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ritamaxx\Documents\Business_Analytics\"/>
    </mc:Choice>
  </mc:AlternateContent>
  <bookViews>
    <workbookView xWindow="0" yWindow="0" windowWidth="19200" windowHeight="6930" activeTab="4"/>
  </bookViews>
  <sheets>
    <sheet name="Sheet1" sheetId="5" r:id="rId1"/>
    <sheet name="Sheet2" sheetId="6" r:id="rId2"/>
    <sheet name="Sheet5" sheetId="9" r:id="rId3"/>
    <sheet name="Data" sheetId="1" r:id="rId4"/>
    <sheet name="Prediction" sheetId="4" r:id="rId5"/>
    <sheet name="Pre Processing" sheetId="2" r:id="rId6"/>
    <sheet name="Results" sheetId="3" r:id="rId7"/>
  </sheets>
  <definedNames>
    <definedName name="_xlnm._FilterDatabase" localSheetId="3" hidden="1">Data!$A$3:$J$1341</definedName>
    <definedName name="solver_eng" localSheetId="3" hidden="1">1</definedName>
    <definedName name="solver_neg" localSheetId="3" hidden="1">1</definedName>
    <definedName name="solver_num" localSheetId="3" hidden="1">0</definedName>
    <definedName name="solver_opt" localSheetId="3" hidden="1">Data!$O$8</definedName>
    <definedName name="solver_typ" localSheetId="3" hidden="1">1</definedName>
    <definedName name="solver_val" localSheetId="3" hidden="1">0</definedName>
    <definedName name="solver_ver" localSheetId="3" hidden="1">3</definedName>
  </definedNames>
  <calcPr calcId="162913"/>
  <extLst>
    <ext uri="GoogleSheetsCustomDataVersion1">
      <go:sheetsCustomData xmlns:go="http://customooxmlschemas.google.com/" r:id="rId8" roundtripDataSignature="AMtx7mimrxaKEYSTJJpUQDSfebHmh2GDaA=="/>
    </ext>
  </extLst>
</workbook>
</file>

<file path=xl/calcChain.xml><?xml version="1.0" encoding="utf-8"?>
<calcChain xmlns="http://schemas.openxmlformats.org/spreadsheetml/2006/main">
  <c r="Q4" i="1" l="1"/>
  <c r="M6" i="1"/>
  <c r="M7" i="1"/>
  <c r="M8" i="1"/>
  <c r="M9" i="1"/>
  <c r="M2" i="1" s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5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4" i="1"/>
  <c r="L4" i="9"/>
  <c r="P5" i="4" l="1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102" i="4"/>
  <c r="P103" i="4"/>
  <c r="P104" i="4"/>
  <c r="P105" i="4"/>
  <c r="P106" i="4"/>
  <c r="P107" i="4"/>
  <c r="P108" i="4"/>
  <c r="P109" i="4"/>
  <c r="P110" i="4"/>
  <c r="P111" i="4"/>
  <c r="P112" i="4"/>
  <c r="P113" i="4"/>
  <c r="P114" i="4"/>
  <c r="P115" i="4"/>
  <c r="P116" i="4"/>
  <c r="P117" i="4"/>
  <c r="P118" i="4"/>
  <c r="P119" i="4"/>
  <c r="P120" i="4"/>
  <c r="P121" i="4"/>
  <c r="P122" i="4"/>
  <c r="P123" i="4"/>
  <c r="P124" i="4"/>
  <c r="P125" i="4"/>
  <c r="P126" i="4"/>
  <c r="P127" i="4"/>
  <c r="P128" i="4"/>
  <c r="P129" i="4"/>
  <c r="P130" i="4"/>
  <c r="P131" i="4"/>
  <c r="P132" i="4"/>
  <c r="P133" i="4"/>
  <c r="P134" i="4"/>
  <c r="P135" i="4"/>
  <c r="P136" i="4"/>
  <c r="P137" i="4"/>
  <c r="P138" i="4"/>
  <c r="P139" i="4"/>
  <c r="P140" i="4"/>
  <c r="P141" i="4"/>
  <c r="P142" i="4"/>
  <c r="P143" i="4"/>
  <c r="P144" i="4"/>
  <c r="P145" i="4"/>
  <c r="P146" i="4"/>
  <c r="P147" i="4"/>
  <c r="P148" i="4"/>
  <c r="P149" i="4"/>
  <c r="P150" i="4"/>
  <c r="P151" i="4"/>
  <c r="P152" i="4"/>
  <c r="P153" i="4"/>
  <c r="P154" i="4"/>
  <c r="P155" i="4"/>
  <c r="P156" i="4"/>
  <c r="P157" i="4"/>
  <c r="P158" i="4"/>
  <c r="P159" i="4"/>
  <c r="P160" i="4"/>
  <c r="P161" i="4"/>
  <c r="P162" i="4"/>
  <c r="P163" i="4"/>
  <c r="P164" i="4"/>
  <c r="P165" i="4"/>
  <c r="P166" i="4"/>
  <c r="P167" i="4"/>
  <c r="P168" i="4"/>
  <c r="P169" i="4"/>
  <c r="P170" i="4"/>
  <c r="P171" i="4"/>
  <c r="P172" i="4"/>
  <c r="P173" i="4"/>
  <c r="P174" i="4"/>
  <c r="P175" i="4"/>
  <c r="P176" i="4"/>
  <c r="P177" i="4"/>
  <c r="P178" i="4"/>
  <c r="P179" i="4"/>
  <c r="P180" i="4"/>
  <c r="P181" i="4"/>
  <c r="P182" i="4"/>
  <c r="P183" i="4"/>
  <c r="P184" i="4"/>
  <c r="P185" i="4"/>
  <c r="P186" i="4"/>
  <c r="P187" i="4"/>
  <c r="P188" i="4"/>
  <c r="P189" i="4"/>
  <c r="P190" i="4"/>
  <c r="P191" i="4"/>
  <c r="P192" i="4"/>
  <c r="P193" i="4"/>
  <c r="P194" i="4"/>
  <c r="P195" i="4"/>
  <c r="P196" i="4"/>
  <c r="P197" i="4"/>
  <c r="P198" i="4"/>
  <c r="P199" i="4"/>
  <c r="P200" i="4"/>
  <c r="P201" i="4"/>
  <c r="P202" i="4"/>
  <c r="P203" i="4"/>
  <c r="P204" i="4"/>
  <c r="P205" i="4"/>
  <c r="P206" i="4"/>
  <c r="P207" i="4"/>
  <c r="P208" i="4"/>
  <c r="P209" i="4"/>
  <c r="P210" i="4"/>
  <c r="P211" i="4"/>
  <c r="P212" i="4"/>
  <c r="P213" i="4"/>
  <c r="P214" i="4"/>
  <c r="P215" i="4"/>
  <c r="P216" i="4"/>
  <c r="P217" i="4"/>
  <c r="P218" i="4"/>
  <c r="P219" i="4"/>
  <c r="P220" i="4"/>
  <c r="P221" i="4"/>
  <c r="P222" i="4"/>
  <c r="P223" i="4"/>
  <c r="P224" i="4"/>
  <c r="P225" i="4"/>
  <c r="P226" i="4"/>
  <c r="P227" i="4"/>
  <c r="P228" i="4"/>
  <c r="P229" i="4"/>
  <c r="P230" i="4"/>
  <c r="P231" i="4"/>
  <c r="P232" i="4"/>
  <c r="P233" i="4"/>
  <c r="P234" i="4"/>
  <c r="P235" i="4"/>
  <c r="P236" i="4"/>
  <c r="P237" i="4"/>
  <c r="P238" i="4"/>
  <c r="P239" i="4"/>
  <c r="P240" i="4"/>
  <c r="P241" i="4"/>
  <c r="P242" i="4"/>
  <c r="P243" i="4"/>
  <c r="P244" i="4"/>
  <c r="P245" i="4"/>
  <c r="P246" i="4"/>
  <c r="P247" i="4"/>
  <c r="P248" i="4"/>
  <c r="P249" i="4"/>
  <c r="P250" i="4"/>
  <c r="P251" i="4"/>
  <c r="P252" i="4"/>
  <c r="P253" i="4"/>
  <c r="P254" i="4"/>
  <c r="P255" i="4"/>
  <c r="P256" i="4"/>
  <c r="P257" i="4"/>
  <c r="P258" i="4"/>
  <c r="P259" i="4"/>
  <c r="P260" i="4"/>
  <c r="P261" i="4"/>
  <c r="P262" i="4"/>
  <c r="P263" i="4"/>
  <c r="P264" i="4"/>
  <c r="P265" i="4"/>
  <c r="P266" i="4"/>
  <c r="P267" i="4"/>
  <c r="P268" i="4"/>
  <c r="P269" i="4"/>
  <c r="P270" i="4"/>
  <c r="P271" i="4"/>
  <c r="P272" i="4"/>
  <c r="P273" i="4"/>
  <c r="P274" i="4"/>
  <c r="P275" i="4"/>
  <c r="P276" i="4"/>
  <c r="P277" i="4"/>
  <c r="P278" i="4"/>
  <c r="P279" i="4"/>
  <c r="P280" i="4"/>
  <c r="P281" i="4"/>
  <c r="P282" i="4"/>
  <c r="P283" i="4"/>
  <c r="P284" i="4"/>
  <c r="P285" i="4"/>
  <c r="P286" i="4"/>
  <c r="P287" i="4"/>
  <c r="P288" i="4"/>
  <c r="P289" i="4"/>
  <c r="P290" i="4"/>
  <c r="P291" i="4"/>
  <c r="P292" i="4"/>
  <c r="P293" i="4"/>
  <c r="P294" i="4"/>
  <c r="P295" i="4"/>
  <c r="P296" i="4"/>
  <c r="P297" i="4"/>
  <c r="P298" i="4"/>
  <c r="P299" i="4"/>
  <c r="P300" i="4"/>
  <c r="P301" i="4"/>
  <c r="P302" i="4"/>
  <c r="P303" i="4"/>
  <c r="P304" i="4"/>
  <c r="P305" i="4"/>
  <c r="P306" i="4"/>
  <c r="P307" i="4"/>
  <c r="P308" i="4"/>
  <c r="P309" i="4"/>
  <c r="P310" i="4"/>
  <c r="P311" i="4"/>
  <c r="P312" i="4"/>
  <c r="P313" i="4"/>
  <c r="P314" i="4"/>
  <c r="P315" i="4"/>
  <c r="P316" i="4"/>
  <c r="P317" i="4"/>
  <c r="P318" i="4"/>
  <c r="P319" i="4"/>
  <c r="P320" i="4"/>
  <c r="P321" i="4"/>
  <c r="P322" i="4"/>
  <c r="P323" i="4"/>
  <c r="P324" i="4"/>
  <c r="P325" i="4"/>
  <c r="P326" i="4"/>
  <c r="P327" i="4"/>
  <c r="P328" i="4"/>
  <c r="P329" i="4"/>
  <c r="P330" i="4"/>
  <c r="P331" i="4"/>
  <c r="P332" i="4"/>
  <c r="P333" i="4"/>
  <c r="P334" i="4"/>
  <c r="P335" i="4"/>
  <c r="P336" i="4"/>
  <c r="P337" i="4"/>
  <c r="P338" i="4"/>
  <c r="P339" i="4"/>
  <c r="P340" i="4"/>
  <c r="P341" i="4"/>
  <c r="P342" i="4"/>
  <c r="P343" i="4"/>
  <c r="P344" i="4"/>
  <c r="P345" i="4"/>
  <c r="P346" i="4"/>
  <c r="P347" i="4"/>
  <c r="P348" i="4"/>
  <c r="P349" i="4"/>
  <c r="P350" i="4"/>
  <c r="P351" i="4"/>
  <c r="P352" i="4"/>
  <c r="P353" i="4"/>
  <c r="P354" i="4"/>
  <c r="P355" i="4"/>
  <c r="P356" i="4"/>
  <c r="P357" i="4"/>
  <c r="P358" i="4"/>
  <c r="P359" i="4"/>
  <c r="P360" i="4"/>
  <c r="P361" i="4"/>
  <c r="P362" i="4"/>
  <c r="P363" i="4"/>
  <c r="P364" i="4"/>
  <c r="P365" i="4"/>
  <c r="P366" i="4"/>
  <c r="P367" i="4"/>
  <c r="P368" i="4"/>
  <c r="P369" i="4"/>
  <c r="P370" i="4"/>
  <c r="P371" i="4"/>
  <c r="P372" i="4"/>
  <c r="P373" i="4"/>
  <c r="P374" i="4"/>
  <c r="P375" i="4"/>
  <c r="P376" i="4"/>
  <c r="P377" i="4"/>
  <c r="P378" i="4"/>
  <c r="P379" i="4"/>
  <c r="P380" i="4"/>
  <c r="P381" i="4"/>
  <c r="P382" i="4"/>
  <c r="P383" i="4"/>
  <c r="P384" i="4"/>
  <c r="P385" i="4"/>
  <c r="P386" i="4"/>
  <c r="P387" i="4"/>
  <c r="P388" i="4"/>
  <c r="P389" i="4"/>
  <c r="P390" i="4"/>
  <c r="P391" i="4"/>
  <c r="P392" i="4"/>
  <c r="P393" i="4"/>
  <c r="P394" i="4"/>
  <c r="P395" i="4"/>
  <c r="P396" i="4"/>
  <c r="P397" i="4"/>
  <c r="P398" i="4"/>
  <c r="P399" i="4"/>
  <c r="P400" i="4"/>
  <c r="P401" i="4"/>
  <c r="P402" i="4"/>
  <c r="P403" i="4"/>
  <c r="P404" i="4"/>
  <c r="P405" i="4"/>
  <c r="P406" i="4"/>
  <c r="P407" i="4"/>
  <c r="P408" i="4"/>
  <c r="P409" i="4"/>
  <c r="P410" i="4"/>
  <c r="P411" i="4"/>
  <c r="P412" i="4"/>
  <c r="P413" i="4"/>
  <c r="P414" i="4"/>
  <c r="P415" i="4"/>
  <c r="P416" i="4"/>
  <c r="P417" i="4"/>
  <c r="P418" i="4"/>
  <c r="P419" i="4"/>
  <c r="P420" i="4"/>
  <c r="P421" i="4"/>
  <c r="P422" i="4"/>
  <c r="P423" i="4"/>
  <c r="P424" i="4"/>
  <c r="P425" i="4"/>
  <c r="P426" i="4"/>
  <c r="P427" i="4"/>
  <c r="P428" i="4"/>
  <c r="P429" i="4"/>
  <c r="P430" i="4"/>
  <c r="P431" i="4"/>
  <c r="P432" i="4"/>
  <c r="P433" i="4"/>
  <c r="P434" i="4"/>
  <c r="P435" i="4"/>
  <c r="P436" i="4"/>
  <c r="P437" i="4"/>
  <c r="P438" i="4"/>
  <c r="P439" i="4"/>
  <c r="P440" i="4"/>
  <c r="P441" i="4"/>
  <c r="P442" i="4"/>
  <c r="P443" i="4"/>
  <c r="P444" i="4"/>
  <c r="P445" i="4"/>
  <c r="P446" i="4"/>
  <c r="P447" i="4"/>
  <c r="P448" i="4"/>
  <c r="P449" i="4"/>
  <c r="P450" i="4"/>
  <c r="P451" i="4"/>
  <c r="P452" i="4"/>
  <c r="P453" i="4"/>
  <c r="P454" i="4"/>
  <c r="P455" i="4"/>
  <c r="P456" i="4"/>
  <c r="P457" i="4"/>
  <c r="P458" i="4"/>
  <c r="P459" i="4"/>
  <c r="P460" i="4"/>
  <c r="P461" i="4"/>
  <c r="P462" i="4"/>
  <c r="P463" i="4"/>
  <c r="P464" i="4"/>
  <c r="P465" i="4"/>
  <c r="P466" i="4"/>
  <c r="P467" i="4"/>
  <c r="P468" i="4"/>
  <c r="P469" i="4"/>
  <c r="P470" i="4"/>
  <c r="P471" i="4"/>
  <c r="P472" i="4"/>
  <c r="P473" i="4"/>
  <c r="P474" i="4"/>
  <c r="P475" i="4"/>
  <c r="P476" i="4"/>
  <c r="P477" i="4"/>
  <c r="P478" i="4"/>
  <c r="P479" i="4"/>
  <c r="P480" i="4"/>
  <c r="P481" i="4"/>
  <c r="P482" i="4"/>
  <c r="P483" i="4"/>
  <c r="P484" i="4"/>
  <c r="P485" i="4"/>
  <c r="P486" i="4"/>
  <c r="P487" i="4"/>
  <c r="P488" i="4"/>
  <c r="P489" i="4"/>
  <c r="P490" i="4"/>
  <c r="P491" i="4"/>
  <c r="P492" i="4"/>
  <c r="P493" i="4"/>
  <c r="P494" i="4"/>
  <c r="P495" i="4"/>
  <c r="P496" i="4"/>
  <c r="P497" i="4"/>
  <c r="P498" i="4"/>
  <c r="P499" i="4"/>
  <c r="P500" i="4"/>
  <c r="P501" i="4"/>
  <c r="P502" i="4"/>
  <c r="P503" i="4"/>
  <c r="P504" i="4"/>
  <c r="P505" i="4"/>
  <c r="P506" i="4"/>
  <c r="P507" i="4"/>
  <c r="P508" i="4"/>
  <c r="P509" i="4"/>
  <c r="P510" i="4"/>
  <c r="P511" i="4"/>
  <c r="P512" i="4"/>
  <c r="P513" i="4"/>
  <c r="P514" i="4"/>
  <c r="P515" i="4"/>
  <c r="P516" i="4"/>
  <c r="P517" i="4"/>
  <c r="P518" i="4"/>
  <c r="P519" i="4"/>
  <c r="P520" i="4"/>
  <c r="P521" i="4"/>
  <c r="P522" i="4"/>
  <c r="P523" i="4"/>
  <c r="P524" i="4"/>
  <c r="P525" i="4"/>
  <c r="P526" i="4"/>
  <c r="P527" i="4"/>
  <c r="P528" i="4"/>
  <c r="P529" i="4"/>
  <c r="P530" i="4"/>
  <c r="P531" i="4"/>
  <c r="P532" i="4"/>
  <c r="P533" i="4"/>
  <c r="P534" i="4"/>
  <c r="P535" i="4"/>
  <c r="P536" i="4"/>
  <c r="P537" i="4"/>
  <c r="P538" i="4"/>
  <c r="P539" i="4"/>
  <c r="P540" i="4"/>
  <c r="P541" i="4"/>
  <c r="P542" i="4"/>
  <c r="P543" i="4"/>
  <c r="P544" i="4"/>
  <c r="P545" i="4"/>
  <c r="P546" i="4"/>
  <c r="P547" i="4"/>
  <c r="P548" i="4"/>
  <c r="P549" i="4"/>
  <c r="P550" i="4"/>
  <c r="P551" i="4"/>
  <c r="P552" i="4"/>
  <c r="P553" i="4"/>
  <c r="P554" i="4"/>
  <c r="P555" i="4"/>
  <c r="P556" i="4"/>
  <c r="P557" i="4"/>
  <c r="P558" i="4"/>
  <c r="P559" i="4"/>
  <c r="P560" i="4"/>
  <c r="P561" i="4"/>
  <c r="P562" i="4"/>
  <c r="P563" i="4"/>
  <c r="P564" i="4"/>
  <c r="P565" i="4"/>
  <c r="P566" i="4"/>
  <c r="P567" i="4"/>
  <c r="P568" i="4"/>
  <c r="P569" i="4"/>
  <c r="P570" i="4"/>
  <c r="P571" i="4"/>
  <c r="P572" i="4"/>
  <c r="P573" i="4"/>
  <c r="P574" i="4"/>
  <c r="P575" i="4"/>
  <c r="P576" i="4"/>
  <c r="P577" i="4"/>
  <c r="P578" i="4"/>
  <c r="P579" i="4"/>
  <c r="P580" i="4"/>
  <c r="P581" i="4"/>
  <c r="P582" i="4"/>
  <c r="P583" i="4"/>
  <c r="P584" i="4"/>
  <c r="P585" i="4"/>
  <c r="P586" i="4"/>
  <c r="P587" i="4"/>
  <c r="P588" i="4"/>
  <c r="P589" i="4"/>
  <c r="P590" i="4"/>
  <c r="P591" i="4"/>
  <c r="P592" i="4"/>
  <c r="P593" i="4"/>
  <c r="P594" i="4"/>
  <c r="P595" i="4"/>
  <c r="P596" i="4"/>
  <c r="P597" i="4"/>
  <c r="P598" i="4"/>
  <c r="P599" i="4"/>
  <c r="P600" i="4"/>
  <c r="P601" i="4"/>
  <c r="P602" i="4"/>
  <c r="P603" i="4"/>
  <c r="P604" i="4"/>
  <c r="P605" i="4"/>
  <c r="P606" i="4"/>
  <c r="P607" i="4"/>
  <c r="P608" i="4"/>
  <c r="P609" i="4"/>
  <c r="P610" i="4"/>
  <c r="P611" i="4"/>
  <c r="P612" i="4"/>
  <c r="P613" i="4"/>
  <c r="P614" i="4"/>
  <c r="P615" i="4"/>
  <c r="P616" i="4"/>
  <c r="P617" i="4"/>
  <c r="P618" i="4"/>
  <c r="P619" i="4"/>
  <c r="P620" i="4"/>
  <c r="P621" i="4"/>
  <c r="P622" i="4"/>
  <c r="P623" i="4"/>
  <c r="P624" i="4"/>
  <c r="P625" i="4"/>
  <c r="P626" i="4"/>
  <c r="P627" i="4"/>
  <c r="P628" i="4"/>
  <c r="P629" i="4"/>
  <c r="P630" i="4"/>
  <c r="P631" i="4"/>
  <c r="P632" i="4"/>
  <c r="P633" i="4"/>
  <c r="P634" i="4"/>
  <c r="P635" i="4"/>
  <c r="P636" i="4"/>
  <c r="P637" i="4"/>
  <c r="P638" i="4"/>
  <c r="P639" i="4"/>
  <c r="P640" i="4"/>
  <c r="P641" i="4"/>
  <c r="P642" i="4"/>
  <c r="P643" i="4"/>
  <c r="P644" i="4"/>
  <c r="P645" i="4"/>
  <c r="P646" i="4"/>
  <c r="P647" i="4"/>
  <c r="P648" i="4"/>
  <c r="P649" i="4"/>
  <c r="P650" i="4"/>
  <c r="P651" i="4"/>
  <c r="P652" i="4"/>
  <c r="P653" i="4"/>
  <c r="P654" i="4"/>
  <c r="P655" i="4"/>
  <c r="P656" i="4"/>
  <c r="P657" i="4"/>
  <c r="P658" i="4"/>
  <c r="P659" i="4"/>
  <c r="P660" i="4"/>
  <c r="P661" i="4"/>
  <c r="P662" i="4"/>
  <c r="P663" i="4"/>
  <c r="P664" i="4"/>
  <c r="P665" i="4"/>
  <c r="P666" i="4"/>
  <c r="P667" i="4"/>
  <c r="P668" i="4"/>
  <c r="P669" i="4"/>
  <c r="P670" i="4"/>
  <c r="P671" i="4"/>
  <c r="P672" i="4"/>
  <c r="P673" i="4"/>
  <c r="P674" i="4"/>
  <c r="P675" i="4"/>
  <c r="P676" i="4"/>
  <c r="P677" i="4"/>
  <c r="P678" i="4"/>
  <c r="P679" i="4"/>
  <c r="P680" i="4"/>
  <c r="P681" i="4"/>
  <c r="P682" i="4"/>
  <c r="P683" i="4"/>
  <c r="P684" i="4"/>
  <c r="P685" i="4"/>
  <c r="P686" i="4"/>
  <c r="P687" i="4"/>
  <c r="P688" i="4"/>
  <c r="P689" i="4"/>
  <c r="P690" i="4"/>
  <c r="P691" i="4"/>
  <c r="P692" i="4"/>
  <c r="P693" i="4"/>
  <c r="P694" i="4"/>
  <c r="P695" i="4"/>
  <c r="P696" i="4"/>
  <c r="P697" i="4"/>
  <c r="P698" i="4"/>
  <c r="P699" i="4"/>
  <c r="P700" i="4"/>
  <c r="P701" i="4"/>
  <c r="P702" i="4"/>
  <c r="P703" i="4"/>
  <c r="P704" i="4"/>
  <c r="P705" i="4"/>
  <c r="P706" i="4"/>
  <c r="P707" i="4"/>
  <c r="P708" i="4"/>
  <c r="P709" i="4"/>
  <c r="P710" i="4"/>
  <c r="P711" i="4"/>
  <c r="P712" i="4"/>
  <c r="P713" i="4"/>
  <c r="P714" i="4"/>
  <c r="P715" i="4"/>
  <c r="P716" i="4"/>
  <c r="P717" i="4"/>
  <c r="P718" i="4"/>
  <c r="P719" i="4"/>
  <c r="P720" i="4"/>
  <c r="P721" i="4"/>
  <c r="P722" i="4"/>
  <c r="P723" i="4"/>
  <c r="P724" i="4"/>
  <c r="P725" i="4"/>
  <c r="P726" i="4"/>
  <c r="P727" i="4"/>
  <c r="P728" i="4"/>
  <c r="P729" i="4"/>
  <c r="P730" i="4"/>
  <c r="P731" i="4"/>
  <c r="P732" i="4"/>
  <c r="P733" i="4"/>
  <c r="P734" i="4"/>
  <c r="P735" i="4"/>
  <c r="P736" i="4"/>
  <c r="P737" i="4"/>
  <c r="P738" i="4"/>
  <c r="P739" i="4"/>
  <c r="P740" i="4"/>
  <c r="P741" i="4"/>
  <c r="P742" i="4"/>
  <c r="P743" i="4"/>
  <c r="P744" i="4"/>
  <c r="P745" i="4"/>
  <c r="P746" i="4"/>
  <c r="P747" i="4"/>
  <c r="P748" i="4"/>
  <c r="P749" i="4"/>
  <c r="P750" i="4"/>
  <c r="P751" i="4"/>
  <c r="P752" i="4"/>
  <c r="P753" i="4"/>
  <c r="P754" i="4"/>
  <c r="P755" i="4"/>
  <c r="P756" i="4"/>
  <c r="P757" i="4"/>
  <c r="P758" i="4"/>
  <c r="P759" i="4"/>
  <c r="P760" i="4"/>
  <c r="P761" i="4"/>
  <c r="P762" i="4"/>
  <c r="P763" i="4"/>
  <c r="P764" i="4"/>
  <c r="P765" i="4"/>
  <c r="P766" i="4"/>
  <c r="P767" i="4"/>
  <c r="P768" i="4"/>
  <c r="P769" i="4"/>
  <c r="P770" i="4"/>
  <c r="P771" i="4"/>
  <c r="P772" i="4"/>
  <c r="P773" i="4"/>
  <c r="P774" i="4"/>
  <c r="P775" i="4"/>
  <c r="P776" i="4"/>
  <c r="P777" i="4"/>
  <c r="P778" i="4"/>
  <c r="P779" i="4"/>
  <c r="P780" i="4"/>
  <c r="P781" i="4"/>
  <c r="P782" i="4"/>
  <c r="P783" i="4"/>
  <c r="P784" i="4"/>
  <c r="P785" i="4"/>
  <c r="P786" i="4"/>
  <c r="P787" i="4"/>
  <c r="P788" i="4"/>
  <c r="P789" i="4"/>
  <c r="P790" i="4"/>
  <c r="P791" i="4"/>
  <c r="P792" i="4"/>
  <c r="P793" i="4"/>
  <c r="P794" i="4"/>
  <c r="P795" i="4"/>
  <c r="P796" i="4"/>
  <c r="P797" i="4"/>
  <c r="P798" i="4"/>
  <c r="P799" i="4"/>
  <c r="P800" i="4"/>
  <c r="P801" i="4"/>
  <c r="P802" i="4"/>
  <c r="P803" i="4"/>
  <c r="P804" i="4"/>
  <c r="P805" i="4"/>
  <c r="P806" i="4"/>
  <c r="P807" i="4"/>
  <c r="P808" i="4"/>
  <c r="P809" i="4"/>
  <c r="P810" i="4"/>
  <c r="P811" i="4"/>
  <c r="P812" i="4"/>
  <c r="P813" i="4"/>
  <c r="P814" i="4"/>
  <c r="P815" i="4"/>
  <c r="P816" i="4"/>
  <c r="P817" i="4"/>
  <c r="P818" i="4"/>
  <c r="P819" i="4"/>
  <c r="P820" i="4"/>
  <c r="P821" i="4"/>
  <c r="P822" i="4"/>
  <c r="P823" i="4"/>
  <c r="P824" i="4"/>
  <c r="P825" i="4"/>
  <c r="P826" i="4"/>
  <c r="P827" i="4"/>
  <c r="P828" i="4"/>
  <c r="P829" i="4"/>
  <c r="P830" i="4"/>
  <c r="P831" i="4"/>
  <c r="P832" i="4"/>
  <c r="P833" i="4"/>
  <c r="P834" i="4"/>
  <c r="P835" i="4"/>
  <c r="P836" i="4"/>
  <c r="P837" i="4"/>
  <c r="P838" i="4"/>
  <c r="P839" i="4"/>
  <c r="P840" i="4"/>
  <c r="P841" i="4"/>
  <c r="P842" i="4"/>
  <c r="P843" i="4"/>
  <c r="P844" i="4"/>
  <c r="P845" i="4"/>
  <c r="P846" i="4"/>
  <c r="P847" i="4"/>
  <c r="P848" i="4"/>
  <c r="P849" i="4"/>
  <c r="P850" i="4"/>
  <c r="P851" i="4"/>
  <c r="P852" i="4"/>
  <c r="P853" i="4"/>
  <c r="P854" i="4"/>
  <c r="P855" i="4"/>
  <c r="P856" i="4"/>
  <c r="P857" i="4"/>
  <c r="P858" i="4"/>
  <c r="P859" i="4"/>
  <c r="P860" i="4"/>
  <c r="P861" i="4"/>
  <c r="P862" i="4"/>
  <c r="P863" i="4"/>
  <c r="P864" i="4"/>
  <c r="P865" i="4"/>
  <c r="P866" i="4"/>
  <c r="P867" i="4"/>
  <c r="P868" i="4"/>
  <c r="P869" i="4"/>
  <c r="P870" i="4"/>
  <c r="P871" i="4"/>
  <c r="P872" i="4"/>
  <c r="P873" i="4"/>
  <c r="P874" i="4"/>
  <c r="P875" i="4"/>
  <c r="P876" i="4"/>
  <c r="P877" i="4"/>
  <c r="P878" i="4"/>
  <c r="P879" i="4"/>
  <c r="P880" i="4"/>
  <c r="P881" i="4"/>
  <c r="P882" i="4"/>
  <c r="P883" i="4"/>
  <c r="P884" i="4"/>
  <c r="P885" i="4"/>
  <c r="P886" i="4"/>
  <c r="P887" i="4"/>
  <c r="P888" i="4"/>
  <c r="P889" i="4"/>
  <c r="P890" i="4"/>
  <c r="P891" i="4"/>
  <c r="P892" i="4"/>
  <c r="P893" i="4"/>
  <c r="P894" i="4"/>
  <c r="P895" i="4"/>
  <c r="P896" i="4"/>
  <c r="P897" i="4"/>
  <c r="P898" i="4"/>
  <c r="P899" i="4"/>
  <c r="P900" i="4"/>
  <c r="P901" i="4"/>
  <c r="P902" i="4"/>
  <c r="P903" i="4"/>
  <c r="P904" i="4"/>
  <c r="P905" i="4"/>
  <c r="P906" i="4"/>
  <c r="P907" i="4"/>
  <c r="P908" i="4"/>
  <c r="P909" i="4"/>
  <c r="P910" i="4"/>
  <c r="P911" i="4"/>
  <c r="P912" i="4"/>
  <c r="P913" i="4"/>
  <c r="P914" i="4"/>
  <c r="P915" i="4"/>
  <c r="P916" i="4"/>
  <c r="P917" i="4"/>
  <c r="P918" i="4"/>
  <c r="P919" i="4"/>
  <c r="P920" i="4"/>
  <c r="P921" i="4"/>
  <c r="P922" i="4"/>
  <c r="P923" i="4"/>
  <c r="P924" i="4"/>
  <c r="P925" i="4"/>
  <c r="P926" i="4"/>
  <c r="P927" i="4"/>
  <c r="P928" i="4"/>
  <c r="P929" i="4"/>
  <c r="P930" i="4"/>
  <c r="P931" i="4"/>
  <c r="P932" i="4"/>
  <c r="P933" i="4"/>
  <c r="P934" i="4"/>
  <c r="P935" i="4"/>
  <c r="P936" i="4"/>
  <c r="P937" i="4"/>
  <c r="P938" i="4"/>
  <c r="P939" i="4"/>
  <c r="P940" i="4"/>
  <c r="P941" i="4"/>
  <c r="P942" i="4"/>
  <c r="P943" i="4"/>
  <c r="P944" i="4"/>
  <c r="P945" i="4"/>
  <c r="P946" i="4"/>
  <c r="P947" i="4"/>
  <c r="P948" i="4"/>
  <c r="P949" i="4"/>
  <c r="P950" i="4"/>
  <c r="P951" i="4"/>
  <c r="P952" i="4"/>
  <c r="P953" i="4"/>
  <c r="P954" i="4"/>
  <c r="P955" i="4"/>
  <c r="P956" i="4"/>
  <c r="P957" i="4"/>
  <c r="P958" i="4"/>
  <c r="P959" i="4"/>
  <c r="P960" i="4"/>
  <c r="P961" i="4"/>
  <c r="P962" i="4"/>
  <c r="P963" i="4"/>
  <c r="P964" i="4"/>
  <c r="P965" i="4"/>
  <c r="P966" i="4"/>
  <c r="P967" i="4"/>
  <c r="P968" i="4"/>
  <c r="P969" i="4"/>
  <c r="P970" i="4"/>
  <c r="P971" i="4"/>
  <c r="P972" i="4"/>
  <c r="P973" i="4"/>
  <c r="P974" i="4"/>
  <c r="P975" i="4"/>
  <c r="P976" i="4"/>
  <c r="P977" i="4"/>
  <c r="P978" i="4"/>
  <c r="P979" i="4"/>
  <c r="P980" i="4"/>
  <c r="P981" i="4"/>
  <c r="P982" i="4"/>
  <c r="P983" i="4"/>
  <c r="P984" i="4"/>
  <c r="P985" i="4"/>
  <c r="P986" i="4"/>
  <c r="P987" i="4"/>
  <c r="P988" i="4"/>
  <c r="P989" i="4"/>
  <c r="P990" i="4"/>
  <c r="P991" i="4"/>
  <c r="P992" i="4"/>
  <c r="P993" i="4"/>
  <c r="P994" i="4"/>
  <c r="P995" i="4"/>
  <c r="P996" i="4"/>
  <c r="P997" i="4"/>
  <c r="P998" i="4"/>
  <c r="P999" i="4"/>
  <c r="P1000" i="4"/>
  <c r="P1001" i="4"/>
  <c r="P1002" i="4"/>
  <c r="P1003" i="4"/>
  <c r="P1004" i="4"/>
  <c r="P1005" i="4"/>
  <c r="P1006" i="4"/>
  <c r="P1007" i="4"/>
  <c r="P1008" i="4"/>
  <c r="P1009" i="4"/>
  <c r="P1010" i="4"/>
  <c r="P1011" i="4"/>
  <c r="P1012" i="4"/>
  <c r="P1013" i="4"/>
  <c r="P1014" i="4"/>
  <c r="P1015" i="4"/>
  <c r="P1016" i="4"/>
  <c r="P1017" i="4"/>
  <c r="P1018" i="4"/>
  <c r="P1019" i="4"/>
  <c r="P1020" i="4"/>
  <c r="P1021" i="4"/>
  <c r="P1022" i="4"/>
  <c r="P1023" i="4"/>
  <c r="P1024" i="4"/>
  <c r="P1025" i="4"/>
  <c r="P1026" i="4"/>
  <c r="P1027" i="4"/>
  <c r="P1028" i="4"/>
  <c r="P1029" i="4"/>
  <c r="P1030" i="4"/>
  <c r="P1031" i="4"/>
  <c r="P1032" i="4"/>
  <c r="P1033" i="4"/>
  <c r="P1034" i="4"/>
  <c r="P1035" i="4"/>
  <c r="P1036" i="4"/>
  <c r="P1037" i="4"/>
  <c r="P1038" i="4"/>
  <c r="P1039" i="4"/>
  <c r="P1040" i="4"/>
  <c r="P1041" i="4"/>
  <c r="P1042" i="4"/>
  <c r="P1043" i="4"/>
  <c r="P1044" i="4"/>
  <c r="P1045" i="4"/>
  <c r="P1046" i="4"/>
  <c r="P1047" i="4"/>
  <c r="P1048" i="4"/>
  <c r="P1049" i="4"/>
  <c r="P1050" i="4"/>
  <c r="P1051" i="4"/>
  <c r="P1052" i="4"/>
  <c r="P1053" i="4"/>
  <c r="P1054" i="4"/>
  <c r="P1055" i="4"/>
  <c r="P1056" i="4"/>
  <c r="P1057" i="4"/>
  <c r="P1058" i="4"/>
  <c r="P1059" i="4"/>
  <c r="P1060" i="4"/>
  <c r="P1061" i="4"/>
  <c r="P1062" i="4"/>
  <c r="P1063" i="4"/>
  <c r="P1064" i="4"/>
  <c r="P1065" i="4"/>
  <c r="P1066" i="4"/>
  <c r="P1067" i="4"/>
  <c r="P1068" i="4"/>
  <c r="P1069" i="4"/>
  <c r="P1070" i="4"/>
  <c r="P1071" i="4"/>
  <c r="P1072" i="4"/>
  <c r="P1073" i="4"/>
  <c r="P1074" i="4"/>
  <c r="P1075" i="4"/>
  <c r="P1076" i="4"/>
  <c r="P1077" i="4"/>
  <c r="P1078" i="4"/>
  <c r="P1079" i="4"/>
  <c r="P1080" i="4"/>
  <c r="P1081" i="4"/>
  <c r="P1082" i="4"/>
  <c r="P1083" i="4"/>
  <c r="P1084" i="4"/>
  <c r="P1085" i="4"/>
  <c r="P1086" i="4"/>
  <c r="P1087" i="4"/>
  <c r="P1088" i="4"/>
  <c r="P1089" i="4"/>
  <c r="P1090" i="4"/>
  <c r="P1091" i="4"/>
  <c r="P1092" i="4"/>
  <c r="P1093" i="4"/>
  <c r="P1094" i="4"/>
  <c r="P1095" i="4"/>
  <c r="P1096" i="4"/>
  <c r="P1097" i="4"/>
  <c r="P1098" i="4"/>
  <c r="P1099" i="4"/>
  <c r="P1100" i="4"/>
  <c r="P1101" i="4"/>
  <c r="P1102" i="4"/>
  <c r="P1103" i="4"/>
  <c r="P1104" i="4"/>
  <c r="P1105" i="4"/>
  <c r="P1106" i="4"/>
  <c r="P1107" i="4"/>
  <c r="P1108" i="4"/>
  <c r="P1109" i="4"/>
  <c r="P1110" i="4"/>
  <c r="P1111" i="4"/>
  <c r="P1112" i="4"/>
  <c r="P1113" i="4"/>
  <c r="P1114" i="4"/>
  <c r="P1115" i="4"/>
  <c r="P1116" i="4"/>
  <c r="P1117" i="4"/>
  <c r="P1118" i="4"/>
  <c r="P1119" i="4"/>
  <c r="P1120" i="4"/>
  <c r="P1121" i="4"/>
  <c r="P1122" i="4"/>
  <c r="P1123" i="4"/>
  <c r="P1124" i="4"/>
  <c r="P1125" i="4"/>
  <c r="P1126" i="4"/>
  <c r="P1127" i="4"/>
  <c r="P1128" i="4"/>
  <c r="P1129" i="4"/>
  <c r="P1130" i="4"/>
  <c r="P1131" i="4"/>
  <c r="P1132" i="4"/>
  <c r="P1133" i="4"/>
  <c r="P1134" i="4"/>
  <c r="P1135" i="4"/>
  <c r="P1136" i="4"/>
  <c r="P1137" i="4"/>
  <c r="P1138" i="4"/>
  <c r="P1139" i="4"/>
  <c r="P1140" i="4"/>
  <c r="P1141" i="4"/>
  <c r="P1142" i="4"/>
  <c r="P1143" i="4"/>
  <c r="P1144" i="4"/>
  <c r="P1145" i="4"/>
  <c r="P1146" i="4"/>
  <c r="P1147" i="4"/>
  <c r="P1148" i="4"/>
  <c r="P1149" i="4"/>
  <c r="P1150" i="4"/>
  <c r="P1151" i="4"/>
  <c r="P1152" i="4"/>
  <c r="P1153" i="4"/>
  <c r="P1154" i="4"/>
  <c r="P1155" i="4"/>
  <c r="P1156" i="4"/>
  <c r="P1157" i="4"/>
  <c r="P1158" i="4"/>
  <c r="P1159" i="4"/>
  <c r="P1160" i="4"/>
  <c r="P1161" i="4"/>
  <c r="P1162" i="4"/>
  <c r="P1163" i="4"/>
  <c r="P1164" i="4"/>
  <c r="P1165" i="4"/>
  <c r="P1166" i="4"/>
  <c r="P1167" i="4"/>
  <c r="P1168" i="4"/>
  <c r="P1169" i="4"/>
  <c r="P1170" i="4"/>
  <c r="P1171" i="4"/>
  <c r="P1172" i="4"/>
  <c r="P1173" i="4"/>
  <c r="P1174" i="4"/>
  <c r="P1175" i="4"/>
  <c r="P1176" i="4"/>
  <c r="P1177" i="4"/>
  <c r="P1178" i="4"/>
  <c r="P1179" i="4"/>
  <c r="P1180" i="4"/>
  <c r="P1181" i="4"/>
  <c r="P1182" i="4"/>
  <c r="P1183" i="4"/>
  <c r="P1184" i="4"/>
  <c r="P1185" i="4"/>
  <c r="P1186" i="4"/>
  <c r="P1187" i="4"/>
  <c r="P1188" i="4"/>
  <c r="P1189" i="4"/>
  <c r="P1190" i="4"/>
  <c r="P1191" i="4"/>
  <c r="P1192" i="4"/>
  <c r="P1193" i="4"/>
  <c r="P1194" i="4"/>
  <c r="P1195" i="4"/>
  <c r="P1196" i="4"/>
  <c r="P1197" i="4"/>
  <c r="P1198" i="4"/>
  <c r="P1199" i="4"/>
  <c r="P1200" i="4"/>
  <c r="P1201" i="4"/>
  <c r="P1202" i="4"/>
  <c r="P1203" i="4"/>
  <c r="P1204" i="4"/>
  <c r="P1205" i="4"/>
  <c r="P1206" i="4"/>
  <c r="P1207" i="4"/>
  <c r="P1208" i="4"/>
  <c r="P1209" i="4"/>
  <c r="P1210" i="4"/>
  <c r="P1211" i="4"/>
  <c r="P1212" i="4"/>
  <c r="P1213" i="4"/>
  <c r="P1214" i="4"/>
  <c r="P1215" i="4"/>
  <c r="P1216" i="4"/>
  <c r="P1217" i="4"/>
  <c r="P1218" i="4"/>
  <c r="P1219" i="4"/>
  <c r="P1220" i="4"/>
  <c r="P1221" i="4"/>
  <c r="P1222" i="4"/>
  <c r="P1223" i="4"/>
  <c r="P1224" i="4"/>
  <c r="P1225" i="4"/>
  <c r="P1226" i="4"/>
  <c r="P1227" i="4"/>
  <c r="P1228" i="4"/>
  <c r="P1229" i="4"/>
  <c r="P1230" i="4"/>
  <c r="P1231" i="4"/>
  <c r="P1232" i="4"/>
  <c r="P1233" i="4"/>
  <c r="P1234" i="4"/>
  <c r="P1235" i="4"/>
  <c r="P1236" i="4"/>
  <c r="P1237" i="4"/>
  <c r="P1238" i="4"/>
  <c r="P1239" i="4"/>
  <c r="P1240" i="4"/>
  <c r="P1241" i="4"/>
  <c r="P1242" i="4"/>
  <c r="P1243" i="4"/>
  <c r="P1244" i="4"/>
  <c r="P1245" i="4"/>
  <c r="P1246" i="4"/>
  <c r="P1247" i="4"/>
  <c r="P1248" i="4"/>
  <c r="P1249" i="4"/>
  <c r="P1250" i="4"/>
  <c r="P1251" i="4"/>
  <c r="P1252" i="4"/>
  <c r="P1253" i="4"/>
  <c r="P1254" i="4"/>
  <c r="P1255" i="4"/>
  <c r="P1256" i="4"/>
  <c r="P1257" i="4"/>
  <c r="P1258" i="4"/>
  <c r="P1259" i="4"/>
  <c r="P1260" i="4"/>
  <c r="P1261" i="4"/>
  <c r="P1262" i="4"/>
  <c r="P1263" i="4"/>
  <c r="P1264" i="4"/>
  <c r="P1265" i="4"/>
  <c r="P1266" i="4"/>
  <c r="P1267" i="4"/>
  <c r="P1268" i="4"/>
  <c r="P1269" i="4"/>
  <c r="P1270" i="4"/>
  <c r="P1271" i="4"/>
  <c r="P1272" i="4"/>
  <c r="P1273" i="4"/>
  <c r="P1274" i="4"/>
  <c r="P1275" i="4"/>
  <c r="P1276" i="4"/>
  <c r="P1277" i="4"/>
  <c r="P1278" i="4"/>
  <c r="P1279" i="4"/>
  <c r="P1280" i="4"/>
  <c r="P1281" i="4"/>
  <c r="P1282" i="4"/>
  <c r="P1283" i="4"/>
  <c r="P1284" i="4"/>
  <c r="P1285" i="4"/>
  <c r="P1286" i="4"/>
  <c r="P1287" i="4"/>
  <c r="P1288" i="4"/>
  <c r="P1289" i="4"/>
  <c r="P1290" i="4"/>
  <c r="P1291" i="4"/>
  <c r="P1292" i="4"/>
  <c r="P1293" i="4"/>
  <c r="P1294" i="4"/>
  <c r="P1295" i="4"/>
  <c r="P1296" i="4"/>
  <c r="P1297" i="4"/>
  <c r="P1298" i="4"/>
  <c r="P1299" i="4"/>
  <c r="P1300" i="4"/>
  <c r="P1301" i="4"/>
  <c r="P1302" i="4"/>
  <c r="P1303" i="4"/>
  <c r="P1304" i="4"/>
  <c r="P1305" i="4"/>
  <c r="P1306" i="4"/>
  <c r="P1307" i="4"/>
  <c r="P1308" i="4"/>
  <c r="P1309" i="4"/>
  <c r="P1310" i="4"/>
  <c r="P1311" i="4"/>
  <c r="P1312" i="4"/>
  <c r="P1313" i="4"/>
  <c r="P1314" i="4"/>
  <c r="P1315" i="4"/>
  <c r="P1316" i="4"/>
  <c r="P1317" i="4"/>
  <c r="P1318" i="4"/>
  <c r="P1319" i="4"/>
  <c r="P1320" i="4"/>
  <c r="P1321" i="4"/>
  <c r="P1322" i="4"/>
  <c r="P1323" i="4"/>
  <c r="P1324" i="4"/>
  <c r="P1325" i="4"/>
  <c r="P1326" i="4"/>
  <c r="P1327" i="4"/>
  <c r="P1328" i="4"/>
  <c r="P1329" i="4"/>
  <c r="P1330" i="4"/>
  <c r="P1331" i="4"/>
  <c r="P1332" i="4"/>
  <c r="P1333" i="4"/>
  <c r="P1334" i="4"/>
  <c r="P1335" i="4"/>
  <c r="P1336" i="4"/>
  <c r="P1337" i="4"/>
  <c r="P1338" i="4"/>
  <c r="P1339" i="4"/>
  <c r="P1340" i="4"/>
  <c r="P1341" i="4"/>
  <c r="P1342" i="4"/>
  <c r="P1343" i="4"/>
  <c r="P1344" i="4"/>
  <c r="P1345" i="4"/>
  <c r="P8" i="4"/>
  <c r="N2" i="1"/>
  <c r="O5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4" i="4"/>
  <c r="O105" i="4"/>
  <c r="O106" i="4"/>
  <c r="O107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O122" i="4"/>
  <c r="O123" i="4"/>
  <c r="O124" i="4"/>
  <c r="O125" i="4"/>
  <c r="O126" i="4"/>
  <c r="O127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0" i="4"/>
  <c r="O141" i="4"/>
  <c r="O142" i="4"/>
  <c r="O143" i="4"/>
  <c r="O144" i="4"/>
  <c r="O145" i="4"/>
  <c r="O146" i="4"/>
  <c r="O147" i="4"/>
  <c r="O148" i="4"/>
  <c r="O149" i="4"/>
  <c r="O150" i="4"/>
  <c r="O151" i="4"/>
  <c r="O152" i="4"/>
  <c r="O153" i="4"/>
  <c r="O154" i="4"/>
  <c r="O155" i="4"/>
  <c r="O156" i="4"/>
  <c r="O157" i="4"/>
  <c r="O158" i="4"/>
  <c r="O159" i="4"/>
  <c r="O160" i="4"/>
  <c r="O161" i="4"/>
  <c r="O162" i="4"/>
  <c r="O163" i="4"/>
  <c r="O164" i="4"/>
  <c r="O165" i="4"/>
  <c r="O166" i="4"/>
  <c r="O167" i="4"/>
  <c r="O168" i="4"/>
  <c r="O169" i="4"/>
  <c r="O170" i="4"/>
  <c r="O171" i="4"/>
  <c r="O172" i="4"/>
  <c r="O173" i="4"/>
  <c r="O174" i="4"/>
  <c r="O175" i="4"/>
  <c r="O176" i="4"/>
  <c r="O177" i="4"/>
  <c r="O178" i="4"/>
  <c r="O179" i="4"/>
  <c r="O180" i="4"/>
  <c r="O181" i="4"/>
  <c r="O182" i="4"/>
  <c r="O183" i="4"/>
  <c r="O184" i="4"/>
  <c r="O185" i="4"/>
  <c r="O186" i="4"/>
  <c r="O187" i="4"/>
  <c r="O188" i="4"/>
  <c r="O189" i="4"/>
  <c r="O190" i="4"/>
  <c r="O191" i="4"/>
  <c r="O192" i="4"/>
  <c r="O193" i="4"/>
  <c r="O194" i="4"/>
  <c r="O195" i="4"/>
  <c r="O196" i="4"/>
  <c r="O197" i="4"/>
  <c r="O198" i="4"/>
  <c r="O199" i="4"/>
  <c r="O200" i="4"/>
  <c r="O201" i="4"/>
  <c r="O202" i="4"/>
  <c r="O203" i="4"/>
  <c r="O204" i="4"/>
  <c r="O205" i="4"/>
  <c r="O206" i="4"/>
  <c r="O207" i="4"/>
  <c r="O208" i="4"/>
  <c r="O209" i="4"/>
  <c r="O210" i="4"/>
  <c r="O211" i="4"/>
  <c r="O212" i="4"/>
  <c r="O213" i="4"/>
  <c r="O214" i="4"/>
  <c r="O215" i="4"/>
  <c r="O216" i="4"/>
  <c r="O217" i="4"/>
  <c r="O218" i="4"/>
  <c r="O219" i="4"/>
  <c r="O220" i="4"/>
  <c r="O221" i="4"/>
  <c r="O222" i="4"/>
  <c r="O223" i="4"/>
  <c r="O224" i="4"/>
  <c r="O225" i="4"/>
  <c r="O226" i="4"/>
  <c r="O227" i="4"/>
  <c r="O228" i="4"/>
  <c r="O229" i="4"/>
  <c r="O230" i="4"/>
  <c r="O231" i="4"/>
  <c r="O232" i="4"/>
  <c r="O233" i="4"/>
  <c r="O234" i="4"/>
  <c r="O235" i="4"/>
  <c r="O236" i="4"/>
  <c r="O237" i="4"/>
  <c r="O238" i="4"/>
  <c r="O239" i="4"/>
  <c r="O240" i="4"/>
  <c r="O241" i="4"/>
  <c r="O242" i="4"/>
  <c r="O243" i="4"/>
  <c r="O244" i="4"/>
  <c r="O245" i="4"/>
  <c r="O246" i="4"/>
  <c r="O247" i="4"/>
  <c r="O248" i="4"/>
  <c r="O249" i="4"/>
  <c r="O250" i="4"/>
  <c r="O251" i="4"/>
  <c r="O252" i="4"/>
  <c r="O253" i="4"/>
  <c r="O254" i="4"/>
  <c r="O255" i="4"/>
  <c r="O256" i="4"/>
  <c r="O257" i="4"/>
  <c r="O258" i="4"/>
  <c r="O259" i="4"/>
  <c r="O260" i="4"/>
  <c r="O261" i="4"/>
  <c r="O262" i="4"/>
  <c r="O263" i="4"/>
  <c r="O264" i="4"/>
  <c r="O265" i="4"/>
  <c r="O266" i="4"/>
  <c r="O267" i="4"/>
  <c r="O268" i="4"/>
  <c r="O269" i="4"/>
  <c r="O270" i="4"/>
  <c r="O271" i="4"/>
  <c r="O272" i="4"/>
  <c r="O273" i="4"/>
  <c r="O274" i="4"/>
  <c r="O275" i="4"/>
  <c r="O276" i="4"/>
  <c r="O277" i="4"/>
  <c r="O278" i="4"/>
  <c r="O279" i="4"/>
  <c r="O280" i="4"/>
  <c r="O281" i="4"/>
  <c r="O282" i="4"/>
  <c r="O283" i="4"/>
  <c r="O284" i="4"/>
  <c r="O285" i="4"/>
  <c r="O286" i="4"/>
  <c r="O287" i="4"/>
  <c r="O288" i="4"/>
  <c r="O289" i="4"/>
  <c r="O290" i="4"/>
  <c r="O291" i="4"/>
  <c r="O292" i="4"/>
  <c r="O293" i="4"/>
  <c r="O294" i="4"/>
  <c r="O295" i="4"/>
  <c r="O296" i="4"/>
  <c r="O297" i="4"/>
  <c r="O298" i="4"/>
  <c r="O299" i="4"/>
  <c r="O300" i="4"/>
  <c r="O301" i="4"/>
  <c r="O302" i="4"/>
  <c r="O303" i="4"/>
  <c r="O304" i="4"/>
  <c r="O305" i="4"/>
  <c r="O306" i="4"/>
  <c r="O307" i="4"/>
  <c r="O308" i="4"/>
  <c r="O309" i="4"/>
  <c r="O310" i="4"/>
  <c r="O311" i="4"/>
  <c r="O312" i="4"/>
  <c r="O313" i="4"/>
  <c r="O314" i="4"/>
  <c r="O315" i="4"/>
  <c r="O316" i="4"/>
  <c r="O317" i="4"/>
  <c r="O318" i="4"/>
  <c r="O319" i="4"/>
  <c r="O320" i="4"/>
  <c r="O321" i="4"/>
  <c r="O322" i="4"/>
  <c r="O323" i="4"/>
  <c r="O324" i="4"/>
  <c r="O325" i="4"/>
  <c r="O326" i="4"/>
  <c r="O327" i="4"/>
  <c r="O328" i="4"/>
  <c r="O329" i="4"/>
  <c r="O330" i="4"/>
  <c r="O331" i="4"/>
  <c r="O332" i="4"/>
  <c r="O333" i="4"/>
  <c r="O334" i="4"/>
  <c r="O335" i="4"/>
  <c r="O336" i="4"/>
  <c r="O337" i="4"/>
  <c r="O338" i="4"/>
  <c r="O339" i="4"/>
  <c r="O340" i="4"/>
  <c r="O341" i="4"/>
  <c r="O342" i="4"/>
  <c r="O343" i="4"/>
  <c r="O344" i="4"/>
  <c r="O345" i="4"/>
  <c r="O346" i="4"/>
  <c r="O347" i="4"/>
  <c r="O348" i="4"/>
  <c r="O349" i="4"/>
  <c r="O350" i="4"/>
  <c r="O351" i="4"/>
  <c r="O352" i="4"/>
  <c r="O353" i="4"/>
  <c r="O354" i="4"/>
  <c r="O355" i="4"/>
  <c r="O356" i="4"/>
  <c r="O357" i="4"/>
  <c r="O358" i="4"/>
  <c r="O359" i="4"/>
  <c r="O360" i="4"/>
  <c r="O361" i="4"/>
  <c r="O362" i="4"/>
  <c r="O363" i="4"/>
  <c r="O364" i="4"/>
  <c r="O365" i="4"/>
  <c r="O366" i="4"/>
  <c r="O367" i="4"/>
  <c r="O368" i="4"/>
  <c r="O369" i="4"/>
  <c r="O370" i="4"/>
  <c r="O371" i="4"/>
  <c r="O372" i="4"/>
  <c r="O373" i="4"/>
  <c r="O374" i="4"/>
  <c r="O375" i="4"/>
  <c r="O376" i="4"/>
  <c r="O377" i="4"/>
  <c r="O378" i="4"/>
  <c r="O379" i="4"/>
  <c r="O380" i="4"/>
  <c r="O381" i="4"/>
  <c r="O382" i="4"/>
  <c r="O383" i="4"/>
  <c r="O384" i="4"/>
  <c r="O385" i="4"/>
  <c r="O386" i="4"/>
  <c r="O387" i="4"/>
  <c r="O388" i="4"/>
  <c r="O389" i="4"/>
  <c r="O390" i="4"/>
  <c r="O391" i="4"/>
  <c r="O392" i="4"/>
  <c r="O393" i="4"/>
  <c r="O394" i="4"/>
  <c r="O395" i="4"/>
  <c r="O396" i="4"/>
  <c r="O397" i="4"/>
  <c r="O398" i="4"/>
  <c r="O399" i="4"/>
  <c r="O400" i="4"/>
  <c r="O401" i="4"/>
  <c r="O402" i="4"/>
  <c r="O403" i="4"/>
  <c r="O404" i="4"/>
  <c r="O405" i="4"/>
  <c r="O406" i="4"/>
  <c r="O407" i="4"/>
  <c r="O408" i="4"/>
  <c r="O409" i="4"/>
  <c r="O410" i="4"/>
  <c r="O411" i="4"/>
  <c r="O412" i="4"/>
  <c r="O413" i="4"/>
  <c r="O414" i="4"/>
  <c r="O415" i="4"/>
  <c r="O416" i="4"/>
  <c r="O417" i="4"/>
  <c r="O418" i="4"/>
  <c r="O419" i="4"/>
  <c r="O420" i="4"/>
  <c r="O421" i="4"/>
  <c r="O422" i="4"/>
  <c r="O423" i="4"/>
  <c r="O424" i="4"/>
  <c r="O425" i="4"/>
  <c r="O426" i="4"/>
  <c r="O427" i="4"/>
  <c r="O428" i="4"/>
  <c r="O429" i="4"/>
  <c r="O430" i="4"/>
  <c r="O431" i="4"/>
  <c r="O432" i="4"/>
  <c r="O433" i="4"/>
  <c r="O434" i="4"/>
  <c r="O435" i="4"/>
  <c r="O436" i="4"/>
  <c r="O437" i="4"/>
  <c r="O438" i="4"/>
  <c r="O439" i="4"/>
  <c r="O440" i="4"/>
  <c r="O441" i="4"/>
  <c r="O442" i="4"/>
  <c r="O443" i="4"/>
  <c r="O444" i="4"/>
  <c r="O445" i="4"/>
  <c r="O446" i="4"/>
  <c r="O447" i="4"/>
  <c r="O448" i="4"/>
  <c r="O449" i="4"/>
  <c r="O450" i="4"/>
  <c r="O451" i="4"/>
  <c r="O452" i="4"/>
  <c r="O453" i="4"/>
  <c r="O454" i="4"/>
  <c r="O455" i="4"/>
  <c r="O456" i="4"/>
  <c r="O457" i="4"/>
  <c r="O458" i="4"/>
  <c r="O459" i="4"/>
  <c r="O460" i="4"/>
  <c r="O461" i="4"/>
  <c r="O462" i="4"/>
  <c r="O463" i="4"/>
  <c r="O464" i="4"/>
  <c r="O465" i="4"/>
  <c r="O466" i="4"/>
  <c r="O467" i="4"/>
  <c r="O468" i="4"/>
  <c r="O469" i="4"/>
  <c r="O470" i="4"/>
  <c r="O471" i="4"/>
  <c r="O472" i="4"/>
  <c r="O473" i="4"/>
  <c r="O474" i="4"/>
  <c r="O475" i="4"/>
  <c r="O476" i="4"/>
  <c r="O477" i="4"/>
  <c r="O478" i="4"/>
  <c r="O479" i="4"/>
  <c r="O480" i="4"/>
  <c r="O481" i="4"/>
  <c r="O482" i="4"/>
  <c r="O483" i="4"/>
  <c r="O484" i="4"/>
  <c r="O485" i="4"/>
  <c r="O486" i="4"/>
  <c r="O487" i="4"/>
  <c r="O488" i="4"/>
  <c r="O489" i="4"/>
  <c r="O490" i="4"/>
  <c r="O491" i="4"/>
  <c r="O492" i="4"/>
  <c r="O493" i="4"/>
  <c r="O494" i="4"/>
  <c r="O495" i="4"/>
  <c r="O496" i="4"/>
  <c r="O497" i="4"/>
  <c r="O498" i="4"/>
  <c r="O499" i="4"/>
  <c r="O500" i="4"/>
  <c r="O501" i="4"/>
  <c r="O502" i="4"/>
  <c r="O503" i="4"/>
  <c r="O504" i="4"/>
  <c r="O505" i="4"/>
  <c r="O506" i="4"/>
  <c r="O507" i="4"/>
  <c r="O508" i="4"/>
  <c r="O509" i="4"/>
  <c r="O510" i="4"/>
  <c r="O511" i="4"/>
  <c r="O512" i="4"/>
  <c r="O513" i="4"/>
  <c r="O514" i="4"/>
  <c r="O515" i="4"/>
  <c r="O516" i="4"/>
  <c r="O517" i="4"/>
  <c r="O518" i="4"/>
  <c r="O519" i="4"/>
  <c r="O520" i="4"/>
  <c r="O521" i="4"/>
  <c r="O522" i="4"/>
  <c r="O523" i="4"/>
  <c r="O524" i="4"/>
  <c r="O525" i="4"/>
  <c r="O526" i="4"/>
  <c r="O527" i="4"/>
  <c r="O528" i="4"/>
  <c r="O529" i="4"/>
  <c r="O530" i="4"/>
  <c r="O531" i="4"/>
  <c r="O532" i="4"/>
  <c r="O533" i="4"/>
  <c r="O534" i="4"/>
  <c r="O535" i="4"/>
  <c r="O536" i="4"/>
  <c r="O537" i="4"/>
  <c r="O538" i="4"/>
  <c r="O539" i="4"/>
  <c r="O540" i="4"/>
  <c r="O541" i="4"/>
  <c r="O542" i="4"/>
  <c r="O543" i="4"/>
  <c r="O544" i="4"/>
  <c r="O545" i="4"/>
  <c r="O546" i="4"/>
  <c r="O547" i="4"/>
  <c r="O548" i="4"/>
  <c r="O549" i="4"/>
  <c r="O550" i="4"/>
  <c r="O551" i="4"/>
  <c r="O552" i="4"/>
  <c r="O553" i="4"/>
  <c r="O554" i="4"/>
  <c r="O555" i="4"/>
  <c r="O556" i="4"/>
  <c r="O557" i="4"/>
  <c r="O558" i="4"/>
  <c r="O559" i="4"/>
  <c r="O560" i="4"/>
  <c r="O561" i="4"/>
  <c r="O562" i="4"/>
  <c r="O563" i="4"/>
  <c r="O564" i="4"/>
  <c r="O565" i="4"/>
  <c r="O566" i="4"/>
  <c r="O567" i="4"/>
  <c r="O568" i="4"/>
  <c r="O569" i="4"/>
  <c r="O570" i="4"/>
  <c r="O571" i="4"/>
  <c r="O572" i="4"/>
  <c r="O573" i="4"/>
  <c r="O574" i="4"/>
  <c r="O575" i="4"/>
  <c r="O576" i="4"/>
  <c r="O577" i="4"/>
  <c r="O578" i="4"/>
  <c r="O579" i="4"/>
  <c r="O580" i="4"/>
  <c r="O581" i="4"/>
  <c r="O582" i="4"/>
  <c r="O583" i="4"/>
  <c r="O584" i="4"/>
  <c r="O585" i="4"/>
  <c r="O586" i="4"/>
  <c r="O587" i="4"/>
  <c r="O588" i="4"/>
  <c r="O589" i="4"/>
  <c r="O590" i="4"/>
  <c r="O591" i="4"/>
  <c r="O592" i="4"/>
  <c r="O593" i="4"/>
  <c r="O594" i="4"/>
  <c r="O595" i="4"/>
  <c r="O596" i="4"/>
  <c r="O597" i="4"/>
  <c r="O598" i="4"/>
  <c r="O599" i="4"/>
  <c r="O600" i="4"/>
  <c r="O601" i="4"/>
  <c r="O602" i="4"/>
  <c r="O603" i="4"/>
  <c r="O604" i="4"/>
  <c r="O605" i="4"/>
  <c r="O606" i="4"/>
  <c r="O607" i="4"/>
  <c r="O608" i="4"/>
  <c r="O609" i="4"/>
  <c r="O610" i="4"/>
  <c r="O611" i="4"/>
  <c r="O612" i="4"/>
  <c r="O613" i="4"/>
  <c r="O614" i="4"/>
  <c r="O615" i="4"/>
  <c r="O616" i="4"/>
  <c r="O617" i="4"/>
  <c r="O618" i="4"/>
  <c r="O619" i="4"/>
  <c r="O620" i="4"/>
  <c r="O621" i="4"/>
  <c r="O622" i="4"/>
  <c r="O623" i="4"/>
  <c r="O624" i="4"/>
  <c r="O625" i="4"/>
  <c r="O626" i="4"/>
  <c r="O627" i="4"/>
  <c r="O628" i="4"/>
  <c r="O629" i="4"/>
  <c r="O630" i="4"/>
  <c r="O631" i="4"/>
  <c r="O632" i="4"/>
  <c r="O633" i="4"/>
  <c r="O634" i="4"/>
  <c r="O635" i="4"/>
  <c r="O636" i="4"/>
  <c r="O637" i="4"/>
  <c r="O638" i="4"/>
  <c r="O639" i="4"/>
  <c r="O640" i="4"/>
  <c r="O641" i="4"/>
  <c r="O642" i="4"/>
  <c r="O643" i="4"/>
  <c r="O644" i="4"/>
  <c r="O645" i="4"/>
  <c r="O646" i="4"/>
  <c r="O647" i="4"/>
  <c r="O648" i="4"/>
  <c r="O649" i="4"/>
  <c r="O650" i="4"/>
  <c r="O651" i="4"/>
  <c r="O652" i="4"/>
  <c r="O653" i="4"/>
  <c r="O654" i="4"/>
  <c r="O655" i="4"/>
  <c r="O656" i="4"/>
  <c r="O657" i="4"/>
  <c r="O658" i="4"/>
  <c r="O659" i="4"/>
  <c r="O660" i="4"/>
  <c r="O661" i="4"/>
  <c r="O662" i="4"/>
  <c r="O663" i="4"/>
  <c r="O664" i="4"/>
  <c r="O665" i="4"/>
  <c r="O666" i="4"/>
  <c r="O667" i="4"/>
  <c r="O668" i="4"/>
  <c r="O669" i="4"/>
  <c r="O670" i="4"/>
  <c r="O671" i="4"/>
  <c r="O672" i="4"/>
  <c r="O673" i="4"/>
  <c r="O674" i="4"/>
  <c r="O675" i="4"/>
  <c r="O676" i="4"/>
  <c r="O677" i="4"/>
  <c r="O678" i="4"/>
  <c r="O679" i="4"/>
  <c r="O680" i="4"/>
  <c r="O681" i="4"/>
  <c r="O682" i="4"/>
  <c r="O683" i="4"/>
  <c r="O684" i="4"/>
  <c r="O685" i="4"/>
  <c r="O686" i="4"/>
  <c r="O687" i="4"/>
  <c r="O688" i="4"/>
  <c r="O689" i="4"/>
  <c r="O690" i="4"/>
  <c r="O691" i="4"/>
  <c r="O692" i="4"/>
  <c r="O693" i="4"/>
  <c r="O694" i="4"/>
  <c r="O695" i="4"/>
  <c r="O696" i="4"/>
  <c r="O697" i="4"/>
  <c r="O698" i="4"/>
  <c r="O699" i="4"/>
  <c r="O700" i="4"/>
  <c r="O701" i="4"/>
  <c r="O702" i="4"/>
  <c r="O703" i="4"/>
  <c r="O704" i="4"/>
  <c r="O705" i="4"/>
  <c r="O706" i="4"/>
  <c r="O707" i="4"/>
  <c r="O708" i="4"/>
  <c r="O709" i="4"/>
  <c r="O710" i="4"/>
  <c r="O711" i="4"/>
  <c r="O712" i="4"/>
  <c r="O713" i="4"/>
  <c r="O714" i="4"/>
  <c r="O715" i="4"/>
  <c r="O716" i="4"/>
  <c r="O717" i="4"/>
  <c r="O718" i="4"/>
  <c r="O719" i="4"/>
  <c r="O720" i="4"/>
  <c r="O721" i="4"/>
  <c r="O722" i="4"/>
  <c r="O723" i="4"/>
  <c r="O724" i="4"/>
  <c r="O725" i="4"/>
  <c r="O726" i="4"/>
  <c r="O727" i="4"/>
  <c r="O728" i="4"/>
  <c r="O729" i="4"/>
  <c r="O730" i="4"/>
  <c r="O731" i="4"/>
  <c r="O732" i="4"/>
  <c r="O733" i="4"/>
  <c r="O734" i="4"/>
  <c r="O735" i="4"/>
  <c r="O736" i="4"/>
  <c r="O737" i="4"/>
  <c r="O738" i="4"/>
  <c r="O739" i="4"/>
  <c r="O740" i="4"/>
  <c r="O741" i="4"/>
  <c r="O742" i="4"/>
  <c r="O743" i="4"/>
  <c r="O744" i="4"/>
  <c r="O745" i="4"/>
  <c r="O746" i="4"/>
  <c r="O747" i="4"/>
  <c r="O748" i="4"/>
  <c r="O749" i="4"/>
  <c r="O750" i="4"/>
  <c r="O751" i="4"/>
  <c r="O752" i="4"/>
  <c r="O753" i="4"/>
  <c r="O754" i="4"/>
  <c r="O755" i="4"/>
  <c r="O756" i="4"/>
  <c r="O757" i="4"/>
  <c r="O758" i="4"/>
  <c r="O759" i="4"/>
  <c r="O760" i="4"/>
  <c r="O761" i="4"/>
  <c r="O762" i="4"/>
  <c r="O763" i="4"/>
  <c r="O764" i="4"/>
  <c r="O765" i="4"/>
  <c r="O766" i="4"/>
  <c r="O767" i="4"/>
  <c r="O768" i="4"/>
  <c r="O769" i="4"/>
  <c r="O770" i="4"/>
  <c r="O771" i="4"/>
  <c r="O772" i="4"/>
  <c r="O773" i="4"/>
  <c r="O774" i="4"/>
  <c r="O775" i="4"/>
  <c r="O776" i="4"/>
  <c r="O777" i="4"/>
  <c r="O778" i="4"/>
  <c r="O779" i="4"/>
  <c r="O780" i="4"/>
  <c r="O781" i="4"/>
  <c r="O782" i="4"/>
  <c r="O783" i="4"/>
  <c r="O784" i="4"/>
  <c r="O785" i="4"/>
  <c r="O786" i="4"/>
  <c r="O787" i="4"/>
  <c r="O788" i="4"/>
  <c r="O789" i="4"/>
  <c r="O790" i="4"/>
  <c r="O791" i="4"/>
  <c r="O792" i="4"/>
  <c r="O793" i="4"/>
  <c r="O794" i="4"/>
  <c r="O795" i="4"/>
  <c r="O796" i="4"/>
  <c r="O797" i="4"/>
  <c r="O798" i="4"/>
  <c r="O799" i="4"/>
  <c r="O800" i="4"/>
  <c r="O801" i="4"/>
  <c r="O802" i="4"/>
  <c r="O803" i="4"/>
  <c r="O804" i="4"/>
  <c r="O805" i="4"/>
  <c r="O806" i="4"/>
  <c r="O807" i="4"/>
  <c r="O808" i="4"/>
  <c r="O809" i="4"/>
  <c r="O810" i="4"/>
  <c r="O811" i="4"/>
  <c r="O812" i="4"/>
  <c r="O813" i="4"/>
  <c r="O814" i="4"/>
  <c r="O815" i="4"/>
  <c r="O816" i="4"/>
  <c r="O817" i="4"/>
  <c r="O818" i="4"/>
  <c r="O819" i="4"/>
  <c r="O820" i="4"/>
  <c r="O821" i="4"/>
  <c r="O822" i="4"/>
  <c r="O823" i="4"/>
  <c r="O824" i="4"/>
  <c r="O825" i="4"/>
  <c r="O826" i="4"/>
  <c r="O827" i="4"/>
  <c r="O828" i="4"/>
  <c r="O829" i="4"/>
  <c r="O830" i="4"/>
  <c r="O831" i="4"/>
  <c r="O832" i="4"/>
  <c r="O833" i="4"/>
  <c r="O834" i="4"/>
  <c r="O835" i="4"/>
  <c r="O836" i="4"/>
  <c r="O837" i="4"/>
  <c r="O838" i="4"/>
  <c r="O839" i="4"/>
  <c r="O840" i="4"/>
  <c r="O841" i="4"/>
  <c r="O842" i="4"/>
  <c r="O843" i="4"/>
  <c r="O844" i="4"/>
  <c r="O845" i="4"/>
  <c r="O846" i="4"/>
  <c r="O847" i="4"/>
  <c r="O848" i="4"/>
  <c r="O849" i="4"/>
  <c r="O850" i="4"/>
  <c r="O851" i="4"/>
  <c r="O852" i="4"/>
  <c r="O853" i="4"/>
  <c r="O854" i="4"/>
  <c r="O855" i="4"/>
  <c r="O856" i="4"/>
  <c r="O857" i="4"/>
  <c r="O858" i="4"/>
  <c r="O859" i="4"/>
  <c r="O860" i="4"/>
  <c r="O861" i="4"/>
  <c r="O862" i="4"/>
  <c r="O863" i="4"/>
  <c r="O864" i="4"/>
  <c r="O865" i="4"/>
  <c r="O866" i="4"/>
  <c r="O867" i="4"/>
  <c r="O868" i="4"/>
  <c r="O869" i="4"/>
  <c r="O870" i="4"/>
  <c r="O871" i="4"/>
  <c r="O872" i="4"/>
  <c r="O873" i="4"/>
  <c r="O874" i="4"/>
  <c r="O875" i="4"/>
  <c r="O876" i="4"/>
  <c r="O877" i="4"/>
  <c r="O878" i="4"/>
  <c r="O879" i="4"/>
  <c r="O880" i="4"/>
  <c r="O881" i="4"/>
  <c r="O882" i="4"/>
  <c r="O883" i="4"/>
  <c r="O884" i="4"/>
  <c r="O885" i="4"/>
  <c r="O886" i="4"/>
  <c r="O887" i="4"/>
  <c r="O888" i="4"/>
  <c r="O889" i="4"/>
  <c r="O890" i="4"/>
  <c r="O891" i="4"/>
  <c r="O892" i="4"/>
  <c r="O893" i="4"/>
  <c r="O894" i="4"/>
  <c r="O895" i="4"/>
  <c r="O896" i="4"/>
  <c r="O897" i="4"/>
  <c r="O898" i="4"/>
  <c r="O899" i="4"/>
  <c r="O900" i="4"/>
  <c r="O901" i="4"/>
  <c r="O902" i="4"/>
  <c r="O903" i="4"/>
  <c r="O904" i="4"/>
  <c r="O905" i="4"/>
  <c r="O906" i="4"/>
  <c r="O907" i="4"/>
  <c r="O908" i="4"/>
  <c r="O909" i="4"/>
  <c r="O910" i="4"/>
  <c r="O911" i="4"/>
  <c r="O912" i="4"/>
  <c r="O913" i="4"/>
  <c r="O914" i="4"/>
  <c r="O915" i="4"/>
  <c r="O916" i="4"/>
  <c r="O917" i="4"/>
  <c r="O918" i="4"/>
  <c r="O919" i="4"/>
  <c r="O920" i="4"/>
  <c r="O921" i="4"/>
  <c r="O922" i="4"/>
  <c r="O923" i="4"/>
  <c r="O924" i="4"/>
  <c r="O925" i="4"/>
  <c r="O926" i="4"/>
  <c r="O927" i="4"/>
  <c r="O928" i="4"/>
  <c r="O929" i="4"/>
  <c r="O930" i="4"/>
  <c r="O931" i="4"/>
  <c r="O932" i="4"/>
  <c r="O933" i="4"/>
  <c r="O934" i="4"/>
  <c r="O935" i="4"/>
  <c r="O936" i="4"/>
  <c r="O937" i="4"/>
  <c r="O938" i="4"/>
  <c r="O939" i="4"/>
  <c r="O940" i="4"/>
  <c r="O941" i="4"/>
  <c r="O942" i="4"/>
  <c r="O943" i="4"/>
  <c r="O944" i="4"/>
  <c r="O945" i="4"/>
  <c r="O946" i="4"/>
  <c r="O947" i="4"/>
  <c r="O948" i="4"/>
  <c r="O949" i="4"/>
  <c r="O950" i="4"/>
  <c r="O951" i="4"/>
  <c r="O952" i="4"/>
  <c r="O953" i="4"/>
  <c r="O954" i="4"/>
  <c r="O955" i="4"/>
  <c r="O956" i="4"/>
  <c r="O957" i="4"/>
  <c r="O958" i="4"/>
  <c r="O959" i="4"/>
  <c r="O960" i="4"/>
  <c r="O961" i="4"/>
  <c r="O962" i="4"/>
  <c r="O963" i="4"/>
  <c r="O964" i="4"/>
  <c r="O965" i="4"/>
  <c r="O966" i="4"/>
  <c r="O967" i="4"/>
  <c r="O968" i="4"/>
  <c r="O969" i="4"/>
  <c r="O970" i="4"/>
  <c r="O971" i="4"/>
  <c r="O972" i="4"/>
  <c r="O973" i="4"/>
  <c r="O974" i="4"/>
  <c r="O975" i="4"/>
  <c r="O976" i="4"/>
  <c r="O977" i="4"/>
  <c r="O978" i="4"/>
  <c r="O979" i="4"/>
  <c r="O980" i="4"/>
  <c r="O981" i="4"/>
  <c r="O982" i="4"/>
  <c r="O983" i="4"/>
  <c r="O984" i="4"/>
  <c r="O985" i="4"/>
  <c r="O986" i="4"/>
  <c r="O987" i="4"/>
  <c r="O988" i="4"/>
  <c r="O989" i="4"/>
  <c r="O990" i="4"/>
  <c r="O991" i="4"/>
  <c r="O992" i="4"/>
  <c r="O993" i="4"/>
  <c r="O994" i="4"/>
  <c r="O995" i="4"/>
  <c r="O996" i="4"/>
  <c r="O997" i="4"/>
  <c r="O998" i="4"/>
  <c r="O999" i="4"/>
  <c r="O1000" i="4"/>
  <c r="O1001" i="4"/>
  <c r="O1002" i="4"/>
  <c r="O1003" i="4"/>
  <c r="O1004" i="4"/>
  <c r="O1005" i="4"/>
  <c r="O1006" i="4"/>
  <c r="O1007" i="4"/>
  <c r="O1008" i="4"/>
  <c r="O1009" i="4"/>
  <c r="O1010" i="4"/>
  <c r="O1011" i="4"/>
  <c r="O1012" i="4"/>
  <c r="O1013" i="4"/>
  <c r="O1014" i="4"/>
  <c r="O1015" i="4"/>
  <c r="O1016" i="4"/>
  <c r="O1017" i="4"/>
  <c r="O1018" i="4"/>
  <c r="O1019" i="4"/>
  <c r="O1020" i="4"/>
  <c r="O1021" i="4"/>
  <c r="O1022" i="4"/>
  <c r="O1023" i="4"/>
  <c r="O1024" i="4"/>
  <c r="O1025" i="4"/>
  <c r="O1026" i="4"/>
  <c r="O1027" i="4"/>
  <c r="O1028" i="4"/>
  <c r="O1029" i="4"/>
  <c r="O1030" i="4"/>
  <c r="O1031" i="4"/>
  <c r="O1032" i="4"/>
  <c r="O1033" i="4"/>
  <c r="O1034" i="4"/>
  <c r="O1035" i="4"/>
  <c r="O1036" i="4"/>
  <c r="O1037" i="4"/>
  <c r="O1038" i="4"/>
  <c r="O1039" i="4"/>
  <c r="O1040" i="4"/>
  <c r="O1041" i="4"/>
  <c r="O1042" i="4"/>
  <c r="O1043" i="4"/>
  <c r="O1044" i="4"/>
  <c r="O1045" i="4"/>
  <c r="O1046" i="4"/>
  <c r="O1047" i="4"/>
  <c r="O1048" i="4"/>
  <c r="O1049" i="4"/>
  <c r="O1050" i="4"/>
  <c r="O1051" i="4"/>
  <c r="O1052" i="4"/>
  <c r="O1053" i="4"/>
  <c r="O1054" i="4"/>
  <c r="O1055" i="4"/>
  <c r="O1056" i="4"/>
  <c r="O1057" i="4"/>
  <c r="O1058" i="4"/>
  <c r="O1059" i="4"/>
  <c r="O1060" i="4"/>
  <c r="O1061" i="4"/>
  <c r="O1062" i="4"/>
  <c r="O1063" i="4"/>
  <c r="O1064" i="4"/>
  <c r="O1065" i="4"/>
  <c r="O1066" i="4"/>
  <c r="O1067" i="4"/>
  <c r="O1068" i="4"/>
  <c r="O1069" i="4"/>
  <c r="O1070" i="4"/>
  <c r="O1071" i="4"/>
  <c r="O1072" i="4"/>
  <c r="O1073" i="4"/>
  <c r="O1074" i="4"/>
  <c r="O1075" i="4"/>
  <c r="O1076" i="4"/>
  <c r="O1077" i="4"/>
  <c r="O1078" i="4"/>
  <c r="O1079" i="4"/>
  <c r="O1080" i="4"/>
  <c r="O1081" i="4"/>
  <c r="O1082" i="4"/>
  <c r="O1083" i="4"/>
  <c r="O1084" i="4"/>
  <c r="O1085" i="4"/>
  <c r="O1086" i="4"/>
  <c r="O1087" i="4"/>
  <c r="O1088" i="4"/>
  <c r="O1089" i="4"/>
  <c r="O1090" i="4"/>
  <c r="O1091" i="4"/>
  <c r="O1092" i="4"/>
  <c r="O1093" i="4"/>
  <c r="O1094" i="4"/>
  <c r="O1095" i="4"/>
  <c r="O1096" i="4"/>
  <c r="O1097" i="4"/>
  <c r="O1098" i="4"/>
  <c r="O1099" i="4"/>
  <c r="O1100" i="4"/>
  <c r="O1101" i="4"/>
  <c r="O1102" i="4"/>
  <c r="O1103" i="4"/>
  <c r="O1104" i="4"/>
  <c r="O1105" i="4"/>
  <c r="O1106" i="4"/>
  <c r="O1107" i="4"/>
  <c r="O1108" i="4"/>
  <c r="O1109" i="4"/>
  <c r="O1110" i="4"/>
  <c r="O1111" i="4"/>
  <c r="O1112" i="4"/>
  <c r="O1113" i="4"/>
  <c r="O1114" i="4"/>
  <c r="O1115" i="4"/>
  <c r="O1116" i="4"/>
  <c r="O1117" i="4"/>
  <c r="O1118" i="4"/>
  <c r="O1119" i="4"/>
  <c r="O1120" i="4"/>
  <c r="O1121" i="4"/>
  <c r="O1122" i="4"/>
  <c r="O1123" i="4"/>
  <c r="O1124" i="4"/>
  <c r="O1125" i="4"/>
  <c r="O1126" i="4"/>
  <c r="O1127" i="4"/>
  <c r="O1128" i="4"/>
  <c r="O1129" i="4"/>
  <c r="O1130" i="4"/>
  <c r="O1131" i="4"/>
  <c r="O1132" i="4"/>
  <c r="O1133" i="4"/>
  <c r="O1134" i="4"/>
  <c r="O1135" i="4"/>
  <c r="O1136" i="4"/>
  <c r="O1137" i="4"/>
  <c r="O1138" i="4"/>
  <c r="O1139" i="4"/>
  <c r="O1140" i="4"/>
  <c r="O1141" i="4"/>
  <c r="O1142" i="4"/>
  <c r="O1143" i="4"/>
  <c r="O1144" i="4"/>
  <c r="O1145" i="4"/>
  <c r="O1146" i="4"/>
  <c r="O1147" i="4"/>
  <c r="O1148" i="4"/>
  <c r="O1149" i="4"/>
  <c r="O1150" i="4"/>
  <c r="O1151" i="4"/>
  <c r="O1152" i="4"/>
  <c r="O1153" i="4"/>
  <c r="O1154" i="4"/>
  <c r="O1155" i="4"/>
  <c r="O1156" i="4"/>
  <c r="O1157" i="4"/>
  <c r="O1158" i="4"/>
  <c r="O1159" i="4"/>
  <c r="O1160" i="4"/>
  <c r="O1161" i="4"/>
  <c r="O1162" i="4"/>
  <c r="O1163" i="4"/>
  <c r="O1164" i="4"/>
  <c r="O1165" i="4"/>
  <c r="O1166" i="4"/>
  <c r="O1167" i="4"/>
  <c r="O1168" i="4"/>
  <c r="O1169" i="4"/>
  <c r="O1170" i="4"/>
  <c r="O1171" i="4"/>
  <c r="O1172" i="4"/>
  <c r="O1173" i="4"/>
  <c r="O1174" i="4"/>
  <c r="O1175" i="4"/>
  <c r="O1176" i="4"/>
  <c r="O1177" i="4"/>
  <c r="O1178" i="4"/>
  <c r="O1179" i="4"/>
  <c r="O1180" i="4"/>
  <c r="O1181" i="4"/>
  <c r="O1182" i="4"/>
  <c r="O1183" i="4"/>
  <c r="O1184" i="4"/>
  <c r="O1185" i="4"/>
  <c r="O1186" i="4"/>
  <c r="O1187" i="4"/>
  <c r="O1188" i="4"/>
  <c r="O1189" i="4"/>
  <c r="O1190" i="4"/>
  <c r="O1191" i="4"/>
  <c r="O1192" i="4"/>
  <c r="O1193" i="4"/>
  <c r="O1194" i="4"/>
  <c r="O1195" i="4"/>
  <c r="O1196" i="4"/>
  <c r="O1197" i="4"/>
  <c r="O1198" i="4"/>
  <c r="O1199" i="4"/>
  <c r="O1200" i="4"/>
  <c r="O1201" i="4"/>
  <c r="O1202" i="4"/>
  <c r="O1203" i="4"/>
  <c r="O1204" i="4"/>
  <c r="O1205" i="4"/>
  <c r="O1206" i="4"/>
  <c r="O1207" i="4"/>
  <c r="O1208" i="4"/>
  <c r="O1209" i="4"/>
  <c r="O1210" i="4"/>
  <c r="O1211" i="4"/>
  <c r="O1212" i="4"/>
  <c r="O1213" i="4"/>
  <c r="O1214" i="4"/>
  <c r="O1215" i="4"/>
  <c r="O1216" i="4"/>
  <c r="O1217" i="4"/>
  <c r="O1218" i="4"/>
  <c r="O1219" i="4"/>
  <c r="O1220" i="4"/>
  <c r="O1221" i="4"/>
  <c r="O1222" i="4"/>
  <c r="O1223" i="4"/>
  <c r="O1224" i="4"/>
  <c r="O1225" i="4"/>
  <c r="O1226" i="4"/>
  <c r="O1227" i="4"/>
  <c r="O1228" i="4"/>
  <c r="O1229" i="4"/>
  <c r="O1230" i="4"/>
  <c r="O1231" i="4"/>
  <c r="O1232" i="4"/>
  <c r="O1233" i="4"/>
  <c r="O1234" i="4"/>
  <c r="O1235" i="4"/>
  <c r="O1236" i="4"/>
  <c r="O1237" i="4"/>
  <c r="O1238" i="4"/>
  <c r="O1239" i="4"/>
  <c r="O1240" i="4"/>
  <c r="O1241" i="4"/>
  <c r="O1242" i="4"/>
  <c r="O1243" i="4"/>
  <c r="O1244" i="4"/>
  <c r="O1245" i="4"/>
  <c r="O1246" i="4"/>
  <c r="O1247" i="4"/>
  <c r="O1248" i="4"/>
  <c r="O1249" i="4"/>
  <c r="O1250" i="4"/>
  <c r="O1251" i="4"/>
  <c r="O1252" i="4"/>
  <c r="O1253" i="4"/>
  <c r="O1254" i="4"/>
  <c r="O1255" i="4"/>
  <c r="O1256" i="4"/>
  <c r="O1257" i="4"/>
  <c r="O1258" i="4"/>
  <c r="O1259" i="4"/>
  <c r="O1260" i="4"/>
  <c r="O1261" i="4"/>
  <c r="O1262" i="4"/>
  <c r="O1263" i="4"/>
  <c r="O1264" i="4"/>
  <c r="O1265" i="4"/>
  <c r="O1266" i="4"/>
  <c r="O1267" i="4"/>
  <c r="O1268" i="4"/>
  <c r="O1269" i="4"/>
  <c r="O1270" i="4"/>
  <c r="O1271" i="4"/>
  <c r="O1272" i="4"/>
  <c r="O1273" i="4"/>
  <c r="O1274" i="4"/>
  <c r="O1275" i="4"/>
  <c r="O1276" i="4"/>
  <c r="O1277" i="4"/>
  <c r="O1278" i="4"/>
  <c r="O1279" i="4"/>
  <c r="O1280" i="4"/>
  <c r="O1281" i="4"/>
  <c r="O1282" i="4"/>
  <c r="O1283" i="4"/>
  <c r="O1284" i="4"/>
  <c r="O1285" i="4"/>
  <c r="O1286" i="4"/>
  <c r="O1287" i="4"/>
  <c r="O1288" i="4"/>
  <c r="O1289" i="4"/>
  <c r="O1290" i="4"/>
  <c r="O1291" i="4"/>
  <c r="O1292" i="4"/>
  <c r="O1293" i="4"/>
  <c r="O1294" i="4"/>
  <c r="O1295" i="4"/>
  <c r="O1296" i="4"/>
  <c r="O1297" i="4"/>
  <c r="O1298" i="4"/>
  <c r="O1299" i="4"/>
  <c r="O1300" i="4"/>
  <c r="O1301" i="4"/>
  <c r="O1302" i="4"/>
  <c r="O1303" i="4"/>
  <c r="O1304" i="4"/>
  <c r="O1305" i="4"/>
  <c r="O1306" i="4"/>
  <c r="O1307" i="4"/>
  <c r="O1308" i="4"/>
  <c r="O1309" i="4"/>
  <c r="O1310" i="4"/>
  <c r="O1311" i="4"/>
  <c r="O1312" i="4"/>
  <c r="O1313" i="4"/>
  <c r="O1314" i="4"/>
  <c r="O1315" i="4"/>
  <c r="O1316" i="4"/>
  <c r="O1317" i="4"/>
  <c r="O1318" i="4"/>
  <c r="O1319" i="4"/>
  <c r="O1320" i="4"/>
  <c r="O1321" i="4"/>
  <c r="O1322" i="4"/>
  <c r="O1323" i="4"/>
  <c r="O1324" i="4"/>
  <c r="O1325" i="4"/>
  <c r="O1326" i="4"/>
  <c r="O1327" i="4"/>
  <c r="O1328" i="4"/>
  <c r="O1329" i="4"/>
  <c r="O1330" i="4"/>
  <c r="O1331" i="4"/>
  <c r="O1332" i="4"/>
  <c r="O1333" i="4"/>
  <c r="O1334" i="4"/>
  <c r="O1335" i="4"/>
  <c r="O1336" i="4"/>
  <c r="O1337" i="4"/>
  <c r="O1338" i="4"/>
  <c r="O1339" i="4"/>
  <c r="O1340" i="4"/>
  <c r="O1341" i="4"/>
  <c r="O1342" i="4"/>
  <c r="O1343" i="4"/>
  <c r="O1344" i="4"/>
  <c r="O1345" i="4"/>
  <c r="O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54" i="4"/>
  <c r="N155" i="4"/>
  <c r="N156" i="4"/>
  <c r="N157" i="4"/>
  <c r="N158" i="4"/>
  <c r="N159" i="4"/>
  <c r="N160" i="4"/>
  <c r="N161" i="4"/>
  <c r="N162" i="4"/>
  <c r="N163" i="4"/>
  <c r="N164" i="4"/>
  <c r="N165" i="4"/>
  <c r="N166" i="4"/>
  <c r="N167" i="4"/>
  <c r="N168" i="4"/>
  <c r="N169" i="4"/>
  <c r="N170" i="4"/>
  <c r="N171" i="4"/>
  <c r="N172" i="4"/>
  <c r="N173" i="4"/>
  <c r="N174" i="4"/>
  <c r="N175" i="4"/>
  <c r="N176" i="4"/>
  <c r="N177" i="4"/>
  <c r="N178" i="4"/>
  <c r="N179" i="4"/>
  <c r="N180" i="4"/>
  <c r="N181" i="4"/>
  <c r="N182" i="4"/>
  <c r="N183" i="4"/>
  <c r="N184" i="4"/>
  <c r="N185" i="4"/>
  <c r="N186" i="4"/>
  <c r="N187" i="4"/>
  <c r="N188" i="4"/>
  <c r="N189" i="4"/>
  <c r="N190" i="4"/>
  <c r="N191" i="4"/>
  <c r="N192" i="4"/>
  <c r="N193" i="4"/>
  <c r="N194" i="4"/>
  <c r="N195" i="4"/>
  <c r="N196" i="4"/>
  <c r="N197" i="4"/>
  <c r="N198" i="4"/>
  <c r="N199" i="4"/>
  <c r="N200" i="4"/>
  <c r="N201" i="4"/>
  <c r="N202" i="4"/>
  <c r="N203" i="4"/>
  <c r="N204" i="4"/>
  <c r="N205" i="4"/>
  <c r="N206" i="4"/>
  <c r="N207" i="4"/>
  <c r="N208" i="4"/>
  <c r="N209" i="4"/>
  <c r="N210" i="4"/>
  <c r="N211" i="4"/>
  <c r="N212" i="4"/>
  <c r="N213" i="4"/>
  <c r="N214" i="4"/>
  <c r="N215" i="4"/>
  <c r="N216" i="4"/>
  <c r="N217" i="4"/>
  <c r="N218" i="4"/>
  <c r="N219" i="4"/>
  <c r="N220" i="4"/>
  <c r="N221" i="4"/>
  <c r="N222" i="4"/>
  <c r="N223" i="4"/>
  <c r="N224" i="4"/>
  <c r="N225" i="4"/>
  <c r="N226" i="4"/>
  <c r="N227" i="4"/>
  <c r="N228" i="4"/>
  <c r="N229" i="4"/>
  <c r="N230" i="4"/>
  <c r="N231" i="4"/>
  <c r="N232" i="4"/>
  <c r="N233" i="4"/>
  <c r="N234" i="4"/>
  <c r="N235" i="4"/>
  <c r="N236" i="4"/>
  <c r="N237" i="4"/>
  <c r="N238" i="4"/>
  <c r="N239" i="4"/>
  <c r="N240" i="4"/>
  <c r="N241" i="4"/>
  <c r="N242" i="4"/>
  <c r="N243" i="4"/>
  <c r="N244" i="4"/>
  <c r="N245" i="4"/>
  <c r="N246" i="4"/>
  <c r="N247" i="4"/>
  <c r="N248" i="4"/>
  <c r="N249" i="4"/>
  <c r="N250" i="4"/>
  <c r="N251" i="4"/>
  <c r="N252" i="4"/>
  <c r="N253" i="4"/>
  <c r="N254" i="4"/>
  <c r="N255" i="4"/>
  <c r="N256" i="4"/>
  <c r="N257" i="4"/>
  <c r="N258" i="4"/>
  <c r="N259" i="4"/>
  <c r="N260" i="4"/>
  <c r="N261" i="4"/>
  <c r="N262" i="4"/>
  <c r="N263" i="4"/>
  <c r="N264" i="4"/>
  <c r="N265" i="4"/>
  <c r="N266" i="4"/>
  <c r="N267" i="4"/>
  <c r="N268" i="4"/>
  <c r="N269" i="4"/>
  <c r="N270" i="4"/>
  <c r="N271" i="4"/>
  <c r="N272" i="4"/>
  <c r="N273" i="4"/>
  <c r="N274" i="4"/>
  <c r="N275" i="4"/>
  <c r="N276" i="4"/>
  <c r="N277" i="4"/>
  <c r="N278" i="4"/>
  <c r="N279" i="4"/>
  <c r="N280" i="4"/>
  <c r="N281" i="4"/>
  <c r="N282" i="4"/>
  <c r="N283" i="4"/>
  <c r="N284" i="4"/>
  <c r="N285" i="4"/>
  <c r="N286" i="4"/>
  <c r="N287" i="4"/>
  <c r="N288" i="4"/>
  <c r="N289" i="4"/>
  <c r="N290" i="4"/>
  <c r="N291" i="4"/>
  <c r="N292" i="4"/>
  <c r="N293" i="4"/>
  <c r="N294" i="4"/>
  <c r="N295" i="4"/>
  <c r="N296" i="4"/>
  <c r="N297" i="4"/>
  <c r="N298" i="4"/>
  <c r="N299" i="4"/>
  <c r="N300" i="4"/>
  <c r="N301" i="4"/>
  <c r="N302" i="4"/>
  <c r="N303" i="4"/>
  <c r="N304" i="4"/>
  <c r="N305" i="4"/>
  <c r="N306" i="4"/>
  <c r="N307" i="4"/>
  <c r="N308" i="4"/>
  <c r="N309" i="4"/>
  <c r="N310" i="4"/>
  <c r="N311" i="4"/>
  <c r="N312" i="4"/>
  <c r="N313" i="4"/>
  <c r="N314" i="4"/>
  <c r="N315" i="4"/>
  <c r="N316" i="4"/>
  <c r="N317" i="4"/>
  <c r="N318" i="4"/>
  <c r="N319" i="4"/>
  <c r="N320" i="4"/>
  <c r="N321" i="4"/>
  <c r="N322" i="4"/>
  <c r="N323" i="4"/>
  <c r="N324" i="4"/>
  <c r="N325" i="4"/>
  <c r="N326" i="4"/>
  <c r="N327" i="4"/>
  <c r="N328" i="4"/>
  <c r="N329" i="4"/>
  <c r="N330" i="4"/>
  <c r="N331" i="4"/>
  <c r="N332" i="4"/>
  <c r="N333" i="4"/>
  <c r="N334" i="4"/>
  <c r="N335" i="4"/>
  <c r="N336" i="4"/>
  <c r="N337" i="4"/>
  <c r="N338" i="4"/>
  <c r="N339" i="4"/>
  <c r="N340" i="4"/>
  <c r="N341" i="4"/>
  <c r="N342" i="4"/>
  <c r="N343" i="4"/>
  <c r="N344" i="4"/>
  <c r="N345" i="4"/>
  <c r="N346" i="4"/>
  <c r="N347" i="4"/>
  <c r="N348" i="4"/>
  <c r="N349" i="4"/>
  <c r="N350" i="4"/>
  <c r="N351" i="4"/>
  <c r="N352" i="4"/>
  <c r="N353" i="4"/>
  <c r="N354" i="4"/>
  <c r="N355" i="4"/>
  <c r="N356" i="4"/>
  <c r="N357" i="4"/>
  <c r="N358" i="4"/>
  <c r="N359" i="4"/>
  <c r="N360" i="4"/>
  <c r="N361" i="4"/>
  <c r="N362" i="4"/>
  <c r="N363" i="4"/>
  <c r="N364" i="4"/>
  <c r="N365" i="4"/>
  <c r="N366" i="4"/>
  <c r="N367" i="4"/>
  <c r="N368" i="4"/>
  <c r="N369" i="4"/>
  <c r="N370" i="4"/>
  <c r="N371" i="4"/>
  <c r="N372" i="4"/>
  <c r="N373" i="4"/>
  <c r="N374" i="4"/>
  <c r="N375" i="4"/>
  <c r="N376" i="4"/>
  <c r="N377" i="4"/>
  <c r="N378" i="4"/>
  <c r="N379" i="4"/>
  <c r="N380" i="4"/>
  <c r="N381" i="4"/>
  <c r="N382" i="4"/>
  <c r="N383" i="4"/>
  <c r="N384" i="4"/>
  <c r="N385" i="4"/>
  <c r="N386" i="4"/>
  <c r="N387" i="4"/>
  <c r="N388" i="4"/>
  <c r="N389" i="4"/>
  <c r="N390" i="4"/>
  <c r="N391" i="4"/>
  <c r="N392" i="4"/>
  <c r="N393" i="4"/>
  <c r="N394" i="4"/>
  <c r="N395" i="4"/>
  <c r="N396" i="4"/>
  <c r="N397" i="4"/>
  <c r="N398" i="4"/>
  <c r="N399" i="4"/>
  <c r="N400" i="4"/>
  <c r="N401" i="4"/>
  <c r="N402" i="4"/>
  <c r="N403" i="4"/>
  <c r="N404" i="4"/>
  <c r="N405" i="4"/>
  <c r="N406" i="4"/>
  <c r="N407" i="4"/>
  <c r="N408" i="4"/>
  <c r="N409" i="4"/>
  <c r="N410" i="4"/>
  <c r="N411" i="4"/>
  <c r="N412" i="4"/>
  <c r="N413" i="4"/>
  <c r="N414" i="4"/>
  <c r="N415" i="4"/>
  <c r="N416" i="4"/>
  <c r="N417" i="4"/>
  <c r="N418" i="4"/>
  <c r="N419" i="4"/>
  <c r="N420" i="4"/>
  <c r="N421" i="4"/>
  <c r="N422" i="4"/>
  <c r="N423" i="4"/>
  <c r="N424" i="4"/>
  <c r="N425" i="4"/>
  <c r="N426" i="4"/>
  <c r="N427" i="4"/>
  <c r="N428" i="4"/>
  <c r="N429" i="4"/>
  <c r="N430" i="4"/>
  <c r="N431" i="4"/>
  <c r="N432" i="4"/>
  <c r="N433" i="4"/>
  <c r="N434" i="4"/>
  <c r="N435" i="4"/>
  <c r="N436" i="4"/>
  <c r="N437" i="4"/>
  <c r="N438" i="4"/>
  <c r="N439" i="4"/>
  <c r="N440" i="4"/>
  <c r="N441" i="4"/>
  <c r="N442" i="4"/>
  <c r="N443" i="4"/>
  <c r="N444" i="4"/>
  <c r="N445" i="4"/>
  <c r="N446" i="4"/>
  <c r="N447" i="4"/>
  <c r="N448" i="4"/>
  <c r="N449" i="4"/>
  <c r="N450" i="4"/>
  <c r="N451" i="4"/>
  <c r="N452" i="4"/>
  <c r="N453" i="4"/>
  <c r="N454" i="4"/>
  <c r="N455" i="4"/>
  <c r="N456" i="4"/>
  <c r="N457" i="4"/>
  <c r="N458" i="4"/>
  <c r="N459" i="4"/>
  <c r="N460" i="4"/>
  <c r="N461" i="4"/>
  <c r="N462" i="4"/>
  <c r="N463" i="4"/>
  <c r="N464" i="4"/>
  <c r="N465" i="4"/>
  <c r="N466" i="4"/>
  <c r="N467" i="4"/>
  <c r="N468" i="4"/>
  <c r="N469" i="4"/>
  <c r="N470" i="4"/>
  <c r="N471" i="4"/>
  <c r="N472" i="4"/>
  <c r="N473" i="4"/>
  <c r="N474" i="4"/>
  <c r="N475" i="4"/>
  <c r="N476" i="4"/>
  <c r="N477" i="4"/>
  <c r="N478" i="4"/>
  <c r="N479" i="4"/>
  <c r="N480" i="4"/>
  <c r="N481" i="4"/>
  <c r="N482" i="4"/>
  <c r="N483" i="4"/>
  <c r="N484" i="4"/>
  <c r="N485" i="4"/>
  <c r="N486" i="4"/>
  <c r="N487" i="4"/>
  <c r="N488" i="4"/>
  <c r="N489" i="4"/>
  <c r="N490" i="4"/>
  <c r="N491" i="4"/>
  <c r="N492" i="4"/>
  <c r="N493" i="4"/>
  <c r="N494" i="4"/>
  <c r="N495" i="4"/>
  <c r="N496" i="4"/>
  <c r="N497" i="4"/>
  <c r="N498" i="4"/>
  <c r="N499" i="4"/>
  <c r="N500" i="4"/>
  <c r="N501" i="4"/>
  <c r="N502" i="4"/>
  <c r="N503" i="4"/>
  <c r="N504" i="4"/>
  <c r="N505" i="4"/>
  <c r="N506" i="4"/>
  <c r="N507" i="4"/>
  <c r="N508" i="4"/>
  <c r="N509" i="4"/>
  <c r="N510" i="4"/>
  <c r="N511" i="4"/>
  <c r="N512" i="4"/>
  <c r="N513" i="4"/>
  <c r="N514" i="4"/>
  <c r="N515" i="4"/>
  <c r="N516" i="4"/>
  <c r="N517" i="4"/>
  <c r="N518" i="4"/>
  <c r="N519" i="4"/>
  <c r="N520" i="4"/>
  <c r="N521" i="4"/>
  <c r="N522" i="4"/>
  <c r="N523" i="4"/>
  <c r="N524" i="4"/>
  <c r="N525" i="4"/>
  <c r="N526" i="4"/>
  <c r="N527" i="4"/>
  <c r="N528" i="4"/>
  <c r="N529" i="4"/>
  <c r="N530" i="4"/>
  <c r="N531" i="4"/>
  <c r="N532" i="4"/>
  <c r="N533" i="4"/>
  <c r="N534" i="4"/>
  <c r="N535" i="4"/>
  <c r="N536" i="4"/>
  <c r="N537" i="4"/>
  <c r="N538" i="4"/>
  <c r="N539" i="4"/>
  <c r="N540" i="4"/>
  <c r="N541" i="4"/>
  <c r="N542" i="4"/>
  <c r="N543" i="4"/>
  <c r="N544" i="4"/>
  <c r="N545" i="4"/>
  <c r="N546" i="4"/>
  <c r="N547" i="4"/>
  <c r="N548" i="4"/>
  <c r="N549" i="4"/>
  <c r="N550" i="4"/>
  <c r="N551" i="4"/>
  <c r="N552" i="4"/>
  <c r="N553" i="4"/>
  <c r="N554" i="4"/>
  <c r="N555" i="4"/>
  <c r="N556" i="4"/>
  <c r="N557" i="4"/>
  <c r="N558" i="4"/>
  <c r="N559" i="4"/>
  <c r="N560" i="4"/>
  <c r="N561" i="4"/>
  <c r="N562" i="4"/>
  <c r="N563" i="4"/>
  <c r="N564" i="4"/>
  <c r="N565" i="4"/>
  <c r="N566" i="4"/>
  <c r="N567" i="4"/>
  <c r="N568" i="4"/>
  <c r="N569" i="4"/>
  <c r="N570" i="4"/>
  <c r="N571" i="4"/>
  <c r="N572" i="4"/>
  <c r="N573" i="4"/>
  <c r="N574" i="4"/>
  <c r="N575" i="4"/>
  <c r="N576" i="4"/>
  <c r="N577" i="4"/>
  <c r="N578" i="4"/>
  <c r="N579" i="4"/>
  <c r="N580" i="4"/>
  <c r="N581" i="4"/>
  <c r="N582" i="4"/>
  <c r="N583" i="4"/>
  <c r="N584" i="4"/>
  <c r="N585" i="4"/>
  <c r="N586" i="4"/>
  <c r="N587" i="4"/>
  <c r="N588" i="4"/>
  <c r="N589" i="4"/>
  <c r="N590" i="4"/>
  <c r="N591" i="4"/>
  <c r="N592" i="4"/>
  <c r="N593" i="4"/>
  <c r="N594" i="4"/>
  <c r="N595" i="4"/>
  <c r="N596" i="4"/>
  <c r="N597" i="4"/>
  <c r="N598" i="4"/>
  <c r="N599" i="4"/>
  <c r="N600" i="4"/>
  <c r="N601" i="4"/>
  <c r="N602" i="4"/>
  <c r="N603" i="4"/>
  <c r="N604" i="4"/>
  <c r="N605" i="4"/>
  <c r="N606" i="4"/>
  <c r="N607" i="4"/>
  <c r="N608" i="4"/>
  <c r="N609" i="4"/>
  <c r="N610" i="4"/>
  <c r="N611" i="4"/>
  <c r="N612" i="4"/>
  <c r="N613" i="4"/>
  <c r="N614" i="4"/>
  <c r="N615" i="4"/>
  <c r="N616" i="4"/>
  <c r="N617" i="4"/>
  <c r="N618" i="4"/>
  <c r="N619" i="4"/>
  <c r="N620" i="4"/>
  <c r="N621" i="4"/>
  <c r="N622" i="4"/>
  <c r="N623" i="4"/>
  <c r="N624" i="4"/>
  <c r="N625" i="4"/>
  <c r="N626" i="4"/>
  <c r="N627" i="4"/>
  <c r="N628" i="4"/>
  <c r="N629" i="4"/>
  <c r="N630" i="4"/>
  <c r="N631" i="4"/>
  <c r="N632" i="4"/>
  <c r="N633" i="4"/>
  <c r="N634" i="4"/>
  <c r="N635" i="4"/>
  <c r="N636" i="4"/>
  <c r="N637" i="4"/>
  <c r="N638" i="4"/>
  <c r="N639" i="4"/>
  <c r="N640" i="4"/>
  <c r="N641" i="4"/>
  <c r="N642" i="4"/>
  <c r="N643" i="4"/>
  <c r="N644" i="4"/>
  <c r="N645" i="4"/>
  <c r="N646" i="4"/>
  <c r="N647" i="4"/>
  <c r="N648" i="4"/>
  <c r="N649" i="4"/>
  <c r="N650" i="4"/>
  <c r="N651" i="4"/>
  <c r="N652" i="4"/>
  <c r="N653" i="4"/>
  <c r="N654" i="4"/>
  <c r="N655" i="4"/>
  <c r="N656" i="4"/>
  <c r="N657" i="4"/>
  <c r="N658" i="4"/>
  <c r="N659" i="4"/>
  <c r="N660" i="4"/>
  <c r="N661" i="4"/>
  <c r="N662" i="4"/>
  <c r="N663" i="4"/>
  <c r="N664" i="4"/>
  <c r="N665" i="4"/>
  <c r="N666" i="4"/>
  <c r="N667" i="4"/>
  <c r="N668" i="4"/>
  <c r="N669" i="4"/>
  <c r="N670" i="4"/>
  <c r="N671" i="4"/>
  <c r="N672" i="4"/>
  <c r="N673" i="4"/>
  <c r="N674" i="4"/>
  <c r="N675" i="4"/>
  <c r="N676" i="4"/>
  <c r="N677" i="4"/>
  <c r="N678" i="4"/>
  <c r="N679" i="4"/>
  <c r="N680" i="4"/>
  <c r="N681" i="4"/>
  <c r="N682" i="4"/>
  <c r="N683" i="4"/>
  <c r="N684" i="4"/>
  <c r="N685" i="4"/>
  <c r="N686" i="4"/>
  <c r="N687" i="4"/>
  <c r="N688" i="4"/>
  <c r="N689" i="4"/>
  <c r="N690" i="4"/>
  <c r="N691" i="4"/>
  <c r="N692" i="4"/>
  <c r="N693" i="4"/>
  <c r="N694" i="4"/>
  <c r="N695" i="4"/>
  <c r="N696" i="4"/>
  <c r="N697" i="4"/>
  <c r="N698" i="4"/>
  <c r="N699" i="4"/>
  <c r="N700" i="4"/>
  <c r="N701" i="4"/>
  <c r="N702" i="4"/>
  <c r="N703" i="4"/>
  <c r="N704" i="4"/>
  <c r="N705" i="4"/>
  <c r="N706" i="4"/>
  <c r="N707" i="4"/>
  <c r="N708" i="4"/>
  <c r="N709" i="4"/>
  <c r="N710" i="4"/>
  <c r="N711" i="4"/>
  <c r="N712" i="4"/>
  <c r="N713" i="4"/>
  <c r="N714" i="4"/>
  <c r="N715" i="4"/>
  <c r="N716" i="4"/>
  <c r="N717" i="4"/>
  <c r="N718" i="4"/>
  <c r="N719" i="4"/>
  <c r="N720" i="4"/>
  <c r="N721" i="4"/>
  <c r="N722" i="4"/>
  <c r="N723" i="4"/>
  <c r="N724" i="4"/>
  <c r="N725" i="4"/>
  <c r="N726" i="4"/>
  <c r="N727" i="4"/>
  <c r="N728" i="4"/>
  <c r="N729" i="4"/>
  <c r="N730" i="4"/>
  <c r="N731" i="4"/>
  <c r="N732" i="4"/>
  <c r="N733" i="4"/>
  <c r="N734" i="4"/>
  <c r="N735" i="4"/>
  <c r="N736" i="4"/>
  <c r="N737" i="4"/>
  <c r="N738" i="4"/>
  <c r="N739" i="4"/>
  <c r="N740" i="4"/>
  <c r="N741" i="4"/>
  <c r="N742" i="4"/>
  <c r="N743" i="4"/>
  <c r="N744" i="4"/>
  <c r="N745" i="4"/>
  <c r="N746" i="4"/>
  <c r="N747" i="4"/>
  <c r="N748" i="4"/>
  <c r="N749" i="4"/>
  <c r="N750" i="4"/>
  <c r="N751" i="4"/>
  <c r="N752" i="4"/>
  <c r="N753" i="4"/>
  <c r="N754" i="4"/>
  <c r="N755" i="4"/>
  <c r="N756" i="4"/>
  <c r="N757" i="4"/>
  <c r="N758" i="4"/>
  <c r="N759" i="4"/>
  <c r="N760" i="4"/>
  <c r="N761" i="4"/>
  <c r="N762" i="4"/>
  <c r="N763" i="4"/>
  <c r="N764" i="4"/>
  <c r="N765" i="4"/>
  <c r="N766" i="4"/>
  <c r="N767" i="4"/>
  <c r="N768" i="4"/>
  <c r="N769" i="4"/>
  <c r="N770" i="4"/>
  <c r="N771" i="4"/>
  <c r="N772" i="4"/>
  <c r="N773" i="4"/>
  <c r="N774" i="4"/>
  <c r="N775" i="4"/>
  <c r="N776" i="4"/>
  <c r="N777" i="4"/>
  <c r="N778" i="4"/>
  <c r="N779" i="4"/>
  <c r="N780" i="4"/>
  <c r="N781" i="4"/>
  <c r="N782" i="4"/>
  <c r="N783" i="4"/>
  <c r="N784" i="4"/>
  <c r="N785" i="4"/>
  <c r="N786" i="4"/>
  <c r="N787" i="4"/>
  <c r="N788" i="4"/>
  <c r="N789" i="4"/>
  <c r="N790" i="4"/>
  <c r="N791" i="4"/>
  <c r="N792" i="4"/>
  <c r="N793" i="4"/>
  <c r="N794" i="4"/>
  <c r="N795" i="4"/>
  <c r="N796" i="4"/>
  <c r="N797" i="4"/>
  <c r="N798" i="4"/>
  <c r="N799" i="4"/>
  <c r="N800" i="4"/>
  <c r="N801" i="4"/>
  <c r="N802" i="4"/>
  <c r="N803" i="4"/>
  <c r="N804" i="4"/>
  <c r="N805" i="4"/>
  <c r="N806" i="4"/>
  <c r="N807" i="4"/>
  <c r="N808" i="4"/>
  <c r="N809" i="4"/>
  <c r="N810" i="4"/>
  <c r="N811" i="4"/>
  <c r="N812" i="4"/>
  <c r="N813" i="4"/>
  <c r="N814" i="4"/>
  <c r="N815" i="4"/>
  <c r="N816" i="4"/>
  <c r="N817" i="4"/>
  <c r="N818" i="4"/>
  <c r="N819" i="4"/>
  <c r="N820" i="4"/>
  <c r="N821" i="4"/>
  <c r="N822" i="4"/>
  <c r="N823" i="4"/>
  <c r="N824" i="4"/>
  <c r="N825" i="4"/>
  <c r="N826" i="4"/>
  <c r="N827" i="4"/>
  <c r="N828" i="4"/>
  <c r="N829" i="4"/>
  <c r="N830" i="4"/>
  <c r="N831" i="4"/>
  <c r="N832" i="4"/>
  <c r="N833" i="4"/>
  <c r="N834" i="4"/>
  <c r="N835" i="4"/>
  <c r="N836" i="4"/>
  <c r="N837" i="4"/>
  <c r="N838" i="4"/>
  <c r="N839" i="4"/>
  <c r="N840" i="4"/>
  <c r="N841" i="4"/>
  <c r="N842" i="4"/>
  <c r="N843" i="4"/>
  <c r="N844" i="4"/>
  <c r="N845" i="4"/>
  <c r="N846" i="4"/>
  <c r="N847" i="4"/>
  <c r="N848" i="4"/>
  <c r="N849" i="4"/>
  <c r="N850" i="4"/>
  <c r="N851" i="4"/>
  <c r="N852" i="4"/>
  <c r="N853" i="4"/>
  <c r="N854" i="4"/>
  <c r="N855" i="4"/>
  <c r="N856" i="4"/>
  <c r="N857" i="4"/>
  <c r="N858" i="4"/>
  <c r="N859" i="4"/>
  <c r="N860" i="4"/>
  <c r="N861" i="4"/>
  <c r="N862" i="4"/>
  <c r="N863" i="4"/>
  <c r="N864" i="4"/>
  <c r="N865" i="4"/>
  <c r="N866" i="4"/>
  <c r="N867" i="4"/>
  <c r="N868" i="4"/>
  <c r="N869" i="4"/>
  <c r="N870" i="4"/>
  <c r="N871" i="4"/>
  <c r="N872" i="4"/>
  <c r="N873" i="4"/>
  <c r="N874" i="4"/>
  <c r="N875" i="4"/>
  <c r="N876" i="4"/>
  <c r="N877" i="4"/>
  <c r="N878" i="4"/>
  <c r="N879" i="4"/>
  <c r="N880" i="4"/>
  <c r="N881" i="4"/>
  <c r="N882" i="4"/>
  <c r="N883" i="4"/>
  <c r="N884" i="4"/>
  <c r="N885" i="4"/>
  <c r="N886" i="4"/>
  <c r="N887" i="4"/>
  <c r="N888" i="4"/>
  <c r="N889" i="4"/>
  <c r="N890" i="4"/>
  <c r="N891" i="4"/>
  <c r="N892" i="4"/>
  <c r="N893" i="4"/>
  <c r="N894" i="4"/>
  <c r="N895" i="4"/>
  <c r="N896" i="4"/>
  <c r="N897" i="4"/>
  <c r="N898" i="4"/>
  <c r="N899" i="4"/>
  <c r="N900" i="4"/>
  <c r="N901" i="4"/>
  <c r="N902" i="4"/>
  <c r="N903" i="4"/>
  <c r="N904" i="4"/>
  <c r="N905" i="4"/>
  <c r="N906" i="4"/>
  <c r="N907" i="4"/>
  <c r="N908" i="4"/>
  <c r="N909" i="4"/>
  <c r="N910" i="4"/>
  <c r="N911" i="4"/>
  <c r="N912" i="4"/>
  <c r="N913" i="4"/>
  <c r="N914" i="4"/>
  <c r="N915" i="4"/>
  <c r="N916" i="4"/>
  <c r="N917" i="4"/>
  <c r="N918" i="4"/>
  <c r="N919" i="4"/>
  <c r="N920" i="4"/>
  <c r="N921" i="4"/>
  <c r="N922" i="4"/>
  <c r="N923" i="4"/>
  <c r="N924" i="4"/>
  <c r="N925" i="4"/>
  <c r="N926" i="4"/>
  <c r="N927" i="4"/>
  <c r="N928" i="4"/>
  <c r="N929" i="4"/>
  <c r="N930" i="4"/>
  <c r="N931" i="4"/>
  <c r="N932" i="4"/>
  <c r="N933" i="4"/>
  <c r="N934" i="4"/>
  <c r="N935" i="4"/>
  <c r="N936" i="4"/>
  <c r="N937" i="4"/>
  <c r="N938" i="4"/>
  <c r="N939" i="4"/>
  <c r="N940" i="4"/>
  <c r="N941" i="4"/>
  <c r="N942" i="4"/>
  <c r="N943" i="4"/>
  <c r="N944" i="4"/>
  <c r="N945" i="4"/>
  <c r="N946" i="4"/>
  <c r="N947" i="4"/>
  <c r="N948" i="4"/>
  <c r="N949" i="4"/>
  <c r="N950" i="4"/>
  <c r="N951" i="4"/>
  <c r="N952" i="4"/>
  <c r="N953" i="4"/>
  <c r="N954" i="4"/>
  <c r="N955" i="4"/>
  <c r="N956" i="4"/>
  <c r="N957" i="4"/>
  <c r="N958" i="4"/>
  <c r="N959" i="4"/>
  <c r="N960" i="4"/>
  <c r="N961" i="4"/>
  <c r="N962" i="4"/>
  <c r="N963" i="4"/>
  <c r="N964" i="4"/>
  <c r="N965" i="4"/>
  <c r="N966" i="4"/>
  <c r="N967" i="4"/>
  <c r="N968" i="4"/>
  <c r="N969" i="4"/>
  <c r="N970" i="4"/>
  <c r="N971" i="4"/>
  <c r="N972" i="4"/>
  <c r="N973" i="4"/>
  <c r="N974" i="4"/>
  <c r="N975" i="4"/>
  <c r="N976" i="4"/>
  <c r="N977" i="4"/>
  <c r="N978" i="4"/>
  <c r="N979" i="4"/>
  <c r="N980" i="4"/>
  <c r="N981" i="4"/>
  <c r="N982" i="4"/>
  <c r="N983" i="4"/>
  <c r="N984" i="4"/>
  <c r="N985" i="4"/>
  <c r="N986" i="4"/>
  <c r="N987" i="4"/>
  <c r="N988" i="4"/>
  <c r="N989" i="4"/>
  <c r="N990" i="4"/>
  <c r="N991" i="4"/>
  <c r="N992" i="4"/>
  <c r="N993" i="4"/>
  <c r="N994" i="4"/>
  <c r="N995" i="4"/>
  <c r="N996" i="4"/>
  <c r="N997" i="4"/>
  <c r="N998" i="4"/>
  <c r="N999" i="4"/>
  <c r="N1000" i="4"/>
  <c r="N1001" i="4"/>
  <c r="N1002" i="4"/>
  <c r="N1003" i="4"/>
  <c r="N1004" i="4"/>
  <c r="N1005" i="4"/>
  <c r="N1006" i="4"/>
  <c r="N1007" i="4"/>
  <c r="N1008" i="4"/>
  <c r="N1009" i="4"/>
  <c r="N1010" i="4"/>
  <c r="N1011" i="4"/>
  <c r="N1012" i="4"/>
  <c r="N1013" i="4"/>
  <c r="N1014" i="4"/>
  <c r="N1015" i="4"/>
  <c r="N1016" i="4"/>
  <c r="N1017" i="4"/>
  <c r="N1018" i="4"/>
  <c r="N1019" i="4"/>
  <c r="N1020" i="4"/>
  <c r="N1021" i="4"/>
  <c r="N1022" i="4"/>
  <c r="N1023" i="4"/>
  <c r="N1024" i="4"/>
  <c r="N1025" i="4"/>
  <c r="N1026" i="4"/>
  <c r="N1027" i="4"/>
  <c r="N1028" i="4"/>
  <c r="N1029" i="4"/>
  <c r="N1030" i="4"/>
  <c r="N1031" i="4"/>
  <c r="N1032" i="4"/>
  <c r="N1033" i="4"/>
  <c r="N1034" i="4"/>
  <c r="N1035" i="4"/>
  <c r="N1036" i="4"/>
  <c r="N1037" i="4"/>
  <c r="N1038" i="4"/>
  <c r="N1039" i="4"/>
  <c r="N1040" i="4"/>
  <c r="N1041" i="4"/>
  <c r="N1042" i="4"/>
  <c r="N1043" i="4"/>
  <c r="N1044" i="4"/>
  <c r="N1045" i="4"/>
  <c r="N1046" i="4"/>
  <c r="N1047" i="4"/>
  <c r="N1048" i="4"/>
  <c r="N1049" i="4"/>
  <c r="N1050" i="4"/>
  <c r="N1051" i="4"/>
  <c r="N1052" i="4"/>
  <c r="N1053" i="4"/>
  <c r="N1054" i="4"/>
  <c r="N1055" i="4"/>
  <c r="N1056" i="4"/>
  <c r="N1057" i="4"/>
  <c r="N1058" i="4"/>
  <c r="N1059" i="4"/>
  <c r="N1060" i="4"/>
  <c r="N1061" i="4"/>
  <c r="N1062" i="4"/>
  <c r="N1063" i="4"/>
  <c r="N1064" i="4"/>
  <c r="N1065" i="4"/>
  <c r="N1066" i="4"/>
  <c r="N1067" i="4"/>
  <c r="N1068" i="4"/>
  <c r="N1069" i="4"/>
  <c r="N1070" i="4"/>
  <c r="N1071" i="4"/>
  <c r="N1072" i="4"/>
  <c r="N1073" i="4"/>
  <c r="N1074" i="4"/>
  <c r="N1075" i="4"/>
  <c r="N1076" i="4"/>
  <c r="N1077" i="4"/>
  <c r="N1078" i="4"/>
  <c r="N1079" i="4"/>
  <c r="N1080" i="4"/>
  <c r="N1081" i="4"/>
  <c r="N1082" i="4"/>
  <c r="N1083" i="4"/>
  <c r="N1084" i="4"/>
  <c r="N1085" i="4"/>
  <c r="N1086" i="4"/>
  <c r="N1087" i="4"/>
  <c r="N1088" i="4"/>
  <c r="N1089" i="4"/>
  <c r="N1090" i="4"/>
  <c r="N1091" i="4"/>
  <c r="N1092" i="4"/>
  <c r="N1093" i="4"/>
  <c r="N1094" i="4"/>
  <c r="N1095" i="4"/>
  <c r="N1096" i="4"/>
  <c r="N1097" i="4"/>
  <c r="N1098" i="4"/>
  <c r="N1099" i="4"/>
  <c r="N1100" i="4"/>
  <c r="N1101" i="4"/>
  <c r="N1102" i="4"/>
  <c r="N1103" i="4"/>
  <c r="N1104" i="4"/>
  <c r="N1105" i="4"/>
  <c r="N1106" i="4"/>
  <c r="N1107" i="4"/>
  <c r="N1108" i="4"/>
  <c r="N1109" i="4"/>
  <c r="N1110" i="4"/>
  <c r="N1111" i="4"/>
  <c r="N1112" i="4"/>
  <c r="N1113" i="4"/>
  <c r="N1114" i="4"/>
  <c r="N1115" i="4"/>
  <c r="N1116" i="4"/>
  <c r="N1117" i="4"/>
  <c r="N1118" i="4"/>
  <c r="N1119" i="4"/>
  <c r="N1120" i="4"/>
  <c r="N1121" i="4"/>
  <c r="N1122" i="4"/>
  <c r="N1123" i="4"/>
  <c r="N1124" i="4"/>
  <c r="N1125" i="4"/>
  <c r="N1126" i="4"/>
  <c r="N1127" i="4"/>
  <c r="N1128" i="4"/>
  <c r="N1129" i="4"/>
  <c r="N1130" i="4"/>
  <c r="N1131" i="4"/>
  <c r="N1132" i="4"/>
  <c r="N1133" i="4"/>
  <c r="N1134" i="4"/>
  <c r="N1135" i="4"/>
  <c r="N1136" i="4"/>
  <c r="N1137" i="4"/>
  <c r="N1138" i="4"/>
  <c r="N1139" i="4"/>
  <c r="N1140" i="4"/>
  <c r="N1141" i="4"/>
  <c r="N1142" i="4"/>
  <c r="N1143" i="4"/>
  <c r="N1144" i="4"/>
  <c r="N1145" i="4"/>
  <c r="N1146" i="4"/>
  <c r="N1147" i="4"/>
  <c r="N1148" i="4"/>
  <c r="N1149" i="4"/>
  <c r="N1150" i="4"/>
  <c r="N1151" i="4"/>
  <c r="N1152" i="4"/>
  <c r="N1153" i="4"/>
  <c r="N1154" i="4"/>
  <c r="N1155" i="4"/>
  <c r="N1156" i="4"/>
  <c r="N1157" i="4"/>
  <c r="N1158" i="4"/>
  <c r="N1159" i="4"/>
  <c r="N1160" i="4"/>
  <c r="N1161" i="4"/>
  <c r="N1162" i="4"/>
  <c r="N1163" i="4"/>
  <c r="N1164" i="4"/>
  <c r="N1165" i="4"/>
  <c r="N1166" i="4"/>
  <c r="N1167" i="4"/>
  <c r="N1168" i="4"/>
  <c r="N1169" i="4"/>
  <c r="N1170" i="4"/>
  <c r="N1171" i="4"/>
  <c r="N1172" i="4"/>
  <c r="N1173" i="4"/>
  <c r="N1174" i="4"/>
  <c r="N1175" i="4"/>
  <c r="N1176" i="4"/>
  <c r="N1177" i="4"/>
  <c r="N1178" i="4"/>
  <c r="N1179" i="4"/>
  <c r="N1180" i="4"/>
  <c r="N1181" i="4"/>
  <c r="N1182" i="4"/>
  <c r="N1183" i="4"/>
  <c r="N1184" i="4"/>
  <c r="N1185" i="4"/>
  <c r="N1186" i="4"/>
  <c r="N1187" i="4"/>
  <c r="N1188" i="4"/>
  <c r="N1189" i="4"/>
  <c r="N1190" i="4"/>
  <c r="N1191" i="4"/>
  <c r="N1192" i="4"/>
  <c r="N1193" i="4"/>
  <c r="N1194" i="4"/>
  <c r="N1195" i="4"/>
  <c r="N1196" i="4"/>
  <c r="N1197" i="4"/>
  <c r="N1198" i="4"/>
  <c r="N1199" i="4"/>
  <c r="N1200" i="4"/>
  <c r="N1201" i="4"/>
  <c r="N1202" i="4"/>
  <c r="N1203" i="4"/>
  <c r="N1204" i="4"/>
  <c r="N1205" i="4"/>
  <c r="N1206" i="4"/>
  <c r="N1207" i="4"/>
  <c r="N1208" i="4"/>
  <c r="N1209" i="4"/>
  <c r="N1210" i="4"/>
  <c r="N1211" i="4"/>
  <c r="N1212" i="4"/>
  <c r="N1213" i="4"/>
  <c r="N1214" i="4"/>
  <c r="N1215" i="4"/>
  <c r="N1216" i="4"/>
  <c r="N1217" i="4"/>
  <c r="N1218" i="4"/>
  <c r="N1219" i="4"/>
  <c r="N1220" i="4"/>
  <c r="N1221" i="4"/>
  <c r="N1222" i="4"/>
  <c r="N1223" i="4"/>
  <c r="N1224" i="4"/>
  <c r="N1225" i="4"/>
  <c r="N1226" i="4"/>
  <c r="N1227" i="4"/>
  <c r="N1228" i="4"/>
  <c r="N1229" i="4"/>
  <c r="N1230" i="4"/>
  <c r="N1231" i="4"/>
  <c r="N1232" i="4"/>
  <c r="N1233" i="4"/>
  <c r="N1234" i="4"/>
  <c r="N1235" i="4"/>
  <c r="N1236" i="4"/>
  <c r="N1237" i="4"/>
  <c r="N1238" i="4"/>
  <c r="N1239" i="4"/>
  <c r="N1240" i="4"/>
  <c r="N1241" i="4"/>
  <c r="N1242" i="4"/>
  <c r="N1243" i="4"/>
  <c r="N1244" i="4"/>
  <c r="N1245" i="4"/>
  <c r="N1246" i="4"/>
  <c r="N1247" i="4"/>
  <c r="N1248" i="4"/>
  <c r="N1249" i="4"/>
  <c r="N1250" i="4"/>
  <c r="N1251" i="4"/>
  <c r="N1252" i="4"/>
  <c r="N1253" i="4"/>
  <c r="N1254" i="4"/>
  <c r="N1255" i="4"/>
  <c r="N1256" i="4"/>
  <c r="N1257" i="4"/>
  <c r="N1258" i="4"/>
  <c r="N1259" i="4"/>
  <c r="N1260" i="4"/>
  <c r="N1261" i="4"/>
  <c r="N1262" i="4"/>
  <c r="N1263" i="4"/>
  <c r="N1264" i="4"/>
  <c r="N1265" i="4"/>
  <c r="N1266" i="4"/>
  <c r="N1267" i="4"/>
  <c r="N1268" i="4"/>
  <c r="N1269" i="4"/>
  <c r="N1270" i="4"/>
  <c r="N1271" i="4"/>
  <c r="N1272" i="4"/>
  <c r="N1273" i="4"/>
  <c r="N1274" i="4"/>
  <c r="N1275" i="4"/>
  <c r="N1276" i="4"/>
  <c r="N1277" i="4"/>
  <c r="N1278" i="4"/>
  <c r="N1279" i="4"/>
  <c r="N1280" i="4"/>
  <c r="N1281" i="4"/>
  <c r="N1282" i="4"/>
  <c r="N1283" i="4"/>
  <c r="N1284" i="4"/>
  <c r="N1285" i="4"/>
  <c r="N1286" i="4"/>
  <c r="N1287" i="4"/>
  <c r="N1288" i="4"/>
  <c r="N1289" i="4"/>
  <c r="N1290" i="4"/>
  <c r="N1291" i="4"/>
  <c r="N1292" i="4"/>
  <c r="N1293" i="4"/>
  <c r="N1294" i="4"/>
  <c r="N1295" i="4"/>
  <c r="N1296" i="4"/>
  <c r="N1297" i="4"/>
  <c r="N1298" i="4"/>
  <c r="N1299" i="4"/>
  <c r="N1300" i="4"/>
  <c r="N1301" i="4"/>
  <c r="N1302" i="4"/>
  <c r="N1303" i="4"/>
  <c r="N1304" i="4"/>
  <c r="N1305" i="4"/>
  <c r="N1306" i="4"/>
  <c r="N1307" i="4"/>
  <c r="N1308" i="4"/>
  <c r="N1309" i="4"/>
  <c r="N1310" i="4"/>
  <c r="N1311" i="4"/>
  <c r="N1312" i="4"/>
  <c r="N1313" i="4"/>
  <c r="N1314" i="4"/>
  <c r="N1315" i="4"/>
  <c r="N1316" i="4"/>
  <c r="N1317" i="4"/>
  <c r="N1318" i="4"/>
  <c r="N1319" i="4"/>
  <c r="N1320" i="4"/>
  <c r="N1321" i="4"/>
  <c r="N1322" i="4"/>
  <c r="N1323" i="4"/>
  <c r="N1324" i="4"/>
  <c r="N1325" i="4"/>
  <c r="N1326" i="4"/>
  <c r="N1327" i="4"/>
  <c r="N1328" i="4"/>
  <c r="N1329" i="4"/>
  <c r="N1330" i="4"/>
  <c r="N1331" i="4"/>
  <c r="N1332" i="4"/>
  <c r="N1333" i="4"/>
  <c r="N1334" i="4"/>
  <c r="N1335" i="4"/>
  <c r="N1336" i="4"/>
  <c r="N1337" i="4"/>
  <c r="N1338" i="4"/>
  <c r="N1339" i="4"/>
  <c r="N1340" i="4"/>
  <c r="N1341" i="4"/>
  <c r="N1342" i="4"/>
  <c r="N1343" i="4"/>
  <c r="N1344" i="4"/>
  <c r="N1345" i="4"/>
  <c r="N8" i="4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4" i="1"/>
  <c r="K4" i="1"/>
  <c r="K5" i="1" l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M8" i="4"/>
  <c r="G1345" i="4" l="1"/>
  <c r="F1345" i="4"/>
  <c r="E1345" i="4"/>
  <c r="D1345" i="4"/>
  <c r="M1345" i="4" s="1"/>
  <c r="G1344" i="4"/>
  <c r="F1344" i="4"/>
  <c r="E1344" i="4"/>
  <c r="D1344" i="4"/>
  <c r="M1344" i="4" s="1"/>
  <c r="G1343" i="4"/>
  <c r="F1343" i="4"/>
  <c r="E1343" i="4"/>
  <c r="D1343" i="4"/>
  <c r="M1343" i="4" s="1"/>
  <c r="G1342" i="4"/>
  <c r="F1342" i="4"/>
  <c r="E1342" i="4"/>
  <c r="D1342" i="4"/>
  <c r="M1342" i="4" s="1"/>
  <c r="G1341" i="4"/>
  <c r="F1341" i="4"/>
  <c r="E1341" i="4"/>
  <c r="D1341" i="4"/>
  <c r="G1340" i="4"/>
  <c r="F1340" i="4"/>
  <c r="E1340" i="4"/>
  <c r="D1340" i="4"/>
  <c r="G1339" i="4"/>
  <c r="F1339" i="4"/>
  <c r="E1339" i="4"/>
  <c r="D1339" i="4"/>
  <c r="G1338" i="4"/>
  <c r="F1338" i="4"/>
  <c r="E1338" i="4"/>
  <c r="D1338" i="4"/>
  <c r="M1338" i="4" s="1"/>
  <c r="G1337" i="4"/>
  <c r="F1337" i="4"/>
  <c r="E1337" i="4"/>
  <c r="D1337" i="4"/>
  <c r="M1337" i="4" s="1"/>
  <c r="G1336" i="4"/>
  <c r="F1336" i="4"/>
  <c r="E1336" i="4"/>
  <c r="D1336" i="4"/>
  <c r="G1335" i="4"/>
  <c r="F1335" i="4"/>
  <c r="E1335" i="4"/>
  <c r="D1335" i="4"/>
  <c r="G1334" i="4"/>
  <c r="F1334" i="4"/>
  <c r="E1334" i="4"/>
  <c r="D1334" i="4"/>
  <c r="M1334" i="4" s="1"/>
  <c r="G1333" i="4"/>
  <c r="F1333" i="4"/>
  <c r="E1333" i="4"/>
  <c r="D1333" i="4"/>
  <c r="M1333" i="4" s="1"/>
  <c r="G1332" i="4"/>
  <c r="F1332" i="4"/>
  <c r="E1332" i="4"/>
  <c r="D1332" i="4"/>
  <c r="M1332" i="4" s="1"/>
  <c r="G1331" i="4"/>
  <c r="F1331" i="4"/>
  <c r="E1331" i="4"/>
  <c r="D1331" i="4"/>
  <c r="G1330" i="4"/>
  <c r="F1330" i="4"/>
  <c r="E1330" i="4"/>
  <c r="D1330" i="4"/>
  <c r="M1330" i="4" s="1"/>
  <c r="G1329" i="4"/>
  <c r="F1329" i="4"/>
  <c r="E1329" i="4"/>
  <c r="D1329" i="4"/>
  <c r="M1329" i="4" s="1"/>
  <c r="G1328" i="4"/>
  <c r="F1328" i="4"/>
  <c r="E1328" i="4"/>
  <c r="D1328" i="4"/>
  <c r="M1328" i="4" s="1"/>
  <c r="G1327" i="4"/>
  <c r="F1327" i="4"/>
  <c r="E1327" i="4"/>
  <c r="D1327" i="4"/>
  <c r="M1327" i="4" s="1"/>
  <c r="G1326" i="4"/>
  <c r="F1326" i="4"/>
  <c r="E1326" i="4"/>
  <c r="D1326" i="4"/>
  <c r="M1326" i="4" s="1"/>
  <c r="G1325" i="4"/>
  <c r="F1325" i="4"/>
  <c r="E1325" i="4"/>
  <c r="D1325" i="4"/>
  <c r="G1324" i="4"/>
  <c r="F1324" i="4"/>
  <c r="E1324" i="4"/>
  <c r="D1324" i="4"/>
  <c r="G1323" i="4"/>
  <c r="F1323" i="4"/>
  <c r="E1323" i="4"/>
  <c r="D1323" i="4"/>
  <c r="G1322" i="4"/>
  <c r="F1322" i="4"/>
  <c r="E1322" i="4"/>
  <c r="D1322" i="4"/>
  <c r="M1322" i="4" s="1"/>
  <c r="G1321" i="4"/>
  <c r="F1321" i="4"/>
  <c r="E1321" i="4"/>
  <c r="D1321" i="4"/>
  <c r="M1321" i="4" s="1"/>
  <c r="G1320" i="4"/>
  <c r="F1320" i="4"/>
  <c r="E1320" i="4"/>
  <c r="D1320" i="4"/>
  <c r="G1319" i="4"/>
  <c r="F1319" i="4"/>
  <c r="E1319" i="4"/>
  <c r="D1319" i="4"/>
  <c r="G1318" i="4"/>
  <c r="F1318" i="4"/>
  <c r="E1318" i="4"/>
  <c r="D1318" i="4"/>
  <c r="M1318" i="4" s="1"/>
  <c r="G1317" i="4"/>
  <c r="F1317" i="4"/>
  <c r="E1317" i="4"/>
  <c r="D1317" i="4"/>
  <c r="M1317" i="4" s="1"/>
  <c r="G1316" i="4"/>
  <c r="F1316" i="4"/>
  <c r="E1316" i="4"/>
  <c r="D1316" i="4"/>
  <c r="M1316" i="4" s="1"/>
  <c r="G1315" i="4"/>
  <c r="F1315" i="4"/>
  <c r="E1315" i="4"/>
  <c r="D1315" i="4"/>
  <c r="M1315" i="4" s="1"/>
  <c r="G1314" i="4"/>
  <c r="F1314" i="4"/>
  <c r="E1314" i="4"/>
  <c r="D1314" i="4"/>
  <c r="M1314" i="4" s="1"/>
  <c r="G1313" i="4"/>
  <c r="F1313" i="4"/>
  <c r="E1313" i="4"/>
  <c r="D1313" i="4"/>
  <c r="G1312" i="4"/>
  <c r="F1312" i="4"/>
  <c r="E1312" i="4"/>
  <c r="D1312" i="4"/>
  <c r="M1312" i="4" s="1"/>
  <c r="G1311" i="4"/>
  <c r="F1311" i="4"/>
  <c r="E1311" i="4"/>
  <c r="D1311" i="4"/>
  <c r="M1311" i="4" s="1"/>
  <c r="G1310" i="4"/>
  <c r="F1310" i="4"/>
  <c r="E1310" i="4"/>
  <c r="D1310" i="4"/>
  <c r="M1310" i="4" s="1"/>
  <c r="G1309" i="4"/>
  <c r="F1309" i="4"/>
  <c r="E1309" i="4"/>
  <c r="D1309" i="4"/>
  <c r="G1308" i="4"/>
  <c r="F1308" i="4"/>
  <c r="E1308" i="4"/>
  <c r="D1308" i="4"/>
  <c r="G1307" i="4"/>
  <c r="F1307" i="4"/>
  <c r="E1307" i="4"/>
  <c r="D1307" i="4"/>
  <c r="G1306" i="4"/>
  <c r="F1306" i="4"/>
  <c r="E1306" i="4"/>
  <c r="D1306" i="4"/>
  <c r="M1306" i="4" s="1"/>
  <c r="G1305" i="4"/>
  <c r="F1305" i="4"/>
  <c r="E1305" i="4"/>
  <c r="D1305" i="4"/>
  <c r="M1305" i="4" s="1"/>
  <c r="G1304" i="4"/>
  <c r="F1304" i="4"/>
  <c r="E1304" i="4"/>
  <c r="D1304" i="4"/>
  <c r="G1303" i="4"/>
  <c r="F1303" i="4"/>
  <c r="E1303" i="4"/>
  <c r="D1303" i="4"/>
  <c r="G1302" i="4"/>
  <c r="F1302" i="4"/>
  <c r="E1302" i="4"/>
  <c r="D1302" i="4"/>
  <c r="M1302" i="4" s="1"/>
  <c r="G1301" i="4"/>
  <c r="F1301" i="4"/>
  <c r="E1301" i="4"/>
  <c r="D1301" i="4"/>
  <c r="M1301" i="4" s="1"/>
  <c r="G1300" i="4"/>
  <c r="F1300" i="4"/>
  <c r="E1300" i="4"/>
  <c r="D1300" i="4"/>
  <c r="M1300" i="4" s="1"/>
  <c r="G1299" i="4"/>
  <c r="F1299" i="4"/>
  <c r="E1299" i="4"/>
  <c r="D1299" i="4"/>
  <c r="G1298" i="4"/>
  <c r="F1298" i="4"/>
  <c r="E1298" i="4"/>
  <c r="D1298" i="4"/>
  <c r="M1298" i="4" s="1"/>
  <c r="G1297" i="4"/>
  <c r="F1297" i="4"/>
  <c r="E1297" i="4"/>
  <c r="D1297" i="4"/>
  <c r="M1297" i="4" s="1"/>
  <c r="G1296" i="4"/>
  <c r="F1296" i="4"/>
  <c r="E1296" i="4"/>
  <c r="D1296" i="4"/>
  <c r="M1296" i="4" s="1"/>
  <c r="G1295" i="4"/>
  <c r="F1295" i="4"/>
  <c r="E1295" i="4"/>
  <c r="D1295" i="4"/>
  <c r="M1295" i="4" s="1"/>
  <c r="G1294" i="4"/>
  <c r="F1294" i="4"/>
  <c r="E1294" i="4"/>
  <c r="D1294" i="4"/>
  <c r="M1294" i="4" s="1"/>
  <c r="G1293" i="4"/>
  <c r="F1293" i="4"/>
  <c r="E1293" i="4"/>
  <c r="D1293" i="4"/>
  <c r="G1292" i="4"/>
  <c r="F1292" i="4"/>
  <c r="E1292" i="4"/>
  <c r="D1292" i="4"/>
  <c r="G1291" i="4"/>
  <c r="F1291" i="4"/>
  <c r="E1291" i="4"/>
  <c r="D1291" i="4"/>
  <c r="G1290" i="4"/>
  <c r="F1290" i="4"/>
  <c r="E1290" i="4"/>
  <c r="D1290" i="4"/>
  <c r="M1290" i="4" s="1"/>
  <c r="G1289" i="4"/>
  <c r="F1289" i="4"/>
  <c r="E1289" i="4"/>
  <c r="D1289" i="4"/>
  <c r="M1289" i="4" s="1"/>
  <c r="G1288" i="4"/>
  <c r="F1288" i="4"/>
  <c r="E1288" i="4"/>
  <c r="D1288" i="4"/>
  <c r="G1287" i="4"/>
  <c r="F1287" i="4"/>
  <c r="E1287" i="4"/>
  <c r="D1287" i="4"/>
  <c r="G1286" i="4"/>
  <c r="F1286" i="4"/>
  <c r="E1286" i="4"/>
  <c r="D1286" i="4"/>
  <c r="M1286" i="4" s="1"/>
  <c r="G1285" i="4"/>
  <c r="F1285" i="4"/>
  <c r="E1285" i="4"/>
  <c r="D1285" i="4"/>
  <c r="M1285" i="4" s="1"/>
  <c r="G1284" i="4"/>
  <c r="F1284" i="4"/>
  <c r="E1284" i="4"/>
  <c r="D1284" i="4"/>
  <c r="M1284" i="4" s="1"/>
  <c r="G1283" i="4"/>
  <c r="F1283" i="4"/>
  <c r="E1283" i="4"/>
  <c r="D1283" i="4"/>
  <c r="M1283" i="4" s="1"/>
  <c r="G1282" i="4"/>
  <c r="F1282" i="4"/>
  <c r="E1282" i="4"/>
  <c r="D1282" i="4"/>
  <c r="M1282" i="4" s="1"/>
  <c r="G1281" i="4"/>
  <c r="F1281" i="4"/>
  <c r="E1281" i="4"/>
  <c r="D1281" i="4"/>
  <c r="G1280" i="4"/>
  <c r="F1280" i="4"/>
  <c r="E1280" i="4"/>
  <c r="D1280" i="4"/>
  <c r="M1280" i="4" s="1"/>
  <c r="G1279" i="4"/>
  <c r="F1279" i="4"/>
  <c r="E1279" i="4"/>
  <c r="D1279" i="4"/>
  <c r="M1279" i="4" s="1"/>
  <c r="G1278" i="4"/>
  <c r="F1278" i="4"/>
  <c r="E1278" i="4"/>
  <c r="D1278" i="4"/>
  <c r="M1278" i="4" s="1"/>
  <c r="G1277" i="4"/>
  <c r="F1277" i="4"/>
  <c r="E1277" i="4"/>
  <c r="D1277" i="4"/>
  <c r="G1276" i="4"/>
  <c r="F1276" i="4"/>
  <c r="E1276" i="4"/>
  <c r="D1276" i="4"/>
  <c r="G1275" i="4"/>
  <c r="F1275" i="4"/>
  <c r="E1275" i="4"/>
  <c r="D1275" i="4"/>
  <c r="G1274" i="4"/>
  <c r="F1274" i="4"/>
  <c r="E1274" i="4"/>
  <c r="D1274" i="4"/>
  <c r="M1274" i="4" s="1"/>
  <c r="G1273" i="4"/>
  <c r="F1273" i="4"/>
  <c r="E1273" i="4"/>
  <c r="D1273" i="4"/>
  <c r="M1273" i="4" s="1"/>
  <c r="G1272" i="4"/>
  <c r="F1272" i="4"/>
  <c r="E1272" i="4"/>
  <c r="D1272" i="4"/>
  <c r="G1271" i="4"/>
  <c r="F1271" i="4"/>
  <c r="E1271" i="4"/>
  <c r="D1271" i="4"/>
  <c r="G1270" i="4"/>
  <c r="F1270" i="4"/>
  <c r="E1270" i="4"/>
  <c r="D1270" i="4"/>
  <c r="M1270" i="4" s="1"/>
  <c r="G1269" i="4"/>
  <c r="F1269" i="4"/>
  <c r="E1269" i="4"/>
  <c r="D1269" i="4"/>
  <c r="M1269" i="4" s="1"/>
  <c r="G1268" i="4"/>
  <c r="F1268" i="4"/>
  <c r="E1268" i="4"/>
  <c r="D1268" i="4"/>
  <c r="M1268" i="4" s="1"/>
  <c r="G1267" i="4"/>
  <c r="F1267" i="4"/>
  <c r="E1267" i="4"/>
  <c r="D1267" i="4"/>
  <c r="G1266" i="4"/>
  <c r="F1266" i="4"/>
  <c r="E1266" i="4"/>
  <c r="D1266" i="4"/>
  <c r="M1266" i="4" s="1"/>
  <c r="G1265" i="4"/>
  <c r="F1265" i="4"/>
  <c r="E1265" i="4"/>
  <c r="D1265" i="4"/>
  <c r="M1265" i="4" s="1"/>
  <c r="G1264" i="4"/>
  <c r="F1264" i="4"/>
  <c r="E1264" i="4"/>
  <c r="D1264" i="4"/>
  <c r="M1264" i="4" s="1"/>
  <c r="G1263" i="4"/>
  <c r="F1263" i="4"/>
  <c r="E1263" i="4"/>
  <c r="D1263" i="4"/>
  <c r="M1263" i="4" s="1"/>
  <c r="G1262" i="4"/>
  <c r="F1262" i="4"/>
  <c r="E1262" i="4"/>
  <c r="D1262" i="4"/>
  <c r="M1262" i="4" s="1"/>
  <c r="G1261" i="4"/>
  <c r="F1261" i="4"/>
  <c r="E1261" i="4"/>
  <c r="D1261" i="4"/>
  <c r="G1260" i="4"/>
  <c r="F1260" i="4"/>
  <c r="E1260" i="4"/>
  <c r="D1260" i="4"/>
  <c r="G1259" i="4"/>
  <c r="F1259" i="4"/>
  <c r="E1259" i="4"/>
  <c r="D1259" i="4"/>
  <c r="G1258" i="4"/>
  <c r="F1258" i="4"/>
  <c r="E1258" i="4"/>
  <c r="D1258" i="4"/>
  <c r="M1258" i="4" s="1"/>
  <c r="G1257" i="4"/>
  <c r="F1257" i="4"/>
  <c r="E1257" i="4"/>
  <c r="D1257" i="4"/>
  <c r="M1257" i="4" s="1"/>
  <c r="G1256" i="4"/>
  <c r="F1256" i="4"/>
  <c r="E1256" i="4"/>
  <c r="D1256" i="4"/>
  <c r="G1255" i="4"/>
  <c r="F1255" i="4"/>
  <c r="E1255" i="4"/>
  <c r="D1255" i="4"/>
  <c r="G1254" i="4"/>
  <c r="F1254" i="4"/>
  <c r="E1254" i="4"/>
  <c r="D1254" i="4"/>
  <c r="M1254" i="4" s="1"/>
  <c r="G1253" i="4"/>
  <c r="F1253" i="4"/>
  <c r="E1253" i="4"/>
  <c r="D1253" i="4"/>
  <c r="M1253" i="4" s="1"/>
  <c r="G1252" i="4"/>
  <c r="F1252" i="4"/>
  <c r="E1252" i="4"/>
  <c r="D1252" i="4"/>
  <c r="M1252" i="4" s="1"/>
  <c r="G1251" i="4"/>
  <c r="F1251" i="4"/>
  <c r="E1251" i="4"/>
  <c r="D1251" i="4"/>
  <c r="M1251" i="4" s="1"/>
  <c r="G1250" i="4"/>
  <c r="F1250" i="4"/>
  <c r="E1250" i="4"/>
  <c r="D1250" i="4"/>
  <c r="M1250" i="4" s="1"/>
  <c r="G1249" i="4"/>
  <c r="F1249" i="4"/>
  <c r="E1249" i="4"/>
  <c r="D1249" i="4"/>
  <c r="G1248" i="4"/>
  <c r="F1248" i="4"/>
  <c r="E1248" i="4"/>
  <c r="D1248" i="4"/>
  <c r="M1248" i="4" s="1"/>
  <c r="G1247" i="4"/>
  <c r="F1247" i="4"/>
  <c r="E1247" i="4"/>
  <c r="D1247" i="4"/>
  <c r="M1247" i="4" s="1"/>
  <c r="G1246" i="4"/>
  <c r="F1246" i="4"/>
  <c r="E1246" i="4"/>
  <c r="D1246" i="4"/>
  <c r="M1246" i="4" s="1"/>
  <c r="G1245" i="4"/>
  <c r="F1245" i="4"/>
  <c r="E1245" i="4"/>
  <c r="D1245" i="4"/>
  <c r="G1244" i="4"/>
  <c r="F1244" i="4"/>
  <c r="E1244" i="4"/>
  <c r="D1244" i="4"/>
  <c r="G1243" i="4"/>
  <c r="F1243" i="4"/>
  <c r="E1243" i="4"/>
  <c r="D1243" i="4"/>
  <c r="G1242" i="4"/>
  <c r="F1242" i="4"/>
  <c r="E1242" i="4"/>
  <c r="D1242" i="4"/>
  <c r="M1242" i="4" s="1"/>
  <c r="G1241" i="4"/>
  <c r="F1241" i="4"/>
  <c r="E1241" i="4"/>
  <c r="D1241" i="4"/>
  <c r="M1241" i="4" s="1"/>
  <c r="G1240" i="4"/>
  <c r="F1240" i="4"/>
  <c r="E1240" i="4"/>
  <c r="D1240" i="4"/>
  <c r="G1239" i="4"/>
  <c r="F1239" i="4"/>
  <c r="E1239" i="4"/>
  <c r="D1239" i="4"/>
  <c r="G1238" i="4"/>
  <c r="F1238" i="4"/>
  <c r="E1238" i="4"/>
  <c r="D1238" i="4"/>
  <c r="M1238" i="4" s="1"/>
  <c r="G1237" i="4"/>
  <c r="F1237" i="4"/>
  <c r="E1237" i="4"/>
  <c r="D1237" i="4"/>
  <c r="M1237" i="4" s="1"/>
  <c r="G1236" i="4"/>
  <c r="F1236" i="4"/>
  <c r="E1236" i="4"/>
  <c r="D1236" i="4"/>
  <c r="M1236" i="4" s="1"/>
  <c r="G1235" i="4"/>
  <c r="F1235" i="4"/>
  <c r="E1235" i="4"/>
  <c r="D1235" i="4"/>
  <c r="G1234" i="4"/>
  <c r="F1234" i="4"/>
  <c r="E1234" i="4"/>
  <c r="D1234" i="4"/>
  <c r="M1234" i="4" s="1"/>
  <c r="G1233" i="4"/>
  <c r="F1233" i="4"/>
  <c r="E1233" i="4"/>
  <c r="D1233" i="4"/>
  <c r="M1233" i="4" s="1"/>
  <c r="G1232" i="4"/>
  <c r="F1232" i="4"/>
  <c r="E1232" i="4"/>
  <c r="D1232" i="4"/>
  <c r="M1232" i="4" s="1"/>
  <c r="G1231" i="4"/>
  <c r="F1231" i="4"/>
  <c r="E1231" i="4"/>
  <c r="D1231" i="4"/>
  <c r="M1231" i="4" s="1"/>
  <c r="G1230" i="4"/>
  <c r="F1230" i="4"/>
  <c r="E1230" i="4"/>
  <c r="D1230" i="4"/>
  <c r="M1230" i="4" s="1"/>
  <c r="G1229" i="4"/>
  <c r="F1229" i="4"/>
  <c r="E1229" i="4"/>
  <c r="D1229" i="4"/>
  <c r="G1228" i="4"/>
  <c r="F1228" i="4"/>
  <c r="E1228" i="4"/>
  <c r="D1228" i="4"/>
  <c r="G1227" i="4"/>
  <c r="F1227" i="4"/>
  <c r="E1227" i="4"/>
  <c r="D1227" i="4"/>
  <c r="G1226" i="4"/>
  <c r="F1226" i="4"/>
  <c r="E1226" i="4"/>
  <c r="D1226" i="4"/>
  <c r="M1226" i="4" s="1"/>
  <c r="G1225" i="4"/>
  <c r="F1225" i="4"/>
  <c r="E1225" i="4"/>
  <c r="D1225" i="4"/>
  <c r="M1225" i="4" s="1"/>
  <c r="G1224" i="4"/>
  <c r="F1224" i="4"/>
  <c r="E1224" i="4"/>
  <c r="D1224" i="4"/>
  <c r="G1223" i="4"/>
  <c r="F1223" i="4"/>
  <c r="E1223" i="4"/>
  <c r="D1223" i="4"/>
  <c r="G1222" i="4"/>
  <c r="F1222" i="4"/>
  <c r="E1222" i="4"/>
  <c r="D1222" i="4"/>
  <c r="M1222" i="4" s="1"/>
  <c r="G1221" i="4"/>
  <c r="F1221" i="4"/>
  <c r="E1221" i="4"/>
  <c r="D1221" i="4"/>
  <c r="M1221" i="4" s="1"/>
  <c r="G1220" i="4"/>
  <c r="F1220" i="4"/>
  <c r="E1220" i="4"/>
  <c r="D1220" i="4"/>
  <c r="M1220" i="4" s="1"/>
  <c r="G1219" i="4"/>
  <c r="F1219" i="4"/>
  <c r="E1219" i="4"/>
  <c r="D1219" i="4"/>
  <c r="G1218" i="4"/>
  <c r="F1218" i="4"/>
  <c r="E1218" i="4"/>
  <c r="D1218" i="4"/>
  <c r="M1218" i="4" s="1"/>
  <c r="G1217" i="4"/>
  <c r="F1217" i="4"/>
  <c r="E1217" i="4"/>
  <c r="D1217" i="4"/>
  <c r="M1217" i="4" s="1"/>
  <c r="G1216" i="4"/>
  <c r="F1216" i="4"/>
  <c r="E1216" i="4"/>
  <c r="D1216" i="4"/>
  <c r="M1216" i="4" s="1"/>
  <c r="G1215" i="4"/>
  <c r="F1215" i="4"/>
  <c r="E1215" i="4"/>
  <c r="D1215" i="4"/>
  <c r="M1215" i="4" s="1"/>
  <c r="G1214" i="4"/>
  <c r="F1214" i="4"/>
  <c r="E1214" i="4"/>
  <c r="D1214" i="4"/>
  <c r="M1214" i="4" s="1"/>
  <c r="G1213" i="4"/>
  <c r="F1213" i="4"/>
  <c r="E1213" i="4"/>
  <c r="D1213" i="4"/>
  <c r="G1212" i="4"/>
  <c r="F1212" i="4"/>
  <c r="E1212" i="4"/>
  <c r="D1212" i="4"/>
  <c r="G1211" i="4"/>
  <c r="F1211" i="4"/>
  <c r="E1211" i="4"/>
  <c r="D1211" i="4"/>
  <c r="G1210" i="4"/>
  <c r="F1210" i="4"/>
  <c r="E1210" i="4"/>
  <c r="D1210" i="4"/>
  <c r="M1210" i="4" s="1"/>
  <c r="G1209" i="4"/>
  <c r="F1209" i="4"/>
  <c r="E1209" i="4"/>
  <c r="D1209" i="4"/>
  <c r="M1209" i="4" s="1"/>
  <c r="G1208" i="4"/>
  <c r="F1208" i="4"/>
  <c r="E1208" i="4"/>
  <c r="D1208" i="4"/>
  <c r="G1207" i="4"/>
  <c r="F1207" i="4"/>
  <c r="E1207" i="4"/>
  <c r="D1207" i="4"/>
  <c r="G1206" i="4"/>
  <c r="F1206" i="4"/>
  <c r="E1206" i="4"/>
  <c r="D1206" i="4"/>
  <c r="M1206" i="4" s="1"/>
  <c r="G1205" i="4"/>
  <c r="F1205" i="4"/>
  <c r="E1205" i="4"/>
  <c r="D1205" i="4"/>
  <c r="M1205" i="4" s="1"/>
  <c r="G1204" i="4"/>
  <c r="F1204" i="4"/>
  <c r="E1204" i="4"/>
  <c r="D1204" i="4"/>
  <c r="M1204" i="4" s="1"/>
  <c r="G1203" i="4"/>
  <c r="F1203" i="4"/>
  <c r="E1203" i="4"/>
  <c r="D1203" i="4"/>
  <c r="G1202" i="4"/>
  <c r="F1202" i="4"/>
  <c r="E1202" i="4"/>
  <c r="D1202" i="4"/>
  <c r="M1202" i="4" s="1"/>
  <c r="G1201" i="4"/>
  <c r="F1201" i="4"/>
  <c r="E1201" i="4"/>
  <c r="D1201" i="4"/>
  <c r="M1201" i="4" s="1"/>
  <c r="G1200" i="4"/>
  <c r="F1200" i="4"/>
  <c r="E1200" i="4"/>
  <c r="D1200" i="4"/>
  <c r="M1200" i="4" s="1"/>
  <c r="G1199" i="4"/>
  <c r="F1199" i="4"/>
  <c r="E1199" i="4"/>
  <c r="D1199" i="4"/>
  <c r="M1199" i="4" s="1"/>
  <c r="G1198" i="4"/>
  <c r="F1198" i="4"/>
  <c r="E1198" i="4"/>
  <c r="D1198" i="4"/>
  <c r="M1198" i="4" s="1"/>
  <c r="G1197" i="4"/>
  <c r="F1197" i="4"/>
  <c r="E1197" i="4"/>
  <c r="D1197" i="4"/>
  <c r="G1196" i="4"/>
  <c r="F1196" i="4"/>
  <c r="E1196" i="4"/>
  <c r="D1196" i="4"/>
  <c r="G1195" i="4"/>
  <c r="F1195" i="4"/>
  <c r="E1195" i="4"/>
  <c r="D1195" i="4"/>
  <c r="G1194" i="4"/>
  <c r="F1194" i="4"/>
  <c r="E1194" i="4"/>
  <c r="D1194" i="4"/>
  <c r="M1194" i="4" s="1"/>
  <c r="G1193" i="4"/>
  <c r="F1193" i="4"/>
  <c r="E1193" i="4"/>
  <c r="D1193" i="4"/>
  <c r="M1193" i="4" s="1"/>
  <c r="G1192" i="4"/>
  <c r="F1192" i="4"/>
  <c r="E1192" i="4"/>
  <c r="D1192" i="4"/>
  <c r="G1191" i="4"/>
  <c r="F1191" i="4"/>
  <c r="E1191" i="4"/>
  <c r="D1191" i="4"/>
  <c r="G1190" i="4"/>
  <c r="F1190" i="4"/>
  <c r="E1190" i="4"/>
  <c r="D1190" i="4"/>
  <c r="M1190" i="4" s="1"/>
  <c r="G1189" i="4"/>
  <c r="F1189" i="4"/>
  <c r="E1189" i="4"/>
  <c r="D1189" i="4"/>
  <c r="M1189" i="4" s="1"/>
  <c r="G1188" i="4"/>
  <c r="F1188" i="4"/>
  <c r="E1188" i="4"/>
  <c r="D1188" i="4"/>
  <c r="M1188" i="4" s="1"/>
  <c r="G1187" i="4"/>
  <c r="F1187" i="4"/>
  <c r="E1187" i="4"/>
  <c r="D1187" i="4"/>
  <c r="M1187" i="4" s="1"/>
  <c r="G1186" i="4"/>
  <c r="F1186" i="4"/>
  <c r="E1186" i="4"/>
  <c r="D1186" i="4"/>
  <c r="M1186" i="4" s="1"/>
  <c r="G1185" i="4"/>
  <c r="F1185" i="4"/>
  <c r="E1185" i="4"/>
  <c r="D1185" i="4"/>
  <c r="G1184" i="4"/>
  <c r="F1184" i="4"/>
  <c r="E1184" i="4"/>
  <c r="D1184" i="4"/>
  <c r="M1184" i="4" s="1"/>
  <c r="G1183" i="4"/>
  <c r="F1183" i="4"/>
  <c r="E1183" i="4"/>
  <c r="D1183" i="4"/>
  <c r="M1183" i="4" s="1"/>
  <c r="G1182" i="4"/>
  <c r="F1182" i="4"/>
  <c r="E1182" i="4"/>
  <c r="D1182" i="4"/>
  <c r="M1182" i="4" s="1"/>
  <c r="G1181" i="4"/>
  <c r="F1181" i="4"/>
  <c r="E1181" i="4"/>
  <c r="D1181" i="4"/>
  <c r="G1180" i="4"/>
  <c r="F1180" i="4"/>
  <c r="E1180" i="4"/>
  <c r="D1180" i="4"/>
  <c r="G1179" i="4"/>
  <c r="F1179" i="4"/>
  <c r="E1179" i="4"/>
  <c r="D1179" i="4"/>
  <c r="G1178" i="4"/>
  <c r="F1178" i="4"/>
  <c r="E1178" i="4"/>
  <c r="D1178" i="4"/>
  <c r="M1178" i="4" s="1"/>
  <c r="G1177" i="4"/>
  <c r="F1177" i="4"/>
  <c r="E1177" i="4"/>
  <c r="D1177" i="4"/>
  <c r="M1177" i="4" s="1"/>
  <c r="G1176" i="4"/>
  <c r="F1176" i="4"/>
  <c r="E1176" i="4"/>
  <c r="D1176" i="4"/>
  <c r="G1175" i="4"/>
  <c r="F1175" i="4"/>
  <c r="E1175" i="4"/>
  <c r="D1175" i="4"/>
  <c r="G1174" i="4"/>
  <c r="F1174" i="4"/>
  <c r="E1174" i="4"/>
  <c r="D1174" i="4"/>
  <c r="M1174" i="4" s="1"/>
  <c r="G1173" i="4"/>
  <c r="F1173" i="4"/>
  <c r="E1173" i="4"/>
  <c r="D1173" i="4"/>
  <c r="M1173" i="4" s="1"/>
  <c r="G1172" i="4"/>
  <c r="F1172" i="4"/>
  <c r="E1172" i="4"/>
  <c r="D1172" i="4"/>
  <c r="M1172" i="4" s="1"/>
  <c r="G1171" i="4"/>
  <c r="F1171" i="4"/>
  <c r="E1171" i="4"/>
  <c r="D1171" i="4"/>
  <c r="G1170" i="4"/>
  <c r="F1170" i="4"/>
  <c r="E1170" i="4"/>
  <c r="D1170" i="4"/>
  <c r="M1170" i="4" s="1"/>
  <c r="G1169" i="4"/>
  <c r="F1169" i="4"/>
  <c r="E1169" i="4"/>
  <c r="D1169" i="4"/>
  <c r="M1169" i="4" s="1"/>
  <c r="G1168" i="4"/>
  <c r="F1168" i="4"/>
  <c r="E1168" i="4"/>
  <c r="D1168" i="4"/>
  <c r="M1168" i="4" s="1"/>
  <c r="G1167" i="4"/>
  <c r="F1167" i="4"/>
  <c r="E1167" i="4"/>
  <c r="D1167" i="4"/>
  <c r="M1167" i="4" s="1"/>
  <c r="G1166" i="4"/>
  <c r="F1166" i="4"/>
  <c r="E1166" i="4"/>
  <c r="D1166" i="4"/>
  <c r="M1166" i="4" s="1"/>
  <c r="G1165" i="4"/>
  <c r="F1165" i="4"/>
  <c r="E1165" i="4"/>
  <c r="D1165" i="4"/>
  <c r="G1164" i="4"/>
  <c r="F1164" i="4"/>
  <c r="E1164" i="4"/>
  <c r="D1164" i="4"/>
  <c r="G1163" i="4"/>
  <c r="F1163" i="4"/>
  <c r="E1163" i="4"/>
  <c r="D1163" i="4"/>
  <c r="G1162" i="4"/>
  <c r="F1162" i="4"/>
  <c r="E1162" i="4"/>
  <c r="D1162" i="4"/>
  <c r="M1162" i="4" s="1"/>
  <c r="G1161" i="4"/>
  <c r="F1161" i="4"/>
  <c r="E1161" i="4"/>
  <c r="D1161" i="4"/>
  <c r="M1161" i="4" s="1"/>
  <c r="G1160" i="4"/>
  <c r="F1160" i="4"/>
  <c r="E1160" i="4"/>
  <c r="D1160" i="4"/>
  <c r="G1159" i="4"/>
  <c r="F1159" i="4"/>
  <c r="E1159" i="4"/>
  <c r="D1159" i="4"/>
  <c r="G1158" i="4"/>
  <c r="F1158" i="4"/>
  <c r="E1158" i="4"/>
  <c r="D1158" i="4"/>
  <c r="M1158" i="4" s="1"/>
  <c r="G1157" i="4"/>
  <c r="F1157" i="4"/>
  <c r="E1157" i="4"/>
  <c r="D1157" i="4"/>
  <c r="M1157" i="4" s="1"/>
  <c r="G1156" i="4"/>
  <c r="F1156" i="4"/>
  <c r="E1156" i="4"/>
  <c r="D1156" i="4"/>
  <c r="M1156" i="4" s="1"/>
  <c r="G1155" i="4"/>
  <c r="F1155" i="4"/>
  <c r="E1155" i="4"/>
  <c r="D1155" i="4"/>
  <c r="G1154" i="4"/>
  <c r="F1154" i="4"/>
  <c r="E1154" i="4"/>
  <c r="D1154" i="4"/>
  <c r="M1154" i="4" s="1"/>
  <c r="G1153" i="4"/>
  <c r="F1153" i="4"/>
  <c r="E1153" i="4"/>
  <c r="D1153" i="4"/>
  <c r="M1153" i="4" s="1"/>
  <c r="G1152" i="4"/>
  <c r="F1152" i="4"/>
  <c r="E1152" i="4"/>
  <c r="D1152" i="4"/>
  <c r="M1152" i="4" s="1"/>
  <c r="G1151" i="4"/>
  <c r="F1151" i="4"/>
  <c r="E1151" i="4"/>
  <c r="D1151" i="4"/>
  <c r="M1151" i="4" s="1"/>
  <c r="G1150" i="4"/>
  <c r="F1150" i="4"/>
  <c r="E1150" i="4"/>
  <c r="D1150" i="4"/>
  <c r="M1150" i="4" s="1"/>
  <c r="G1149" i="4"/>
  <c r="F1149" i="4"/>
  <c r="E1149" i="4"/>
  <c r="D1149" i="4"/>
  <c r="G1148" i="4"/>
  <c r="F1148" i="4"/>
  <c r="E1148" i="4"/>
  <c r="D1148" i="4"/>
  <c r="G1147" i="4"/>
  <c r="F1147" i="4"/>
  <c r="E1147" i="4"/>
  <c r="D1147" i="4"/>
  <c r="G1146" i="4"/>
  <c r="F1146" i="4"/>
  <c r="E1146" i="4"/>
  <c r="D1146" i="4"/>
  <c r="M1146" i="4" s="1"/>
  <c r="G1145" i="4"/>
  <c r="F1145" i="4"/>
  <c r="E1145" i="4"/>
  <c r="D1145" i="4"/>
  <c r="G1144" i="4"/>
  <c r="F1144" i="4"/>
  <c r="E1144" i="4"/>
  <c r="D1144" i="4"/>
  <c r="G1143" i="4"/>
  <c r="F1143" i="4"/>
  <c r="E1143" i="4"/>
  <c r="D1143" i="4"/>
  <c r="M1143" i="4" s="1"/>
  <c r="G1142" i="4"/>
  <c r="F1142" i="4"/>
  <c r="E1142" i="4"/>
  <c r="D1142" i="4"/>
  <c r="M1142" i="4" s="1"/>
  <c r="G1141" i="4"/>
  <c r="F1141" i="4"/>
  <c r="E1141" i="4"/>
  <c r="D1141" i="4"/>
  <c r="M1141" i="4" s="1"/>
  <c r="G1140" i="4"/>
  <c r="F1140" i="4"/>
  <c r="E1140" i="4"/>
  <c r="D1140" i="4"/>
  <c r="M1140" i="4" s="1"/>
  <c r="G1139" i="4"/>
  <c r="F1139" i="4"/>
  <c r="E1139" i="4"/>
  <c r="D1139" i="4"/>
  <c r="M1139" i="4" s="1"/>
  <c r="G1138" i="4"/>
  <c r="F1138" i="4"/>
  <c r="E1138" i="4"/>
  <c r="D1138" i="4"/>
  <c r="M1138" i="4" s="1"/>
  <c r="G1137" i="4"/>
  <c r="F1137" i="4"/>
  <c r="E1137" i="4"/>
  <c r="D1137" i="4"/>
  <c r="G1136" i="4"/>
  <c r="F1136" i="4"/>
  <c r="E1136" i="4"/>
  <c r="D1136" i="4"/>
  <c r="G1135" i="4"/>
  <c r="F1135" i="4"/>
  <c r="E1135" i="4"/>
  <c r="D1135" i="4"/>
  <c r="M1135" i="4" s="1"/>
  <c r="G1134" i="4"/>
  <c r="F1134" i="4"/>
  <c r="E1134" i="4"/>
  <c r="D1134" i="4"/>
  <c r="M1134" i="4" s="1"/>
  <c r="G1133" i="4"/>
  <c r="F1133" i="4"/>
  <c r="E1133" i="4"/>
  <c r="D1133" i="4"/>
  <c r="M1133" i="4" s="1"/>
  <c r="G1132" i="4"/>
  <c r="F1132" i="4"/>
  <c r="E1132" i="4"/>
  <c r="D1132" i="4"/>
  <c r="M1132" i="4" s="1"/>
  <c r="G1131" i="4"/>
  <c r="F1131" i="4"/>
  <c r="E1131" i="4"/>
  <c r="D1131" i="4"/>
  <c r="M1131" i="4" s="1"/>
  <c r="G1130" i="4"/>
  <c r="F1130" i="4"/>
  <c r="E1130" i="4"/>
  <c r="D1130" i="4"/>
  <c r="M1130" i="4" s="1"/>
  <c r="G1129" i="4"/>
  <c r="F1129" i="4"/>
  <c r="E1129" i="4"/>
  <c r="D1129" i="4"/>
  <c r="G1128" i="4"/>
  <c r="F1128" i="4"/>
  <c r="E1128" i="4"/>
  <c r="D1128" i="4"/>
  <c r="G1127" i="4"/>
  <c r="F1127" i="4"/>
  <c r="E1127" i="4"/>
  <c r="D1127" i="4"/>
  <c r="M1127" i="4" s="1"/>
  <c r="G1126" i="4"/>
  <c r="F1126" i="4"/>
  <c r="E1126" i="4"/>
  <c r="D1126" i="4"/>
  <c r="M1126" i="4" s="1"/>
  <c r="G1125" i="4"/>
  <c r="F1125" i="4"/>
  <c r="E1125" i="4"/>
  <c r="D1125" i="4"/>
  <c r="M1125" i="4" s="1"/>
  <c r="G1124" i="4"/>
  <c r="F1124" i="4"/>
  <c r="E1124" i="4"/>
  <c r="D1124" i="4"/>
  <c r="M1124" i="4" s="1"/>
  <c r="G1123" i="4"/>
  <c r="F1123" i="4"/>
  <c r="E1123" i="4"/>
  <c r="D1123" i="4"/>
  <c r="M1123" i="4" s="1"/>
  <c r="G1122" i="4"/>
  <c r="F1122" i="4"/>
  <c r="E1122" i="4"/>
  <c r="D1122" i="4"/>
  <c r="M1122" i="4" s="1"/>
  <c r="G1121" i="4"/>
  <c r="F1121" i="4"/>
  <c r="E1121" i="4"/>
  <c r="D1121" i="4"/>
  <c r="G1120" i="4"/>
  <c r="F1120" i="4"/>
  <c r="E1120" i="4"/>
  <c r="D1120" i="4"/>
  <c r="G1119" i="4"/>
  <c r="F1119" i="4"/>
  <c r="E1119" i="4"/>
  <c r="D1119" i="4"/>
  <c r="M1119" i="4" s="1"/>
  <c r="G1118" i="4"/>
  <c r="F1118" i="4"/>
  <c r="E1118" i="4"/>
  <c r="D1118" i="4"/>
  <c r="M1118" i="4" s="1"/>
  <c r="G1117" i="4"/>
  <c r="F1117" i="4"/>
  <c r="E1117" i="4"/>
  <c r="D1117" i="4"/>
  <c r="M1117" i="4" s="1"/>
  <c r="G1116" i="4"/>
  <c r="F1116" i="4"/>
  <c r="E1116" i="4"/>
  <c r="D1116" i="4"/>
  <c r="M1116" i="4" s="1"/>
  <c r="G1115" i="4"/>
  <c r="F1115" i="4"/>
  <c r="E1115" i="4"/>
  <c r="D1115" i="4"/>
  <c r="M1115" i="4" s="1"/>
  <c r="G1114" i="4"/>
  <c r="F1114" i="4"/>
  <c r="E1114" i="4"/>
  <c r="D1114" i="4"/>
  <c r="M1114" i="4" s="1"/>
  <c r="G1113" i="4"/>
  <c r="F1113" i="4"/>
  <c r="E1113" i="4"/>
  <c r="D1113" i="4"/>
  <c r="G1112" i="4"/>
  <c r="F1112" i="4"/>
  <c r="E1112" i="4"/>
  <c r="D1112" i="4"/>
  <c r="G1111" i="4"/>
  <c r="F1111" i="4"/>
  <c r="E1111" i="4"/>
  <c r="D1111" i="4"/>
  <c r="M1111" i="4" s="1"/>
  <c r="G1110" i="4"/>
  <c r="F1110" i="4"/>
  <c r="E1110" i="4"/>
  <c r="D1110" i="4"/>
  <c r="M1110" i="4" s="1"/>
  <c r="G1109" i="4"/>
  <c r="F1109" i="4"/>
  <c r="E1109" i="4"/>
  <c r="D1109" i="4"/>
  <c r="M1109" i="4" s="1"/>
  <c r="G1108" i="4"/>
  <c r="F1108" i="4"/>
  <c r="E1108" i="4"/>
  <c r="D1108" i="4"/>
  <c r="M1108" i="4" s="1"/>
  <c r="G1107" i="4"/>
  <c r="F1107" i="4"/>
  <c r="E1107" i="4"/>
  <c r="D1107" i="4"/>
  <c r="M1107" i="4" s="1"/>
  <c r="G1106" i="4"/>
  <c r="F1106" i="4"/>
  <c r="E1106" i="4"/>
  <c r="D1106" i="4"/>
  <c r="M1106" i="4" s="1"/>
  <c r="G1105" i="4"/>
  <c r="F1105" i="4"/>
  <c r="E1105" i="4"/>
  <c r="D1105" i="4"/>
  <c r="G1104" i="4"/>
  <c r="F1104" i="4"/>
  <c r="E1104" i="4"/>
  <c r="D1104" i="4"/>
  <c r="G1103" i="4"/>
  <c r="F1103" i="4"/>
  <c r="E1103" i="4"/>
  <c r="D1103" i="4"/>
  <c r="M1103" i="4" s="1"/>
  <c r="G1102" i="4"/>
  <c r="F1102" i="4"/>
  <c r="E1102" i="4"/>
  <c r="D1102" i="4"/>
  <c r="M1102" i="4" s="1"/>
  <c r="G1101" i="4"/>
  <c r="F1101" i="4"/>
  <c r="E1101" i="4"/>
  <c r="D1101" i="4"/>
  <c r="M1101" i="4" s="1"/>
  <c r="G1100" i="4"/>
  <c r="F1100" i="4"/>
  <c r="E1100" i="4"/>
  <c r="D1100" i="4"/>
  <c r="M1100" i="4" s="1"/>
  <c r="G1099" i="4"/>
  <c r="F1099" i="4"/>
  <c r="E1099" i="4"/>
  <c r="D1099" i="4"/>
  <c r="M1099" i="4" s="1"/>
  <c r="G1098" i="4"/>
  <c r="F1098" i="4"/>
  <c r="E1098" i="4"/>
  <c r="D1098" i="4"/>
  <c r="M1098" i="4" s="1"/>
  <c r="G1097" i="4"/>
  <c r="F1097" i="4"/>
  <c r="E1097" i="4"/>
  <c r="D1097" i="4"/>
  <c r="G1096" i="4"/>
  <c r="F1096" i="4"/>
  <c r="E1096" i="4"/>
  <c r="D1096" i="4"/>
  <c r="G1095" i="4"/>
  <c r="F1095" i="4"/>
  <c r="E1095" i="4"/>
  <c r="D1095" i="4"/>
  <c r="M1095" i="4" s="1"/>
  <c r="G1094" i="4"/>
  <c r="F1094" i="4"/>
  <c r="E1094" i="4"/>
  <c r="D1094" i="4"/>
  <c r="M1094" i="4" s="1"/>
  <c r="G1093" i="4"/>
  <c r="F1093" i="4"/>
  <c r="E1093" i="4"/>
  <c r="D1093" i="4"/>
  <c r="M1093" i="4" s="1"/>
  <c r="G1092" i="4"/>
  <c r="F1092" i="4"/>
  <c r="E1092" i="4"/>
  <c r="D1092" i="4"/>
  <c r="M1092" i="4" s="1"/>
  <c r="G1091" i="4"/>
  <c r="F1091" i="4"/>
  <c r="E1091" i="4"/>
  <c r="D1091" i="4"/>
  <c r="M1091" i="4" s="1"/>
  <c r="G1090" i="4"/>
  <c r="F1090" i="4"/>
  <c r="E1090" i="4"/>
  <c r="D1090" i="4"/>
  <c r="M1090" i="4" s="1"/>
  <c r="G1089" i="4"/>
  <c r="F1089" i="4"/>
  <c r="E1089" i="4"/>
  <c r="D1089" i="4"/>
  <c r="G1088" i="4"/>
  <c r="F1088" i="4"/>
  <c r="E1088" i="4"/>
  <c r="D1088" i="4"/>
  <c r="G1087" i="4"/>
  <c r="F1087" i="4"/>
  <c r="E1087" i="4"/>
  <c r="D1087" i="4"/>
  <c r="M1087" i="4" s="1"/>
  <c r="G1086" i="4"/>
  <c r="F1086" i="4"/>
  <c r="E1086" i="4"/>
  <c r="D1086" i="4"/>
  <c r="M1086" i="4" s="1"/>
  <c r="G1085" i="4"/>
  <c r="F1085" i="4"/>
  <c r="E1085" i="4"/>
  <c r="D1085" i="4"/>
  <c r="M1085" i="4" s="1"/>
  <c r="G1084" i="4"/>
  <c r="F1084" i="4"/>
  <c r="E1084" i="4"/>
  <c r="D1084" i="4"/>
  <c r="M1084" i="4" s="1"/>
  <c r="G1083" i="4"/>
  <c r="F1083" i="4"/>
  <c r="E1083" i="4"/>
  <c r="D1083" i="4"/>
  <c r="M1083" i="4" s="1"/>
  <c r="G1082" i="4"/>
  <c r="F1082" i="4"/>
  <c r="E1082" i="4"/>
  <c r="D1082" i="4"/>
  <c r="M1082" i="4" s="1"/>
  <c r="G1081" i="4"/>
  <c r="F1081" i="4"/>
  <c r="E1081" i="4"/>
  <c r="D1081" i="4"/>
  <c r="G1080" i="4"/>
  <c r="F1080" i="4"/>
  <c r="E1080" i="4"/>
  <c r="D1080" i="4"/>
  <c r="G1079" i="4"/>
  <c r="F1079" i="4"/>
  <c r="E1079" i="4"/>
  <c r="D1079" i="4"/>
  <c r="M1079" i="4" s="1"/>
  <c r="G1078" i="4"/>
  <c r="F1078" i="4"/>
  <c r="E1078" i="4"/>
  <c r="D1078" i="4"/>
  <c r="M1078" i="4" s="1"/>
  <c r="G1077" i="4"/>
  <c r="F1077" i="4"/>
  <c r="E1077" i="4"/>
  <c r="D1077" i="4"/>
  <c r="M1077" i="4" s="1"/>
  <c r="G1076" i="4"/>
  <c r="F1076" i="4"/>
  <c r="E1076" i="4"/>
  <c r="D1076" i="4"/>
  <c r="M1076" i="4" s="1"/>
  <c r="G1075" i="4"/>
  <c r="F1075" i="4"/>
  <c r="E1075" i="4"/>
  <c r="D1075" i="4"/>
  <c r="M1075" i="4" s="1"/>
  <c r="G1074" i="4"/>
  <c r="F1074" i="4"/>
  <c r="E1074" i="4"/>
  <c r="D1074" i="4"/>
  <c r="M1074" i="4" s="1"/>
  <c r="G1073" i="4"/>
  <c r="F1073" i="4"/>
  <c r="E1073" i="4"/>
  <c r="D1073" i="4"/>
  <c r="G1072" i="4"/>
  <c r="F1072" i="4"/>
  <c r="E1072" i="4"/>
  <c r="D1072" i="4"/>
  <c r="G1071" i="4"/>
  <c r="F1071" i="4"/>
  <c r="E1071" i="4"/>
  <c r="D1071" i="4"/>
  <c r="M1071" i="4" s="1"/>
  <c r="G1070" i="4"/>
  <c r="F1070" i="4"/>
  <c r="E1070" i="4"/>
  <c r="D1070" i="4"/>
  <c r="M1070" i="4" s="1"/>
  <c r="G1069" i="4"/>
  <c r="F1069" i="4"/>
  <c r="E1069" i="4"/>
  <c r="D1069" i="4"/>
  <c r="M1069" i="4" s="1"/>
  <c r="G1068" i="4"/>
  <c r="F1068" i="4"/>
  <c r="E1068" i="4"/>
  <c r="D1068" i="4"/>
  <c r="M1068" i="4" s="1"/>
  <c r="G1067" i="4"/>
  <c r="F1067" i="4"/>
  <c r="E1067" i="4"/>
  <c r="D1067" i="4"/>
  <c r="M1067" i="4" s="1"/>
  <c r="G1066" i="4"/>
  <c r="F1066" i="4"/>
  <c r="E1066" i="4"/>
  <c r="D1066" i="4"/>
  <c r="M1066" i="4" s="1"/>
  <c r="G1065" i="4"/>
  <c r="F1065" i="4"/>
  <c r="E1065" i="4"/>
  <c r="D1065" i="4"/>
  <c r="G1064" i="4"/>
  <c r="F1064" i="4"/>
  <c r="E1064" i="4"/>
  <c r="D1064" i="4"/>
  <c r="G1063" i="4"/>
  <c r="F1063" i="4"/>
  <c r="E1063" i="4"/>
  <c r="D1063" i="4"/>
  <c r="M1063" i="4" s="1"/>
  <c r="G1062" i="4"/>
  <c r="F1062" i="4"/>
  <c r="E1062" i="4"/>
  <c r="D1062" i="4"/>
  <c r="M1062" i="4" s="1"/>
  <c r="G1061" i="4"/>
  <c r="F1061" i="4"/>
  <c r="E1061" i="4"/>
  <c r="D1061" i="4"/>
  <c r="M1061" i="4" s="1"/>
  <c r="G1060" i="4"/>
  <c r="F1060" i="4"/>
  <c r="E1060" i="4"/>
  <c r="D1060" i="4"/>
  <c r="M1060" i="4" s="1"/>
  <c r="G1059" i="4"/>
  <c r="F1059" i="4"/>
  <c r="E1059" i="4"/>
  <c r="D1059" i="4"/>
  <c r="M1059" i="4" s="1"/>
  <c r="G1058" i="4"/>
  <c r="F1058" i="4"/>
  <c r="E1058" i="4"/>
  <c r="D1058" i="4"/>
  <c r="G1057" i="4"/>
  <c r="F1057" i="4"/>
  <c r="E1057" i="4"/>
  <c r="D1057" i="4"/>
  <c r="G1056" i="4"/>
  <c r="F1056" i="4"/>
  <c r="E1056" i="4"/>
  <c r="D1056" i="4"/>
  <c r="M1056" i="4" s="1"/>
  <c r="G1055" i="4"/>
  <c r="F1055" i="4"/>
  <c r="E1055" i="4"/>
  <c r="D1055" i="4"/>
  <c r="M1055" i="4" s="1"/>
  <c r="G1054" i="4"/>
  <c r="F1054" i="4"/>
  <c r="E1054" i="4"/>
  <c r="D1054" i="4"/>
  <c r="M1054" i="4" s="1"/>
  <c r="G1053" i="4"/>
  <c r="F1053" i="4"/>
  <c r="E1053" i="4"/>
  <c r="D1053" i="4"/>
  <c r="G1052" i="4"/>
  <c r="F1052" i="4"/>
  <c r="E1052" i="4"/>
  <c r="D1052" i="4"/>
  <c r="M1052" i="4" s="1"/>
  <c r="G1051" i="4"/>
  <c r="F1051" i="4"/>
  <c r="E1051" i="4"/>
  <c r="D1051" i="4"/>
  <c r="M1051" i="4" s="1"/>
  <c r="G1050" i="4"/>
  <c r="F1050" i="4"/>
  <c r="E1050" i="4"/>
  <c r="D1050" i="4"/>
  <c r="M1050" i="4" s="1"/>
  <c r="G1049" i="4"/>
  <c r="F1049" i="4"/>
  <c r="E1049" i="4"/>
  <c r="D1049" i="4"/>
  <c r="M1049" i="4" s="1"/>
  <c r="G1048" i="4"/>
  <c r="F1048" i="4"/>
  <c r="E1048" i="4"/>
  <c r="D1048" i="4"/>
  <c r="G1047" i="4"/>
  <c r="F1047" i="4"/>
  <c r="E1047" i="4"/>
  <c r="D1047" i="4"/>
  <c r="G1046" i="4"/>
  <c r="F1046" i="4"/>
  <c r="E1046" i="4"/>
  <c r="D1046" i="4"/>
  <c r="M1046" i="4" s="1"/>
  <c r="G1045" i="4"/>
  <c r="F1045" i="4"/>
  <c r="E1045" i="4"/>
  <c r="D1045" i="4"/>
  <c r="G1044" i="4"/>
  <c r="F1044" i="4"/>
  <c r="E1044" i="4"/>
  <c r="D1044" i="4"/>
  <c r="M1044" i="4" s="1"/>
  <c r="G1043" i="4"/>
  <c r="F1043" i="4"/>
  <c r="E1043" i="4"/>
  <c r="D1043" i="4"/>
  <c r="M1043" i="4" s="1"/>
  <c r="G1042" i="4"/>
  <c r="F1042" i="4"/>
  <c r="E1042" i="4"/>
  <c r="D1042" i="4"/>
  <c r="M1042" i="4" s="1"/>
  <c r="G1041" i="4"/>
  <c r="F1041" i="4"/>
  <c r="E1041" i="4"/>
  <c r="D1041" i="4"/>
  <c r="G1040" i="4"/>
  <c r="F1040" i="4"/>
  <c r="E1040" i="4"/>
  <c r="D1040" i="4"/>
  <c r="M1040" i="4" s="1"/>
  <c r="G1039" i="4"/>
  <c r="F1039" i="4"/>
  <c r="E1039" i="4"/>
  <c r="D1039" i="4"/>
  <c r="M1039" i="4" s="1"/>
  <c r="G1038" i="4"/>
  <c r="F1038" i="4"/>
  <c r="E1038" i="4"/>
  <c r="D1038" i="4"/>
  <c r="G1037" i="4"/>
  <c r="F1037" i="4"/>
  <c r="E1037" i="4"/>
  <c r="D1037" i="4"/>
  <c r="G1036" i="4"/>
  <c r="F1036" i="4"/>
  <c r="E1036" i="4"/>
  <c r="D1036" i="4"/>
  <c r="G1035" i="4"/>
  <c r="F1035" i="4"/>
  <c r="E1035" i="4"/>
  <c r="D1035" i="4"/>
  <c r="M1035" i="4" s="1"/>
  <c r="G1034" i="4"/>
  <c r="F1034" i="4"/>
  <c r="E1034" i="4"/>
  <c r="D1034" i="4"/>
  <c r="M1034" i="4" s="1"/>
  <c r="G1033" i="4"/>
  <c r="F1033" i="4"/>
  <c r="E1033" i="4"/>
  <c r="D1033" i="4"/>
  <c r="M1033" i="4" s="1"/>
  <c r="G1032" i="4"/>
  <c r="F1032" i="4"/>
  <c r="E1032" i="4"/>
  <c r="D1032" i="4"/>
  <c r="M1032" i="4" s="1"/>
  <c r="G1031" i="4"/>
  <c r="F1031" i="4"/>
  <c r="E1031" i="4"/>
  <c r="D1031" i="4"/>
  <c r="M1031" i="4" s="1"/>
  <c r="G1030" i="4"/>
  <c r="F1030" i="4"/>
  <c r="E1030" i="4"/>
  <c r="D1030" i="4"/>
  <c r="M1030" i="4" s="1"/>
  <c r="G1029" i="4"/>
  <c r="F1029" i="4"/>
  <c r="E1029" i="4"/>
  <c r="D1029" i="4"/>
  <c r="G1028" i="4"/>
  <c r="F1028" i="4"/>
  <c r="E1028" i="4"/>
  <c r="D1028" i="4"/>
  <c r="M1028" i="4" s="1"/>
  <c r="G1027" i="4"/>
  <c r="F1027" i="4"/>
  <c r="E1027" i="4"/>
  <c r="D1027" i="4"/>
  <c r="M1027" i="4" s="1"/>
  <c r="G1026" i="4"/>
  <c r="F1026" i="4"/>
  <c r="E1026" i="4"/>
  <c r="D1026" i="4"/>
  <c r="G1025" i="4"/>
  <c r="F1025" i="4"/>
  <c r="E1025" i="4"/>
  <c r="D1025" i="4"/>
  <c r="G1024" i="4"/>
  <c r="F1024" i="4"/>
  <c r="E1024" i="4"/>
  <c r="D1024" i="4"/>
  <c r="M1024" i="4" s="1"/>
  <c r="G1023" i="4"/>
  <c r="F1023" i="4"/>
  <c r="E1023" i="4"/>
  <c r="D1023" i="4"/>
  <c r="M1023" i="4" s="1"/>
  <c r="G1022" i="4"/>
  <c r="F1022" i="4"/>
  <c r="E1022" i="4"/>
  <c r="D1022" i="4"/>
  <c r="M1022" i="4" s="1"/>
  <c r="G1021" i="4"/>
  <c r="F1021" i="4"/>
  <c r="E1021" i="4"/>
  <c r="D1021" i="4"/>
  <c r="G1020" i="4"/>
  <c r="F1020" i="4"/>
  <c r="E1020" i="4"/>
  <c r="D1020" i="4"/>
  <c r="M1020" i="4" s="1"/>
  <c r="G1019" i="4"/>
  <c r="F1019" i="4"/>
  <c r="E1019" i="4"/>
  <c r="D1019" i="4"/>
  <c r="M1019" i="4" s="1"/>
  <c r="G1018" i="4"/>
  <c r="F1018" i="4"/>
  <c r="E1018" i="4"/>
  <c r="D1018" i="4"/>
  <c r="M1018" i="4" s="1"/>
  <c r="G1017" i="4"/>
  <c r="F1017" i="4"/>
  <c r="E1017" i="4"/>
  <c r="D1017" i="4"/>
  <c r="M1017" i="4" s="1"/>
  <c r="G1016" i="4"/>
  <c r="F1016" i="4"/>
  <c r="E1016" i="4"/>
  <c r="D1016" i="4"/>
  <c r="G1015" i="4"/>
  <c r="F1015" i="4"/>
  <c r="E1015" i="4"/>
  <c r="D1015" i="4"/>
  <c r="G1014" i="4"/>
  <c r="F1014" i="4"/>
  <c r="E1014" i="4"/>
  <c r="D1014" i="4"/>
  <c r="M1014" i="4" s="1"/>
  <c r="G1013" i="4"/>
  <c r="F1013" i="4"/>
  <c r="E1013" i="4"/>
  <c r="D1013" i="4"/>
  <c r="G1012" i="4"/>
  <c r="F1012" i="4"/>
  <c r="E1012" i="4"/>
  <c r="D1012" i="4"/>
  <c r="M1012" i="4" s="1"/>
  <c r="G1011" i="4"/>
  <c r="F1011" i="4"/>
  <c r="E1011" i="4"/>
  <c r="D1011" i="4"/>
  <c r="M1011" i="4" s="1"/>
  <c r="G1010" i="4"/>
  <c r="F1010" i="4"/>
  <c r="E1010" i="4"/>
  <c r="D1010" i="4"/>
  <c r="M1010" i="4" s="1"/>
  <c r="G1009" i="4"/>
  <c r="F1009" i="4"/>
  <c r="E1009" i="4"/>
  <c r="D1009" i="4"/>
  <c r="G1008" i="4"/>
  <c r="F1008" i="4"/>
  <c r="E1008" i="4"/>
  <c r="D1008" i="4"/>
  <c r="M1008" i="4" s="1"/>
  <c r="G1007" i="4"/>
  <c r="F1007" i="4"/>
  <c r="E1007" i="4"/>
  <c r="D1007" i="4"/>
  <c r="M1007" i="4" s="1"/>
  <c r="G1006" i="4"/>
  <c r="F1006" i="4"/>
  <c r="E1006" i="4"/>
  <c r="D1006" i="4"/>
  <c r="G1005" i="4"/>
  <c r="F1005" i="4"/>
  <c r="E1005" i="4"/>
  <c r="D1005" i="4"/>
  <c r="G1004" i="4"/>
  <c r="F1004" i="4"/>
  <c r="E1004" i="4"/>
  <c r="D1004" i="4"/>
  <c r="M1004" i="4" s="1"/>
  <c r="G1003" i="4"/>
  <c r="F1003" i="4"/>
  <c r="E1003" i="4"/>
  <c r="D1003" i="4"/>
  <c r="M1003" i="4" s="1"/>
  <c r="G1002" i="4"/>
  <c r="F1002" i="4"/>
  <c r="E1002" i="4"/>
  <c r="D1002" i="4"/>
  <c r="M1002" i="4" s="1"/>
  <c r="G1001" i="4"/>
  <c r="F1001" i="4"/>
  <c r="E1001" i="4"/>
  <c r="D1001" i="4"/>
  <c r="M1001" i="4" s="1"/>
  <c r="G1000" i="4"/>
  <c r="F1000" i="4"/>
  <c r="E1000" i="4"/>
  <c r="D1000" i="4"/>
  <c r="M1000" i="4" s="1"/>
  <c r="G999" i="4"/>
  <c r="F999" i="4"/>
  <c r="E999" i="4"/>
  <c r="D999" i="4"/>
  <c r="G998" i="4"/>
  <c r="F998" i="4"/>
  <c r="E998" i="4"/>
  <c r="D998" i="4"/>
  <c r="G997" i="4"/>
  <c r="F997" i="4"/>
  <c r="E997" i="4"/>
  <c r="D997" i="4"/>
  <c r="M997" i="4" s="1"/>
  <c r="G996" i="4"/>
  <c r="F996" i="4"/>
  <c r="E996" i="4"/>
  <c r="D996" i="4"/>
  <c r="M996" i="4" s="1"/>
  <c r="G995" i="4"/>
  <c r="F995" i="4"/>
  <c r="E995" i="4"/>
  <c r="D995" i="4"/>
  <c r="M995" i="4" s="1"/>
  <c r="G994" i="4"/>
  <c r="F994" i="4"/>
  <c r="E994" i="4"/>
  <c r="D994" i="4"/>
  <c r="G993" i="4"/>
  <c r="F993" i="4"/>
  <c r="E993" i="4"/>
  <c r="D993" i="4"/>
  <c r="M993" i="4" s="1"/>
  <c r="G992" i="4"/>
  <c r="F992" i="4"/>
  <c r="E992" i="4"/>
  <c r="D992" i="4"/>
  <c r="M992" i="4" s="1"/>
  <c r="G991" i="4"/>
  <c r="F991" i="4"/>
  <c r="E991" i="4"/>
  <c r="D991" i="4"/>
  <c r="M991" i="4" s="1"/>
  <c r="G990" i="4"/>
  <c r="F990" i="4"/>
  <c r="E990" i="4"/>
  <c r="D990" i="4"/>
  <c r="M990" i="4" s="1"/>
  <c r="G989" i="4"/>
  <c r="F989" i="4"/>
  <c r="E989" i="4"/>
  <c r="D989" i="4"/>
  <c r="G988" i="4"/>
  <c r="F988" i="4"/>
  <c r="E988" i="4"/>
  <c r="D988" i="4"/>
  <c r="G987" i="4"/>
  <c r="F987" i="4"/>
  <c r="E987" i="4"/>
  <c r="D987" i="4"/>
  <c r="M987" i="4" s="1"/>
  <c r="G986" i="4"/>
  <c r="F986" i="4"/>
  <c r="E986" i="4"/>
  <c r="D986" i="4"/>
  <c r="G985" i="4"/>
  <c r="F985" i="4"/>
  <c r="E985" i="4"/>
  <c r="D985" i="4"/>
  <c r="M985" i="4" s="1"/>
  <c r="G984" i="4"/>
  <c r="F984" i="4"/>
  <c r="E984" i="4"/>
  <c r="D984" i="4"/>
  <c r="M984" i="4" s="1"/>
  <c r="G983" i="4"/>
  <c r="F983" i="4"/>
  <c r="E983" i="4"/>
  <c r="D983" i="4"/>
  <c r="M983" i="4" s="1"/>
  <c r="G982" i="4"/>
  <c r="F982" i="4"/>
  <c r="E982" i="4"/>
  <c r="D982" i="4"/>
  <c r="G981" i="4"/>
  <c r="F981" i="4"/>
  <c r="E981" i="4"/>
  <c r="D981" i="4"/>
  <c r="M981" i="4" s="1"/>
  <c r="G980" i="4"/>
  <c r="F980" i="4"/>
  <c r="E980" i="4"/>
  <c r="D980" i="4"/>
  <c r="M980" i="4" s="1"/>
  <c r="G979" i="4"/>
  <c r="F979" i="4"/>
  <c r="E979" i="4"/>
  <c r="D979" i="4"/>
  <c r="G978" i="4"/>
  <c r="F978" i="4"/>
  <c r="E978" i="4"/>
  <c r="D978" i="4"/>
  <c r="G977" i="4"/>
  <c r="F977" i="4"/>
  <c r="E977" i="4"/>
  <c r="D977" i="4"/>
  <c r="G976" i="4"/>
  <c r="F976" i="4"/>
  <c r="E976" i="4"/>
  <c r="D976" i="4"/>
  <c r="M976" i="4" s="1"/>
  <c r="G975" i="4"/>
  <c r="F975" i="4"/>
  <c r="E975" i="4"/>
  <c r="D975" i="4"/>
  <c r="M975" i="4" s="1"/>
  <c r="G974" i="4"/>
  <c r="F974" i="4"/>
  <c r="E974" i="4"/>
  <c r="D974" i="4"/>
  <c r="M974" i="4" s="1"/>
  <c r="G973" i="4"/>
  <c r="F973" i="4"/>
  <c r="E973" i="4"/>
  <c r="D973" i="4"/>
  <c r="M973" i="4" s="1"/>
  <c r="G972" i="4"/>
  <c r="F972" i="4"/>
  <c r="E972" i="4"/>
  <c r="D972" i="4"/>
  <c r="M972" i="4" s="1"/>
  <c r="G971" i="4"/>
  <c r="F971" i="4"/>
  <c r="E971" i="4"/>
  <c r="D971" i="4"/>
  <c r="M971" i="4" s="1"/>
  <c r="G970" i="4"/>
  <c r="F970" i="4"/>
  <c r="E970" i="4"/>
  <c r="D970" i="4"/>
  <c r="G969" i="4"/>
  <c r="F969" i="4"/>
  <c r="E969" i="4"/>
  <c r="D969" i="4"/>
  <c r="M969" i="4" s="1"/>
  <c r="G968" i="4"/>
  <c r="F968" i="4"/>
  <c r="E968" i="4"/>
  <c r="D968" i="4"/>
  <c r="M968" i="4" s="1"/>
  <c r="G967" i="4"/>
  <c r="F967" i="4"/>
  <c r="E967" i="4"/>
  <c r="D967" i="4"/>
  <c r="G966" i="4"/>
  <c r="F966" i="4"/>
  <c r="E966" i="4"/>
  <c r="D966" i="4"/>
  <c r="G965" i="4"/>
  <c r="F965" i="4"/>
  <c r="E965" i="4"/>
  <c r="D965" i="4"/>
  <c r="M965" i="4" s="1"/>
  <c r="G964" i="4"/>
  <c r="F964" i="4"/>
  <c r="E964" i="4"/>
  <c r="D964" i="4"/>
  <c r="M964" i="4" s="1"/>
  <c r="G963" i="4"/>
  <c r="F963" i="4"/>
  <c r="E963" i="4"/>
  <c r="D963" i="4"/>
  <c r="M963" i="4" s="1"/>
  <c r="G962" i="4"/>
  <c r="F962" i="4"/>
  <c r="E962" i="4"/>
  <c r="D962" i="4"/>
  <c r="G961" i="4"/>
  <c r="F961" i="4"/>
  <c r="E961" i="4"/>
  <c r="D961" i="4"/>
  <c r="M961" i="4" s="1"/>
  <c r="G960" i="4"/>
  <c r="F960" i="4"/>
  <c r="E960" i="4"/>
  <c r="D960" i="4"/>
  <c r="M960" i="4" s="1"/>
  <c r="G959" i="4"/>
  <c r="F959" i="4"/>
  <c r="E959" i="4"/>
  <c r="D959" i="4"/>
  <c r="M959" i="4" s="1"/>
  <c r="G958" i="4"/>
  <c r="F958" i="4"/>
  <c r="E958" i="4"/>
  <c r="D958" i="4"/>
  <c r="M958" i="4" s="1"/>
  <c r="G957" i="4"/>
  <c r="F957" i="4"/>
  <c r="E957" i="4"/>
  <c r="D957" i="4"/>
  <c r="G956" i="4"/>
  <c r="F956" i="4"/>
  <c r="E956" i="4"/>
  <c r="D956" i="4"/>
  <c r="G955" i="4"/>
  <c r="F955" i="4"/>
  <c r="E955" i="4"/>
  <c r="D955" i="4"/>
  <c r="M955" i="4" s="1"/>
  <c r="G954" i="4"/>
  <c r="F954" i="4"/>
  <c r="E954" i="4"/>
  <c r="D954" i="4"/>
  <c r="G953" i="4"/>
  <c r="F953" i="4"/>
  <c r="E953" i="4"/>
  <c r="D953" i="4"/>
  <c r="M953" i="4" s="1"/>
  <c r="G952" i="4"/>
  <c r="F952" i="4"/>
  <c r="E952" i="4"/>
  <c r="D952" i="4"/>
  <c r="M952" i="4" s="1"/>
  <c r="G951" i="4"/>
  <c r="F951" i="4"/>
  <c r="E951" i="4"/>
  <c r="D951" i="4"/>
  <c r="M951" i="4" s="1"/>
  <c r="G950" i="4"/>
  <c r="F950" i="4"/>
  <c r="E950" i="4"/>
  <c r="D950" i="4"/>
  <c r="G949" i="4"/>
  <c r="F949" i="4"/>
  <c r="E949" i="4"/>
  <c r="D949" i="4"/>
  <c r="M949" i="4" s="1"/>
  <c r="G948" i="4"/>
  <c r="F948" i="4"/>
  <c r="E948" i="4"/>
  <c r="D948" i="4"/>
  <c r="M948" i="4" s="1"/>
  <c r="G947" i="4"/>
  <c r="F947" i="4"/>
  <c r="E947" i="4"/>
  <c r="D947" i="4"/>
  <c r="G946" i="4"/>
  <c r="F946" i="4"/>
  <c r="E946" i="4"/>
  <c r="D946" i="4"/>
  <c r="G945" i="4"/>
  <c r="F945" i="4"/>
  <c r="E945" i="4"/>
  <c r="D945" i="4"/>
  <c r="G944" i="4"/>
  <c r="F944" i="4"/>
  <c r="E944" i="4"/>
  <c r="D944" i="4"/>
  <c r="M944" i="4" s="1"/>
  <c r="G943" i="4"/>
  <c r="F943" i="4"/>
  <c r="E943" i="4"/>
  <c r="D943" i="4"/>
  <c r="M943" i="4" s="1"/>
  <c r="G942" i="4"/>
  <c r="F942" i="4"/>
  <c r="E942" i="4"/>
  <c r="D942" i="4"/>
  <c r="M942" i="4" s="1"/>
  <c r="G941" i="4"/>
  <c r="F941" i="4"/>
  <c r="E941" i="4"/>
  <c r="D941" i="4"/>
  <c r="M941" i="4" s="1"/>
  <c r="G940" i="4"/>
  <c r="F940" i="4"/>
  <c r="E940" i="4"/>
  <c r="D940" i="4"/>
  <c r="M940" i="4" s="1"/>
  <c r="G939" i="4"/>
  <c r="F939" i="4"/>
  <c r="E939" i="4"/>
  <c r="D939" i="4"/>
  <c r="M939" i="4" s="1"/>
  <c r="G938" i="4"/>
  <c r="F938" i="4"/>
  <c r="E938" i="4"/>
  <c r="D938" i="4"/>
  <c r="G937" i="4"/>
  <c r="F937" i="4"/>
  <c r="E937" i="4"/>
  <c r="D937" i="4"/>
  <c r="M937" i="4" s="1"/>
  <c r="G936" i="4"/>
  <c r="F936" i="4"/>
  <c r="E936" i="4"/>
  <c r="D936" i="4"/>
  <c r="M936" i="4" s="1"/>
  <c r="G935" i="4"/>
  <c r="F935" i="4"/>
  <c r="E935" i="4"/>
  <c r="D935" i="4"/>
  <c r="G934" i="4"/>
  <c r="F934" i="4"/>
  <c r="E934" i="4"/>
  <c r="D934" i="4"/>
  <c r="G933" i="4"/>
  <c r="F933" i="4"/>
  <c r="E933" i="4"/>
  <c r="D933" i="4"/>
  <c r="M933" i="4" s="1"/>
  <c r="G932" i="4"/>
  <c r="F932" i="4"/>
  <c r="E932" i="4"/>
  <c r="D932" i="4"/>
  <c r="M932" i="4" s="1"/>
  <c r="G931" i="4"/>
  <c r="F931" i="4"/>
  <c r="E931" i="4"/>
  <c r="D931" i="4"/>
  <c r="M931" i="4" s="1"/>
  <c r="G930" i="4"/>
  <c r="F930" i="4"/>
  <c r="E930" i="4"/>
  <c r="D930" i="4"/>
  <c r="G929" i="4"/>
  <c r="F929" i="4"/>
  <c r="E929" i="4"/>
  <c r="D929" i="4"/>
  <c r="M929" i="4" s="1"/>
  <c r="G928" i="4"/>
  <c r="F928" i="4"/>
  <c r="E928" i="4"/>
  <c r="D928" i="4"/>
  <c r="M928" i="4" s="1"/>
  <c r="G927" i="4"/>
  <c r="F927" i="4"/>
  <c r="E927" i="4"/>
  <c r="D927" i="4"/>
  <c r="M927" i="4" s="1"/>
  <c r="G926" i="4"/>
  <c r="F926" i="4"/>
  <c r="E926" i="4"/>
  <c r="D926" i="4"/>
  <c r="M926" i="4" s="1"/>
  <c r="G925" i="4"/>
  <c r="F925" i="4"/>
  <c r="E925" i="4"/>
  <c r="D925" i="4"/>
  <c r="G924" i="4"/>
  <c r="F924" i="4"/>
  <c r="E924" i="4"/>
  <c r="D924" i="4"/>
  <c r="G923" i="4"/>
  <c r="F923" i="4"/>
  <c r="E923" i="4"/>
  <c r="D923" i="4"/>
  <c r="M923" i="4" s="1"/>
  <c r="G922" i="4"/>
  <c r="F922" i="4"/>
  <c r="E922" i="4"/>
  <c r="D922" i="4"/>
  <c r="G921" i="4"/>
  <c r="F921" i="4"/>
  <c r="E921" i="4"/>
  <c r="D921" i="4"/>
  <c r="M921" i="4" s="1"/>
  <c r="G920" i="4"/>
  <c r="F920" i="4"/>
  <c r="E920" i="4"/>
  <c r="D920" i="4"/>
  <c r="M920" i="4" s="1"/>
  <c r="G919" i="4"/>
  <c r="F919" i="4"/>
  <c r="E919" i="4"/>
  <c r="D919" i="4"/>
  <c r="M919" i="4" s="1"/>
  <c r="G918" i="4"/>
  <c r="F918" i="4"/>
  <c r="E918" i="4"/>
  <c r="D918" i="4"/>
  <c r="G917" i="4"/>
  <c r="F917" i="4"/>
  <c r="E917" i="4"/>
  <c r="D917" i="4"/>
  <c r="M917" i="4" s="1"/>
  <c r="G916" i="4"/>
  <c r="F916" i="4"/>
  <c r="E916" i="4"/>
  <c r="D916" i="4"/>
  <c r="M916" i="4" s="1"/>
  <c r="G915" i="4"/>
  <c r="F915" i="4"/>
  <c r="E915" i="4"/>
  <c r="D915" i="4"/>
  <c r="G914" i="4"/>
  <c r="F914" i="4"/>
  <c r="E914" i="4"/>
  <c r="D914" i="4"/>
  <c r="G913" i="4"/>
  <c r="F913" i="4"/>
  <c r="E913" i="4"/>
  <c r="D913" i="4"/>
  <c r="G912" i="4"/>
  <c r="F912" i="4"/>
  <c r="E912" i="4"/>
  <c r="D912" i="4"/>
  <c r="M912" i="4" s="1"/>
  <c r="G911" i="4"/>
  <c r="F911" i="4"/>
  <c r="E911" i="4"/>
  <c r="D911" i="4"/>
  <c r="M911" i="4" s="1"/>
  <c r="G910" i="4"/>
  <c r="F910" i="4"/>
  <c r="E910" i="4"/>
  <c r="D910" i="4"/>
  <c r="M910" i="4" s="1"/>
  <c r="G909" i="4"/>
  <c r="F909" i="4"/>
  <c r="E909" i="4"/>
  <c r="D909" i="4"/>
  <c r="M909" i="4" s="1"/>
  <c r="G908" i="4"/>
  <c r="F908" i="4"/>
  <c r="E908" i="4"/>
  <c r="D908" i="4"/>
  <c r="M908" i="4" s="1"/>
  <c r="G907" i="4"/>
  <c r="F907" i="4"/>
  <c r="E907" i="4"/>
  <c r="D907" i="4"/>
  <c r="M907" i="4" s="1"/>
  <c r="G906" i="4"/>
  <c r="F906" i="4"/>
  <c r="E906" i="4"/>
  <c r="D906" i="4"/>
  <c r="M906" i="4" s="1"/>
  <c r="G905" i="4"/>
  <c r="F905" i="4"/>
  <c r="E905" i="4"/>
  <c r="D905" i="4"/>
  <c r="G904" i="4"/>
  <c r="F904" i="4"/>
  <c r="E904" i="4"/>
  <c r="D904" i="4"/>
  <c r="G903" i="4"/>
  <c r="F903" i="4"/>
  <c r="E903" i="4"/>
  <c r="D903" i="4"/>
  <c r="M903" i="4" s="1"/>
  <c r="G902" i="4"/>
  <c r="F902" i="4"/>
  <c r="E902" i="4"/>
  <c r="D902" i="4"/>
  <c r="M902" i="4" s="1"/>
  <c r="G901" i="4"/>
  <c r="F901" i="4"/>
  <c r="E901" i="4"/>
  <c r="D901" i="4"/>
  <c r="M901" i="4" s="1"/>
  <c r="G900" i="4"/>
  <c r="F900" i="4"/>
  <c r="E900" i="4"/>
  <c r="D900" i="4"/>
  <c r="M900" i="4" s="1"/>
  <c r="G899" i="4"/>
  <c r="F899" i="4"/>
  <c r="E899" i="4"/>
  <c r="D899" i="4"/>
  <c r="M899" i="4" s="1"/>
  <c r="G898" i="4"/>
  <c r="F898" i="4"/>
  <c r="E898" i="4"/>
  <c r="D898" i="4"/>
  <c r="M898" i="4" s="1"/>
  <c r="G897" i="4"/>
  <c r="F897" i="4"/>
  <c r="E897" i="4"/>
  <c r="D897" i="4"/>
  <c r="G896" i="4"/>
  <c r="F896" i="4"/>
  <c r="E896" i="4"/>
  <c r="D896" i="4"/>
  <c r="G895" i="4"/>
  <c r="F895" i="4"/>
  <c r="E895" i="4"/>
  <c r="D895" i="4"/>
  <c r="M895" i="4" s="1"/>
  <c r="G894" i="4"/>
  <c r="F894" i="4"/>
  <c r="E894" i="4"/>
  <c r="D894" i="4"/>
  <c r="M894" i="4" s="1"/>
  <c r="G893" i="4"/>
  <c r="F893" i="4"/>
  <c r="E893" i="4"/>
  <c r="D893" i="4"/>
  <c r="M893" i="4" s="1"/>
  <c r="G892" i="4"/>
  <c r="F892" i="4"/>
  <c r="E892" i="4"/>
  <c r="D892" i="4"/>
  <c r="M892" i="4" s="1"/>
  <c r="G891" i="4"/>
  <c r="F891" i="4"/>
  <c r="E891" i="4"/>
  <c r="D891" i="4"/>
  <c r="M891" i="4" s="1"/>
  <c r="G890" i="4"/>
  <c r="F890" i="4"/>
  <c r="E890" i="4"/>
  <c r="D890" i="4"/>
  <c r="M890" i="4" s="1"/>
  <c r="G889" i="4"/>
  <c r="F889" i="4"/>
  <c r="E889" i="4"/>
  <c r="D889" i="4"/>
  <c r="G888" i="4"/>
  <c r="F888" i="4"/>
  <c r="E888" i="4"/>
  <c r="D888" i="4"/>
  <c r="G887" i="4"/>
  <c r="F887" i="4"/>
  <c r="E887" i="4"/>
  <c r="D887" i="4"/>
  <c r="G886" i="4"/>
  <c r="F886" i="4"/>
  <c r="E886" i="4"/>
  <c r="D886" i="4"/>
  <c r="M886" i="4" s="1"/>
  <c r="G885" i="4"/>
  <c r="F885" i="4"/>
  <c r="E885" i="4"/>
  <c r="D885" i="4"/>
  <c r="M885" i="4" s="1"/>
  <c r="G884" i="4"/>
  <c r="F884" i="4"/>
  <c r="E884" i="4"/>
  <c r="D884" i="4"/>
  <c r="M884" i="4" s="1"/>
  <c r="G883" i="4"/>
  <c r="F883" i="4"/>
  <c r="E883" i="4"/>
  <c r="D883" i="4"/>
  <c r="M883" i="4" s="1"/>
  <c r="G882" i="4"/>
  <c r="F882" i="4"/>
  <c r="E882" i="4"/>
  <c r="D882" i="4"/>
  <c r="M882" i="4" s="1"/>
  <c r="G881" i="4"/>
  <c r="F881" i="4"/>
  <c r="E881" i="4"/>
  <c r="D881" i="4"/>
  <c r="G880" i="4"/>
  <c r="F880" i="4"/>
  <c r="E880" i="4"/>
  <c r="D880" i="4"/>
  <c r="G879" i="4"/>
  <c r="F879" i="4"/>
  <c r="E879" i="4"/>
  <c r="D879" i="4"/>
  <c r="M879" i="4" s="1"/>
  <c r="G878" i="4"/>
  <c r="F878" i="4"/>
  <c r="E878" i="4"/>
  <c r="D878" i="4"/>
  <c r="M878" i="4" s="1"/>
  <c r="G877" i="4"/>
  <c r="F877" i="4"/>
  <c r="E877" i="4"/>
  <c r="D877" i="4"/>
  <c r="M877" i="4" s="1"/>
  <c r="G876" i="4"/>
  <c r="F876" i="4"/>
  <c r="E876" i="4"/>
  <c r="D876" i="4"/>
  <c r="M876" i="4" s="1"/>
  <c r="G875" i="4"/>
  <c r="F875" i="4"/>
  <c r="E875" i="4"/>
  <c r="D875" i="4"/>
  <c r="M875" i="4" s="1"/>
  <c r="G874" i="4"/>
  <c r="F874" i="4"/>
  <c r="E874" i="4"/>
  <c r="D874" i="4"/>
  <c r="M874" i="4" s="1"/>
  <c r="G873" i="4"/>
  <c r="F873" i="4"/>
  <c r="E873" i="4"/>
  <c r="D873" i="4"/>
  <c r="G872" i="4"/>
  <c r="F872" i="4"/>
  <c r="E872" i="4"/>
  <c r="D872" i="4"/>
  <c r="G871" i="4"/>
  <c r="F871" i="4"/>
  <c r="E871" i="4"/>
  <c r="D871" i="4"/>
  <c r="M871" i="4" s="1"/>
  <c r="G870" i="4"/>
  <c r="F870" i="4"/>
  <c r="E870" i="4"/>
  <c r="D870" i="4"/>
  <c r="M870" i="4" s="1"/>
  <c r="G869" i="4"/>
  <c r="F869" i="4"/>
  <c r="E869" i="4"/>
  <c r="D869" i="4"/>
  <c r="M869" i="4" s="1"/>
  <c r="G868" i="4"/>
  <c r="F868" i="4"/>
  <c r="E868" i="4"/>
  <c r="D868" i="4"/>
  <c r="M868" i="4" s="1"/>
  <c r="G867" i="4"/>
  <c r="F867" i="4"/>
  <c r="E867" i="4"/>
  <c r="D867" i="4"/>
  <c r="M867" i="4" s="1"/>
  <c r="G866" i="4"/>
  <c r="F866" i="4"/>
  <c r="E866" i="4"/>
  <c r="D866" i="4"/>
  <c r="M866" i="4" s="1"/>
  <c r="G865" i="4"/>
  <c r="F865" i="4"/>
  <c r="E865" i="4"/>
  <c r="D865" i="4"/>
  <c r="G864" i="4"/>
  <c r="F864" i="4"/>
  <c r="E864" i="4"/>
  <c r="D864" i="4"/>
  <c r="G863" i="4"/>
  <c r="F863" i="4"/>
  <c r="E863" i="4"/>
  <c r="D863" i="4"/>
  <c r="M863" i="4" s="1"/>
  <c r="G862" i="4"/>
  <c r="F862" i="4"/>
  <c r="E862" i="4"/>
  <c r="D862" i="4"/>
  <c r="M862" i="4" s="1"/>
  <c r="G861" i="4"/>
  <c r="F861" i="4"/>
  <c r="E861" i="4"/>
  <c r="D861" i="4"/>
  <c r="M861" i="4" s="1"/>
  <c r="G860" i="4"/>
  <c r="F860" i="4"/>
  <c r="E860" i="4"/>
  <c r="D860" i="4"/>
  <c r="M860" i="4" s="1"/>
  <c r="G859" i="4"/>
  <c r="F859" i="4"/>
  <c r="E859" i="4"/>
  <c r="D859" i="4"/>
  <c r="M859" i="4" s="1"/>
  <c r="G858" i="4"/>
  <c r="F858" i="4"/>
  <c r="E858" i="4"/>
  <c r="D858" i="4"/>
  <c r="M858" i="4" s="1"/>
  <c r="G857" i="4"/>
  <c r="F857" i="4"/>
  <c r="E857" i="4"/>
  <c r="D857" i="4"/>
  <c r="G856" i="4"/>
  <c r="F856" i="4"/>
  <c r="E856" i="4"/>
  <c r="D856" i="4"/>
  <c r="G855" i="4"/>
  <c r="F855" i="4"/>
  <c r="E855" i="4"/>
  <c r="D855" i="4"/>
  <c r="G854" i="4"/>
  <c r="F854" i="4"/>
  <c r="E854" i="4"/>
  <c r="D854" i="4"/>
  <c r="M854" i="4" s="1"/>
  <c r="G853" i="4"/>
  <c r="F853" i="4"/>
  <c r="E853" i="4"/>
  <c r="D853" i="4"/>
  <c r="M853" i="4" s="1"/>
  <c r="G852" i="4"/>
  <c r="F852" i="4"/>
  <c r="E852" i="4"/>
  <c r="D852" i="4"/>
  <c r="M852" i="4" s="1"/>
  <c r="G851" i="4"/>
  <c r="F851" i="4"/>
  <c r="E851" i="4"/>
  <c r="D851" i="4"/>
  <c r="M851" i="4" s="1"/>
  <c r="G850" i="4"/>
  <c r="F850" i="4"/>
  <c r="E850" i="4"/>
  <c r="D850" i="4"/>
  <c r="M850" i="4" s="1"/>
  <c r="G849" i="4"/>
  <c r="F849" i="4"/>
  <c r="E849" i="4"/>
  <c r="D849" i="4"/>
  <c r="G848" i="4"/>
  <c r="F848" i="4"/>
  <c r="E848" i="4"/>
  <c r="D848" i="4"/>
  <c r="G847" i="4"/>
  <c r="F847" i="4"/>
  <c r="E847" i="4"/>
  <c r="D847" i="4"/>
  <c r="M847" i="4" s="1"/>
  <c r="G846" i="4"/>
  <c r="F846" i="4"/>
  <c r="E846" i="4"/>
  <c r="D846" i="4"/>
  <c r="M846" i="4" s="1"/>
  <c r="G845" i="4"/>
  <c r="F845" i="4"/>
  <c r="E845" i="4"/>
  <c r="D845" i="4"/>
  <c r="M845" i="4" s="1"/>
  <c r="G844" i="4"/>
  <c r="F844" i="4"/>
  <c r="E844" i="4"/>
  <c r="D844" i="4"/>
  <c r="M844" i="4" s="1"/>
  <c r="G843" i="4"/>
  <c r="F843" i="4"/>
  <c r="E843" i="4"/>
  <c r="D843" i="4"/>
  <c r="M843" i="4" s="1"/>
  <c r="G842" i="4"/>
  <c r="F842" i="4"/>
  <c r="E842" i="4"/>
  <c r="D842" i="4"/>
  <c r="M842" i="4" s="1"/>
  <c r="G841" i="4"/>
  <c r="F841" i="4"/>
  <c r="E841" i="4"/>
  <c r="D841" i="4"/>
  <c r="G840" i="4"/>
  <c r="F840" i="4"/>
  <c r="E840" i="4"/>
  <c r="D840" i="4"/>
  <c r="G839" i="4"/>
  <c r="F839" i="4"/>
  <c r="E839" i="4"/>
  <c r="D839" i="4"/>
  <c r="M839" i="4" s="1"/>
  <c r="G838" i="4"/>
  <c r="F838" i="4"/>
  <c r="E838" i="4"/>
  <c r="D838" i="4"/>
  <c r="M838" i="4" s="1"/>
  <c r="G837" i="4"/>
  <c r="F837" i="4"/>
  <c r="E837" i="4"/>
  <c r="D837" i="4"/>
  <c r="M837" i="4" s="1"/>
  <c r="G836" i="4"/>
  <c r="F836" i="4"/>
  <c r="E836" i="4"/>
  <c r="D836" i="4"/>
  <c r="M836" i="4" s="1"/>
  <c r="G835" i="4"/>
  <c r="F835" i="4"/>
  <c r="E835" i="4"/>
  <c r="D835" i="4"/>
  <c r="M835" i="4" s="1"/>
  <c r="G834" i="4"/>
  <c r="F834" i="4"/>
  <c r="E834" i="4"/>
  <c r="D834" i="4"/>
  <c r="M834" i="4" s="1"/>
  <c r="G833" i="4"/>
  <c r="F833" i="4"/>
  <c r="E833" i="4"/>
  <c r="D833" i="4"/>
  <c r="G832" i="4"/>
  <c r="F832" i="4"/>
  <c r="E832" i="4"/>
  <c r="D832" i="4"/>
  <c r="G831" i="4"/>
  <c r="F831" i="4"/>
  <c r="E831" i="4"/>
  <c r="D831" i="4"/>
  <c r="M831" i="4" s="1"/>
  <c r="G830" i="4"/>
  <c r="F830" i="4"/>
  <c r="E830" i="4"/>
  <c r="D830" i="4"/>
  <c r="M830" i="4" s="1"/>
  <c r="G829" i="4"/>
  <c r="F829" i="4"/>
  <c r="E829" i="4"/>
  <c r="D829" i="4"/>
  <c r="M829" i="4" s="1"/>
  <c r="G828" i="4"/>
  <c r="F828" i="4"/>
  <c r="E828" i="4"/>
  <c r="D828" i="4"/>
  <c r="M828" i="4" s="1"/>
  <c r="G827" i="4"/>
  <c r="F827" i="4"/>
  <c r="E827" i="4"/>
  <c r="D827" i="4"/>
  <c r="M827" i="4" s="1"/>
  <c r="G826" i="4"/>
  <c r="F826" i="4"/>
  <c r="E826" i="4"/>
  <c r="D826" i="4"/>
  <c r="M826" i="4" s="1"/>
  <c r="G825" i="4"/>
  <c r="F825" i="4"/>
  <c r="E825" i="4"/>
  <c r="D825" i="4"/>
  <c r="G824" i="4"/>
  <c r="F824" i="4"/>
  <c r="E824" i="4"/>
  <c r="D824" i="4"/>
  <c r="G823" i="4"/>
  <c r="F823" i="4"/>
  <c r="E823" i="4"/>
  <c r="D823" i="4"/>
  <c r="G822" i="4"/>
  <c r="F822" i="4"/>
  <c r="E822" i="4"/>
  <c r="D822" i="4"/>
  <c r="M822" i="4" s="1"/>
  <c r="G821" i="4"/>
  <c r="F821" i="4"/>
  <c r="E821" i="4"/>
  <c r="D821" i="4"/>
  <c r="M821" i="4" s="1"/>
  <c r="G820" i="4"/>
  <c r="F820" i="4"/>
  <c r="E820" i="4"/>
  <c r="D820" i="4"/>
  <c r="M820" i="4" s="1"/>
  <c r="G819" i="4"/>
  <c r="F819" i="4"/>
  <c r="E819" i="4"/>
  <c r="D819" i="4"/>
  <c r="M819" i="4" s="1"/>
  <c r="G818" i="4"/>
  <c r="F818" i="4"/>
  <c r="E818" i="4"/>
  <c r="D818" i="4"/>
  <c r="M818" i="4" s="1"/>
  <c r="G817" i="4"/>
  <c r="F817" i="4"/>
  <c r="E817" i="4"/>
  <c r="D817" i="4"/>
  <c r="G816" i="4"/>
  <c r="F816" i="4"/>
  <c r="E816" i="4"/>
  <c r="D816" i="4"/>
  <c r="G815" i="4"/>
  <c r="F815" i="4"/>
  <c r="E815" i="4"/>
  <c r="D815" i="4"/>
  <c r="M815" i="4" s="1"/>
  <c r="G814" i="4"/>
  <c r="F814" i="4"/>
  <c r="E814" i="4"/>
  <c r="D814" i="4"/>
  <c r="M814" i="4" s="1"/>
  <c r="G813" i="4"/>
  <c r="F813" i="4"/>
  <c r="E813" i="4"/>
  <c r="D813" i="4"/>
  <c r="M813" i="4" s="1"/>
  <c r="G812" i="4"/>
  <c r="F812" i="4"/>
  <c r="E812" i="4"/>
  <c r="D812" i="4"/>
  <c r="M812" i="4" s="1"/>
  <c r="G811" i="4"/>
  <c r="F811" i="4"/>
  <c r="E811" i="4"/>
  <c r="D811" i="4"/>
  <c r="M811" i="4" s="1"/>
  <c r="G810" i="4"/>
  <c r="F810" i="4"/>
  <c r="E810" i="4"/>
  <c r="D810" i="4"/>
  <c r="M810" i="4" s="1"/>
  <c r="G809" i="4"/>
  <c r="F809" i="4"/>
  <c r="E809" i="4"/>
  <c r="D809" i="4"/>
  <c r="G808" i="4"/>
  <c r="F808" i="4"/>
  <c r="E808" i="4"/>
  <c r="D808" i="4"/>
  <c r="G807" i="4"/>
  <c r="F807" i="4"/>
  <c r="E807" i="4"/>
  <c r="D807" i="4"/>
  <c r="M807" i="4" s="1"/>
  <c r="G806" i="4"/>
  <c r="F806" i="4"/>
  <c r="E806" i="4"/>
  <c r="D806" i="4"/>
  <c r="M806" i="4" s="1"/>
  <c r="G805" i="4"/>
  <c r="F805" i="4"/>
  <c r="E805" i="4"/>
  <c r="D805" i="4"/>
  <c r="M805" i="4" s="1"/>
  <c r="G804" i="4"/>
  <c r="F804" i="4"/>
  <c r="E804" i="4"/>
  <c r="D804" i="4"/>
  <c r="M804" i="4" s="1"/>
  <c r="G803" i="4"/>
  <c r="F803" i="4"/>
  <c r="E803" i="4"/>
  <c r="D803" i="4"/>
  <c r="M803" i="4" s="1"/>
  <c r="G802" i="4"/>
  <c r="F802" i="4"/>
  <c r="E802" i="4"/>
  <c r="D802" i="4"/>
  <c r="M802" i="4" s="1"/>
  <c r="G801" i="4"/>
  <c r="F801" i="4"/>
  <c r="E801" i="4"/>
  <c r="D801" i="4"/>
  <c r="G800" i="4"/>
  <c r="F800" i="4"/>
  <c r="E800" i="4"/>
  <c r="D800" i="4"/>
  <c r="G799" i="4"/>
  <c r="F799" i="4"/>
  <c r="E799" i="4"/>
  <c r="D799" i="4"/>
  <c r="M799" i="4" s="1"/>
  <c r="G798" i="4"/>
  <c r="F798" i="4"/>
  <c r="E798" i="4"/>
  <c r="D798" i="4"/>
  <c r="M798" i="4" s="1"/>
  <c r="G797" i="4"/>
  <c r="F797" i="4"/>
  <c r="E797" i="4"/>
  <c r="D797" i="4"/>
  <c r="M797" i="4" s="1"/>
  <c r="G796" i="4"/>
  <c r="F796" i="4"/>
  <c r="E796" i="4"/>
  <c r="D796" i="4"/>
  <c r="M796" i="4" s="1"/>
  <c r="G795" i="4"/>
  <c r="F795" i="4"/>
  <c r="E795" i="4"/>
  <c r="D795" i="4"/>
  <c r="M795" i="4" s="1"/>
  <c r="G794" i="4"/>
  <c r="F794" i="4"/>
  <c r="E794" i="4"/>
  <c r="D794" i="4"/>
  <c r="M794" i="4" s="1"/>
  <c r="G793" i="4"/>
  <c r="F793" i="4"/>
  <c r="E793" i="4"/>
  <c r="D793" i="4"/>
  <c r="G792" i="4"/>
  <c r="F792" i="4"/>
  <c r="E792" i="4"/>
  <c r="D792" i="4"/>
  <c r="G791" i="4"/>
  <c r="F791" i="4"/>
  <c r="E791" i="4"/>
  <c r="D791" i="4"/>
  <c r="G790" i="4"/>
  <c r="F790" i="4"/>
  <c r="E790" i="4"/>
  <c r="D790" i="4"/>
  <c r="M790" i="4" s="1"/>
  <c r="G789" i="4"/>
  <c r="F789" i="4"/>
  <c r="E789" i="4"/>
  <c r="D789" i="4"/>
  <c r="M789" i="4" s="1"/>
  <c r="G788" i="4"/>
  <c r="F788" i="4"/>
  <c r="E788" i="4"/>
  <c r="D788" i="4"/>
  <c r="M788" i="4" s="1"/>
  <c r="G787" i="4"/>
  <c r="F787" i="4"/>
  <c r="E787" i="4"/>
  <c r="D787" i="4"/>
  <c r="M787" i="4" s="1"/>
  <c r="G786" i="4"/>
  <c r="F786" i="4"/>
  <c r="E786" i="4"/>
  <c r="D786" i="4"/>
  <c r="M786" i="4" s="1"/>
  <c r="G785" i="4"/>
  <c r="F785" i="4"/>
  <c r="E785" i="4"/>
  <c r="D785" i="4"/>
  <c r="G784" i="4"/>
  <c r="F784" i="4"/>
  <c r="E784" i="4"/>
  <c r="D784" i="4"/>
  <c r="G783" i="4"/>
  <c r="F783" i="4"/>
  <c r="E783" i="4"/>
  <c r="D783" i="4"/>
  <c r="M783" i="4" s="1"/>
  <c r="G782" i="4"/>
  <c r="F782" i="4"/>
  <c r="E782" i="4"/>
  <c r="D782" i="4"/>
  <c r="M782" i="4" s="1"/>
  <c r="G781" i="4"/>
  <c r="F781" i="4"/>
  <c r="E781" i="4"/>
  <c r="D781" i="4"/>
  <c r="M781" i="4" s="1"/>
  <c r="G780" i="4"/>
  <c r="F780" i="4"/>
  <c r="E780" i="4"/>
  <c r="D780" i="4"/>
  <c r="M780" i="4" s="1"/>
  <c r="G779" i="4"/>
  <c r="F779" i="4"/>
  <c r="E779" i="4"/>
  <c r="D779" i="4"/>
  <c r="M779" i="4" s="1"/>
  <c r="G778" i="4"/>
  <c r="F778" i="4"/>
  <c r="E778" i="4"/>
  <c r="D778" i="4"/>
  <c r="M778" i="4" s="1"/>
  <c r="G777" i="4"/>
  <c r="F777" i="4"/>
  <c r="E777" i="4"/>
  <c r="D777" i="4"/>
  <c r="G776" i="4"/>
  <c r="F776" i="4"/>
  <c r="E776" i="4"/>
  <c r="D776" i="4"/>
  <c r="G775" i="4"/>
  <c r="F775" i="4"/>
  <c r="E775" i="4"/>
  <c r="D775" i="4"/>
  <c r="M775" i="4" s="1"/>
  <c r="G774" i="4"/>
  <c r="F774" i="4"/>
  <c r="E774" i="4"/>
  <c r="D774" i="4"/>
  <c r="M774" i="4" s="1"/>
  <c r="G773" i="4"/>
  <c r="F773" i="4"/>
  <c r="E773" i="4"/>
  <c r="D773" i="4"/>
  <c r="M773" i="4" s="1"/>
  <c r="G772" i="4"/>
  <c r="F772" i="4"/>
  <c r="E772" i="4"/>
  <c r="D772" i="4"/>
  <c r="M772" i="4" s="1"/>
  <c r="G771" i="4"/>
  <c r="F771" i="4"/>
  <c r="E771" i="4"/>
  <c r="D771" i="4"/>
  <c r="M771" i="4" s="1"/>
  <c r="G770" i="4"/>
  <c r="F770" i="4"/>
  <c r="E770" i="4"/>
  <c r="D770" i="4"/>
  <c r="M770" i="4" s="1"/>
  <c r="G769" i="4"/>
  <c r="F769" i="4"/>
  <c r="E769" i="4"/>
  <c r="D769" i="4"/>
  <c r="G768" i="4"/>
  <c r="F768" i="4"/>
  <c r="E768" i="4"/>
  <c r="D768" i="4"/>
  <c r="G767" i="4"/>
  <c r="F767" i="4"/>
  <c r="E767" i="4"/>
  <c r="D767" i="4"/>
  <c r="G766" i="4"/>
  <c r="F766" i="4"/>
  <c r="E766" i="4"/>
  <c r="D766" i="4"/>
  <c r="M766" i="4" s="1"/>
  <c r="G765" i="4"/>
  <c r="F765" i="4"/>
  <c r="E765" i="4"/>
  <c r="D765" i="4"/>
  <c r="M765" i="4" s="1"/>
  <c r="G764" i="4"/>
  <c r="F764" i="4"/>
  <c r="E764" i="4"/>
  <c r="D764" i="4"/>
  <c r="M764" i="4" s="1"/>
  <c r="G763" i="4"/>
  <c r="F763" i="4"/>
  <c r="E763" i="4"/>
  <c r="D763" i="4"/>
  <c r="M763" i="4" s="1"/>
  <c r="G762" i="4"/>
  <c r="F762" i="4"/>
  <c r="E762" i="4"/>
  <c r="D762" i="4"/>
  <c r="M762" i="4" s="1"/>
  <c r="G761" i="4"/>
  <c r="F761" i="4"/>
  <c r="E761" i="4"/>
  <c r="D761" i="4"/>
  <c r="G760" i="4"/>
  <c r="F760" i="4"/>
  <c r="E760" i="4"/>
  <c r="D760" i="4"/>
  <c r="G759" i="4"/>
  <c r="F759" i="4"/>
  <c r="E759" i="4"/>
  <c r="D759" i="4"/>
  <c r="M759" i="4" s="1"/>
  <c r="G758" i="4"/>
  <c r="F758" i="4"/>
  <c r="E758" i="4"/>
  <c r="D758" i="4"/>
  <c r="M758" i="4" s="1"/>
  <c r="G757" i="4"/>
  <c r="F757" i="4"/>
  <c r="E757" i="4"/>
  <c r="D757" i="4"/>
  <c r="M757" i="4" s="1"/>
  <c r="G756" i="4"/>
  <c r="F756" i="4"/>
  <c r="E756" i="4"/>
  <c r="D756" i="4"/>
  <c r="M756" i="4" s="1"/>
  <c r="G755" i="4"/>
  <c r="F755" i="4"/>
  <c r="E755" i="4"/>
  <c r="D755" i="4"/>
  <c r="M755" i="4" s="1"/>
  <c r="G754" i="4"/>
  <c r="F754" i="4"/>
  <c r="E754" i="4"/>
  <c r="D754" i="4"/>
  <c r="M754" i="4" s="1"/>
  <c r="G753" i="4"/>
  <c r="F753" i="4"/>
  <c r="E753" i="4"/>
  <c r="D753" i="4"/>
  <c r="G752" i="4"/>
  <c r="F752" i="4"/>
  <c r="E752" i="4"/>
  <c r="D752" i="4"/>
  <c r="G751" i="4"/>
  <c r="F751" i="4"/>
  <c r="E751" i="4"/>
  <c r="D751" i="4"/>
  <c r="G750" i="4"/>
  <c r="F750" i="4"/>
  <c r="E750" i="4"/>
  <c r="D750" i="4"/>
  <c r="M750" i="4" s="1"/>
  <c r="G749" i="4"/>
  <c r="F749" i="4"/>
  <c r="E749" i="4"/>
  <c r="D749" i="4"/>
  <c r="M749" i="4" s="1"/>
  <c r="G748" i="4"/>
  <c r="F748" i="4"/>
  <c r="E748" i="4"/>
  <c r="D748" i="4"/>
  <c r="M748" i="4" s="1"/>
  <c r="G747" i="4"/>
  <c r="F747" i="4"/>
  <c r="E747" i="4"/>
  <c r="D747" i="4"/>
  <c r="M747" i="4" s="1"/>
  <c r="G746" i="4"/>
  <c r="F746" i="4"/>
  <c r="E746" i="4"/>
  <c r="D746" i="4"/>
  <c r="M746" i="4" s="1"/>
  <c r="G745" i="4"/>
  <c r="F745" i="4"/>
  <c r="E745" i="4"/>
  <c r="D745" i="4"/>
  <c r="G744" i="4"/>
  <c r="F744" i="4"/>
  <c r="E744" i="4"/>
  <c r="D744" i="4"/>
  <c r="G743" i="4"/>
  <c r="F743" i="4"/>
  <c r="E743" i="4"/>
  <c r="D743" i="4"/>
  <c r="M743" i="4" s="1"/>
  <c r="G742" i="4"/>
  <c r="F742" i="4"/>
  <c r="E742" i="4"/>
  <c r="D742" i="4"/>
  <c r="M742" i="4" s="1"/>
  <c r="G741" i="4"/>
  <c r="F741" i="4"/>
  <c r="E741" i="4"/>
  <c r="D741" i="4"/>
  <c r="M741" i="4" s="1"/>
  <c r="G740" i="4"/>
  <c r="F740" i="4"/>
  <c r="E740" i="4"/>
  <c r="D740" i="4"/>
  <c r="M740" i="4" s="1"/>
  <c r="G739" i="4"/>
  <c r="F739" i="4"/>
  <c r="E739" i="4"/>
  <c r="D739" i="4"/>
  <c r="M739" i="4" s="1"/>
  <c r="G738" i="4"/>
  <c r="F738" i="4"/>
  <c r="E738" i="4"/>
  <c r="D738" i="4"/>
  <c r="M738" i="4" s="1"/>
  <c r="G737" i="4"/>
  <c r="F737" i="4"/>
  <c r="E737" i="4"/>
  <c r="D737" i="4"/>
  <c r="G736" i="4"/>
  <c r="F736" i="4"/>
  <c r="E736" i="4"/>
  <c r="D736" i="4"/>
  <c r="G735" i="4"/>
  <c r="F735" i="4"/>
  <c r="E735" i="4"/>
  <c r="D735" i="4"/>
  <c r="G734" i="4"/>
  <c r="F734" i="4"/>
  <c r="E734" i="4"/>
  <c r="D734" i="4"/>
  <c r="M734" i="4" s="1"/>
  <c r="G733" i="4"/>
  <c r="F733" i="4"/>
  <c r="E733" i="4"/>
  <c r="D733" i="4"/>
  <c r="M733" i="4" s="1"/>
  <c r="G732" i="4"/>
  <c r="F732" i="4"/>
  <c r="E732" i="4"/>
  <c r="D732" i="4"/>
  <c r="M732" i="4" s="1"/>
  <c r="G731" i="4"/>
  <c r="F731" i="4"/>
  <c r="E731" i="4"/>
  <c r="D731" i="4"/>
  <c r="M731" i="4" s="1"/>
  <c r="G730" i="4"/>
  <c r="F730" i="4"/>
  <c r="E730" i="4"/>
  <c r="D730" i="4"/>
  <c r="M730" i="4" s="1"/>
  <c r="G729" i="4"/>
  <c r="F729" i="4"/>
  <c r="E729" i="4"/>
  <c r="D729" i="4"/>
  <c r="G728" i="4"/>
  <c r="F728" i="4"/>
  <c r="E728" i="4"/>
  <c r="D728" i="4"/>
  <c r="G727" i="4"/>
  <c r="F727" i="4"/>
  <c r="E727" i="4"/>
  <c r="D727" i="4"/>
  <c r="M727" i="4" s="1"/>
  <c r="G726" i="4"/>
  <c r="F726" i="4"/>
  <c r="E726" i="4"/>
  <c r="D726" i="4"/>
  <c r="M726" i="4" s="1"/>
  <c r="G725" i="4"/>
  <c r="F725" i="4"/>
  <c r="E725" i="4"/>
  <c r="D725" i="4"/>
  <c r="M725" i="4" s="1"/>
  <c r="G724" i="4"/>
  <c r="F724" i="4"/>
  <c r="E724" i="4"/>
  <c r="D724" i="4"/>
  <c r="M724" i="4" s="1"/>
  <c r="G723" i="4"/>
  <c r="F723" i="4"/>
  <c r="E723" i="4"/>
  <c r="D723" i="4"/>
  <c r="M723" i="4" s="1"/>
  <c r="G722" i="4"/>
  <c r="F722" i="4"/>
  <c r="E722" i="4"/>
  <c r="D722" i="4"/>
  <c r="M722" i="4" s="1"/>
  <c r="G721" i="4"/>
  <c r="F721" i="4"/>
  <c r="E721" i="4"/>
  <c r="D721" i="4"/>
  <c r="G720" i="4"/>
  <c r="F720" i="4"/>
  <c r="E720" i="4"/>
  <c r="D720" i="4"/>
  <c r="G719" i="4"/>
  <c r="F719" i="4"/>
  <c r="E719" i="4"/>
  <c r="D719" i="4"/>
  <c r="G718" i="4"/>
  <c r="F718" i="4"/>
  <c r="E718" i="4"/>
  <c r="D718" i="4"/>
  <c r="M718" i="4" s="1"/>
  <c r="G717" i="4"/>
  <c r="F717" i="4"/>
  <c r="E717" i="4"/>
  <c r="D717" i="4"/>
  <c r="M717" i="4" s="1"/>
  <c r="G716" i="4"/>
  <c r="F716" i="4"/>
  <c r="E716" i="4"/>
  <c r="D716" i="4"/>
  <c r="M716" i="4" s="1"/>
  <c r="G715" i="4"/>
  <c r="F715" i="4"/>
  <c r="E715" i="4"/>
  <c r="D715" i="4"/>
  <c r="M715" i="4" s="1"/>
  <c r="G714" i="4"/>
  <c r="F714" i="4"/>
  <c r="E714" i="4"/>
  <c r="D714" i="4"/>
  <c r="M714" i="4" s="1"/>
  <c r="G713" i="4"/>
  <c r="F713" i="4"/>
  <c r="E713" i="4"/>
  <c r="D713" i="4"/>
  <c r="G712" i="4"/>
  <c r="F712" i="4"/>
  <c r="E712" i="4"/>
  <c r="D712" i="4"/>
  <c r="G711" i="4"/>
  <c r="F711" i="4"/>
  <c r="E711" i="4"/>
  <c r="D711" i="4"/>
  <c r="M711" i="4" s="1"/>
  <c r="G710" i="4"/>
  <c r="F710" i="4"/>
  <c r="E710" i="4"/>
  <c r="D710" i="4"/>
  <c r="M710" i="4" s="1"/>
  <c r="G709" i="4"/>
  <c r="F709" i="4"/>
  <c r="E709" i="4"/>
  <c r="D709" i="4"/>
  <c r="M709" i="4" s="1"/>
  <c r="G708" i="4"/>
  <c r="F708" i="4"/>
  <c r="E708" i="4"/>
  <c r="D708" i="4"/>
  <c r="M708" i="4" s="1"/>
  <c r="G707" i="4"/>
  <c r="F707" i="4"/>
  <c r="E707" i="4"/>
  <c r="D707" i="4"/>
  <c r="M707" i="4" s="1"/>
  <c r="G706" i="4"/>
  <c r="F706" i="4"/>
  <c r="E706" i="4"/>
  <c r="D706" i="4"/>
  <c r="M706" i="4" s="1"/>
  <c r="G705" i="4"/>
  <c r="F705" i="4"/>
  <c r="E705" i="4"/>
  <c r="D705" i="4"/>
  <c r="G704" i="4"/>
  <c r="F704" i="4"/>
  <c r="E704" i="4"/>
  <c r="D704" i="4"/>
  <c r="G703" i="4"/>
  <c r="F703" i="4"/>
  <c r="E703" i="4"/>
  <c r="D703" i="4"/>
  <c r="G702" i="4"/>
  <c r="F702" i="4"/>
  <c r="E702" i="4"/>
  <c r="D702" i="4"/>
  <c r="M702" i="4" s="1"/>
  <c r="G701" i="4"/>
  <c r="F701" i="4"/>
  <c r="E701" i="4"/>
  <c r="D701" i="4"/>
  <c r="M701" i="4" s="1"/>
  <c r="G700" i="4"/>
  <c r="F700" i="4"/>
  <c r="E700" i="4"/>
  <c r="D700" i="4"/>
  <c r="M700" i="4" s="1"/>
  <c r="G699" i="4"/>
  <c r="F699" i="4"/>
  <c r="E699" i="4"/>
  <c r="D699" i="4"/>
  <c r="M699" i="4" s="1"/>
  <c r="G698" i="4"/>
  <c r="F698" i="4"/>
  <c r="E698" i="4"/>
  <c r="D698" i="4"/>
  <c r="M698" i="4" s="1"/>
  <c r="G697" i="4"/>
  <c r="F697" i="4"/>
  <c r="E697" i="4"/>
  <c r="D697" i="4"/>
  <c r="G696" i="4"/>
  <c r="F696" i="4"/>
  <c r="E696" i="4"/>
  <c r="D696" i="4"/>
  <c r="G695" i="4"/>
  <c r="F695" i="4"/>
  <c r="E695" i="4"/>
  <c r="D695" i="4"/>
  <c r="M695" i="4" s="1"/>
  <c r="G694" i="4"/>
  <c r="F694" i="4"/>
  <c r="E694" i="4"/>
  <c r="D694" i="4"/>
  <c r="M694" i="4" s="1"/>
  <c r="G693" i="4"/>
  <c r="F693" i="4"/>
  <c r="E693" i="4"/>
  <c r="D693" i="4"/>
  <c r="M693" i="4" s="1"/>
  <c r="G692" i="4"/>
  <c r="F692" i="4"/>
  <c r="E692" i="4"/>
  <c r="D692" i="4"/>
  <c r="M692" i="4" s="1"/>
  <c r="G691" i="4"/>
  <c r="F691" i="4"/>
  <c r="E691" i="4"/>
  <c r="D691" i="4"/>
  <c r="M691" i="4" s="1"/>
  <c r="G690" i="4"/>
  <c r="F690" i="4"/>
  <c r="E690" i="4"/>
  <c r="D690" i="4"/>
  <c r="M690" i="4" s="1"/>
  <c r="G689" i="4"/>
  <c r="F689" i="4"/>
  <c r="E689" i="4"/>
  <c r="D689" i="4"/>
  <c r="G688" i="4"/>
  <c r="F688" i="4"/>
  <c r="E688" i="4"/>
  <c r="D688" i="4"/>
  <c r="G687" i="4"/>
  <c r="F687" i="4"/>
  <c r="E687" i="4"/>
  <c r="D687" i="4"/>
  <c r="G686" i="4"/>
  <c r="F686" i="4"/>
  <c r="E686" i="4"/>
  <c r="D686" i="4"/>
  <c r="M686" i="4" s="1"/>
  <c r="G685" i="4"/>
  <c r="F685" i="4"/>
  <c r="E685" i="4"/>
  <c r="D685" i="4"/>
  <c r="M685" i="4" s="1"/>
  <c r="G684" i="4"/>
  <c r="F684" i="4"/>
  <c r="E684" i="4"/>
  <c r="D684" i="4"/>
  <c r="M684" i="4" s="1"/>
  <c r="G683" i="4"/>
  <c r="F683" i="4"/>
  <c r="E683" i="4"/>
  <c r="D683" i="4"/>
  <c r="M683" i="4" s="1"/>
  <c r="G682" i="4"/>
  <c r="F682" i="4"/>
  <c r="E682" i="4"/>
  <c r="D682" i="4"/>
  <c r="M682" i="4" s="1"/>
  <c r="G681" i="4"/>
  <c r="F681" i="4"/>
  <c r="E681" i="4"/>
  <c r="D681" i="4"/>
  <c r="G680" i="4"/>
  <c r="F680" i="4"/>
  <c r="E680" i="4"/>
  <c r="D680" i="4"/>
  <c r="G679" i="4"/>
  <c r="F679" i="4"/>
  <c r="E679" i="4"/>
  <c r="D679" i="4"/>
  <c r="M679" i="4" s="1"/>
  <c r="G678" i="4"/>
  <c r="F678" i="4"/>
  <c r="E678" i="4"/>
  <c r="D678" i="4"/>
  <c r="M678" i="4" s="1"/>
  <c r="G677" i="4"/>
  <c r="F677" i="4"/>
  <c r="E677" i="4"/>
  <c r="D677" i="4"/>
  <c r="M677" i="4" s="1"/>
  <c r="G676" i="4"/>
  <c r="F676" i="4"/>
  <c r="E676" i="4"/>
  <c r="D676" i="4"/>
  <c r="M676" i="4" s="1"/>
  <c r="G675" i="4"/>
  <c r="F675" i="4"/>
  <c r="E675" i="4"/>
  <c r="D675" i="4"/>
  <c r="M675" i="4" s="1"/>
  <c r="G674" i="4"/>
  <c r="F674" i="4"/>
  <c r="E674" i="4"/>
  <c r="D674" i="4"/>
  <c r="M674" i="4" s="1"/>
  <c r="G673" i="4"/>
  <c r="F673" i="4"/>
  <c r="E673" i="4"/>
  <c r="D673" i="4"/>
  <c r="G672" i="4"/>
  <c r="F672" i="4"/>
  <c r="E672" i="4"/>
  <c r="D672" i="4"/>
  <c r="G671" i="4"/>
  <c r="F671" i="4"/>
  <c r="E671" i="4"/>
  <c r="D671" i="4"/>
  <c r="G670" i="4"/>
  <c r="F670" i="4"/>
  <c r="E670" i="4"/>
  <c r="D670" i="4"/>
  <c r="M670" i="4" s="1"/>
  <c r="G669" i="4"/>
  <c r="F669" i="4"/>
  <c r="E669" i="4"/>
  <c r="D669" i="4"/>
  <c r="M669" i="4" s="1"/>
  <c r="G668" i="4"/>
  <c r="F668" i="4"/>
  <c r="E668" i="4"/>
  <c r="D668" i="4"/>
  <c r="M668" i="4" s="1"/>
  <c r="G667" i="4"/>
  <c r="F667" i="4"/>
  <c r="E667" i="4"/>
  <c r="D667" i="4"/>
  <c r="M667" i="4" s="1"/>
  <c r="G666" i="4"/>
  <c r="F666" i="4"/>
  <c r="E666" i="4"/>
  <c r="D666" i="4"/>
  <c r="M666" i="4" s="1"/>
  <c r="G665" i="4"/>
  <c r="F665" i="4"/>
  <c r="E665" i="4"/>
  <c r="D665" i="4"/>
  <c r="G664" i="4"/>
  <c r="F664" i="4"/>
  <c r="E664" i="4"/>
  <c r="D664" i="4"/>
  <c r="G663" i="4"/>
  <c r="F663" i="4"/>
  <c r="E663" i="4"/>
  <c r="D663" i="4"/>
  <c r="M663" i="4" s="1"/>
  <c r="G662" i="4"/>
  <c r="F662" i="4"/>
  <c r="E662" i="4"/>
  <c r="D662" i="4"/>
  <c r="M662" i="4" s="1"/>
  <c r="G661" i="4"/>
  <c r="F661" i="4"/>
  <c r="E661" i="4"/>
  <c r="D661" i="4"/>
  <c r="M661" i="4" s="1"/>
  <c r="G660" i="4"/>
  <c r="F660" i="4"/>
  <c r="E660" i="4"/>
  <c r="D660" i="4"/>
  <c r="M660" i="4" s="1"/>
  <c r="G659" i="4"/>
  <c r="F659" i="4"/>
  <c r="E659" i="4"/>
  <c r="D659" i="4"/>
  <c r="M659" i="4" s="1"/>
  <c r="G658" i="4"/>
  <c r="F658" i="4"/>
  <c r="E658" i="4"/>
  <c r="D658" i="4"/>
  <c r="M658" i="4" s="1"/>
  <c r="G657" i="4"/>
  <c r="F657" i="4"/>
  <c r="E657" i="4"/>
  <c r="D657" i="4"/>
  <c r="G656" i="4"/>
  <c r="F656" i="4"/>
  <c r="E656" i="4"/>
  <c r="D656" i="4"/>
  <c r="G655" i="4"/>
  <c r="F655" i="4"/>
  <c r="E655" i="4"/>
  <c r="D655" i="4"/>
  <c r="G654" i="4"/>
  <c r="F654" i="4"/>
  <c r="E654" i="4"/>
  <c r="D654" i="4"/>
  <c r="M654" i="4" s="1"/>
  <c r="G653" i="4"/>
  <c r="F653" i="4"/>
  <c r="E653" i="4"/>
  <c r="D653" i="4"/>
  <c r="M653" i="4" s="1"/>
  <c r="G652" i="4"/>
  <c r="F652" i="4"/>
  <c r="E652" i="4"/>
  <c r="D652" i="4"/>
  <c r="M652" i="4" s="1"/>
  <c r="G651" i="4"/>
  <c r="F651" i="4"/>
  <c r="E651" i="4"/>
  <c r="D651" i="4"/>
  <c r="M651" i="4" s="1"/>
  <c r="G650" i="4"/>
  <c r="F650" i="4"/>
  <c r="E650" i="4"/>
  <c r="D650" i="4"/>
  <c r="M650" i="4" s="1"/>
  <c r="G649" i="4"/>
  <c r="F649" i="4"/>
  <c r="E649" i="4"/>
  <c r="D649" i="4"/>
  <c r="G648" i="4"/>
  <c r="F648" i="4"/>
  <c r="E648" i="4"/>
  <c r="D648" i="4"/>
  <c r="G647" i="4"/>
  <c r="F647" i="4"/>
  <c r="E647" i="4"/>
  <c r="D647" i="4"/>
  <c r="M647" i="4" s="1"/>
  <c r="G646" i="4"/>
  <c r="F646" i="4"/>
  <c r="E646" i="4"/>
  <c r="D646" i="4"/>
  <c r="M646" i="4" s="1"/>
  <c r="G645" i="4"/>
  <c r="F645" i="4"/>
  <c r="E645" i="4"/>
  <c r="D645" i="4"/>
  <c r="M645" i="4" s="1"/>
  <c r="G644" i="4"/>
  <c r="F644" i="4"/>
  <c r="E644" i="4"/>
  <c r="D644" i="4"/>
  <c r="M644" i="4" s="1"/>
  <c r="G643" i="4"/>
  <c r="F643" i="4"/>
  <c r="E643" i="4"/>
  <c r="D643" i="4"/>
  <c r="M643" i="4" s="1"/>
  <c r="G642" i="4"/>
  <c r="F642" i="4"/>
  <c r="E642" i="4"/>
  <c r="D642" i="4"/>
  <c r="M642" i="4" s="1"/>
  <c r="G641" i="4"/>
  <c r="F641" i="4"/>
  <c r="E641" i="4"/>
  <c r="D641" i="4"/>
  <c r="G640" i="4"/>
  <c r="F640" i="4"/>
  <c r="E640" i="4"/>
  <c r="D640" i="4"/>
  <c r="G639" i="4"/>
  <c r="F639" i="4"/>
  <c r="E639" i="4"/>
  <c r="D639" i="4"/>
  <c r="G638" i="4"/>
  <c r="F638" i="4"/>
  <c r="E638" i="4"/>
  <c r="D638" i="4"/>
  <c r="M638" i="4" s="1"/>
  <c r="G637" i="4"/>
  <c r="F637" i="4"/>
  <c r="E637" i="4"/>
  <c r="D637" i="4"/>
  <c r="M637" i="4" s="1"/>
  <c r="G636" i="4"/>
  <c r="F636" i="4"/>
  <c r="E636" i="4"/>
  <c r="D636" i="4"/>
  <c r="M636" i="4" s="1"/>
  <c r="G635" i="4"/>
  <c r="F635" i="4"/>
  <c r="E635" i="4"/>
  <c r="D635" i="4"/>
  <c r="M635" i="4" s="1"/>
  <c r="G634" i="4"/>
  <c r="F634" i="4"/>
  <c r="E634" i="4"/>
  <c r="D634" i="4"/>
  <c r="M634" i="4" s="1"/>
  <c r="G633" i="4"/>
  <c r="F633" i="4"/>
  <c r="E633" i="4"/>
  <c r="D633" i="4"/>
  <c r="G632" i="4"/>
  <c r="F632" i="4"/>
  <c r="E632" i="4"/>
  <c r="D632" i="4"/>
  <c r="M632" i="4" s="1"/>
  <c r="G631" i="4"/>
  <c r="F631" i="4"/>
  <c r="E631" i="4"/>
  <c r="D631" i="4"/>
  <c r="M631" i="4" s="1"/>
  <c r="G630" i="4"/>
  <c r="F630" i="4"/>
  <c r="E630" i="4"/>
  <c r="D630" i="4"/>
  <c r="G629" i="4"/>
  <c r="F629" i="4"/>
  <c r="E629" i="4"/>
  <c r="D629" i="4"/>
  <c r="G628" i="4"/>
  <c r="F628" i="4"/>
  <c r="E628" i="4"/>
  <c r="D628" i="4"/>
  <c r="G627" i="4"/>
  <c r="F627" i="4"/>
  <c r="E627" i="4"/>
  <c r="D627" i="4"/>
  <c r="G626" i="4"/>
  <c r="F626" i="4"/>
  <c r="E626" i="4"/>
  <c r="D626" i="4"/>
  <c r="M626" i="4" s="1"/>
  <c r="G625" i="4"/>
  <c r="F625" i="4"/>
  <c r="E625" i="4"/>
  <c r="D625" i="4"/>
  <c r="M625" i="4" s="1"/>
  <c r="G624" i="4"/>
  <c r="F624" i="4"/>
  <c r="E624" i="4"/>
  <c r="D624" i="4"/>
  <c r="M624" i="4" s="1"/>
  <c r="G623" i="4"/>
  <c r="F623" i="4"/>
  <c r="E623" i="4"/>
  <c r="D623" i="4"/>
  <c r="M623" i="4" s="1"/>
  <c r="G622" i="4"/>
  <c r="F622" i="4"/>
  <c r="E622" i="4"/>
  <c r="D622" i="4"/>
  <c r="M622" i="4" s="1"/>
  <c r="G621" i="4"/>
  <c r="F621" i="4"/>
  <c r="E621" i="4"/>
  <c r="D621" i="4"/>
  <c r="G620" i="4"/>
  <c r="F620" i="4"/>
  <c r="E620" i="4"/>
  <c r="D620" i="4"/>
  <c r="M620" i="4" s="1"/>
  <c r="G619" i="4"/>
  <c r="F619" i="4"/>
  <c r="E619" i="4"/>
  <c r="D619" i="4"/>
  <c r="M619" i="4" s="1"/>
  <c r="G618" i="4"/>
  <c r="F618" i="4"/>
  <c r="E618" i="4"/>
  <c r="D618" i="4"/>
  <c r="M618" i="4" s="1"/>
  <c r="G617" i="4"/>
  <c r="F617" i="4"/>
  <c r="E617" i="4"/>
  <c r="D617" i="4"/>
  <c r="G616" i="4"/>
  <c r="F616" i="4"/>
  <c r="E616" i="4"/>
  <c r="D616" i="4"/>
  <c r="G615" i="4"/>
  <c r="F615" i="4"/>
  <c r="E615" i="4"/>
  <c r="D615" i="4"/>
  <c r="M615" i="4" s="1"/>
  <c r="G614" i="4"/>
  <c r="F614" i="4"/>
  <c r="E614" i="4"/>
  <c r="D614" i="4"/>
  <c r="G613" i="4"/>
  <c r="F613" i="4"/>
  <c r="E613" i="4"/>
  <c r="D613" i="4"/>
  <c r="G612" i="4"/>
  <c r="F612" i="4"/>
  <c r="E612" i="4"/>
  <c r="D612" i="4"/>
  <c r="G611" i="4"/>
  <c r="F611" i="4"/>
  <c r="E611" i="4"/>
  <c r="D611" i="4"/>
  <c r="M611" i="4" s="1"/>
  <c r="G610" i="4"/>
  <c r="F610" i="4"/>
  <c r="E610" i="4"/>
  <c r="D610" i="4"/>
  <c r="M610" i="4" s="1"/>
  <c r="G609" i="4"/>
  <c r="F609" i="4"/>
  <c r="E609" i="4"/>
  <c r="D609" i="4"/>
  <c r="M609" i="4" s="1"/>
  <c r="G608" i="4"/>
  <c r="F608" i="4"/>
  <c r="E608" i="4"/>
  <c r="D608" i="4"/>
  <c r="G607" i="4"/>
  <c r="F607" i="4"/>
  <c r="E607" i="4"/>
  <c r="D607" i="4"/>
  <c r="M607" i="4" s="1"/>
  <c r="G606" i="4"/>
  <c r="F606" i="4"/>
  <c r="E606" i="4"/>
  <c r="D606" i="4"/>
  <c r="M606" i="4" s="1"/>
  <c r="G605" i="4"/>
  <c r="F605" i="4"/>
  <c r="E605" i="4"/>
  <c r="D605" i="4"/>
  <c r="G604" i="4"/>
  <c r="F604" i="4"/>
  <c r="E604" i="4"/>
  <c r="D604" i="4"/>
  <c r="M604" i="4" s="1"/>
  <c r="G603" i="4"/>
  <c r="F603" i="4"/>
  <c r="E603" i="4"/>
  <c r="D603" i="4"/>
  <c r="M603" i="4" s="1"/>
  <c r="G602" i="4"/>
  <c r="F602" i="4"/>
  <c r="E602" i="4"/>
  <c r="D602" i="4"/>
  <c r="M602" i="4" s="1"/>
  <c r="G601" i="4"/>
  <c r="F601" i="4"/>
  <c r="E601" i="4"/>
  <c r="D601" i="4"/>
  <c r="G600" i="4"/>
  <c r="F600" i="4"/>
  <c r="E600" i="4"/>
  <c r="D600" i="4"/>
  <c r="M600" i="4" s="1"/>
  <c r="G599" i="4"/>
  <c r="F599" i="4"/>
  <c r="E599" i="4"/>
  <c r="D599" i="4"/>
  <c r="M599" i="4" s="1"/>
  <c r="G598" i="4"/>
  <c r="F598" i="4"/>
  <c r="E598" i="4"/>
  <c r="D598" i="4"/>
  <c r="G597" i="4"/>
  <c r="F597" i="4"/>
  <c r="E597" i="4"/>
  <c r="D597" i="4"/>
  <c r="G596" i="4"/>
  <c r="F596" i="4"/>
  <c r="E596" i="4"/>
  <c r="D596" i="4"/>
  <c r="G595" i="4"/>
  <c r="F595" i="4"/>
  <c r="E595" i="4"/>
  <c r="D595" i="4"/>
  <c r="G594" i="4"/>
  <c r="F594" i="4"/>
  <c r="E594" i="4"/>
  <c r="D594" i="4"/>
  <c r="M594" i="4" s="1"/>
  <c r="G593" i="4"/>
  <c r="F593" i="4"/>
  <c r="E593" i="4"/>
  <c r="D593" i="4"/>
  <c r="M593" i="4" s="1"/>
  <c r="G592" i="4"/>
  <c r="F592" i="4"/>
  <c r="E592" i="4"/>
  <c r="D592" i="4"/>
  <c r="G591" i="4"/>
  <c r="F591" i="4"/>
  <c r="E591" i="4"/>
  <c r="D591" i="4"/>
  <c r="M591" i="4" s="1"/>
  <c r="G590" i="4"/>
  <c r="F590" i="4"/>
  <c r="E590" i="4"/>
  <c r="D590" i="4"/>
  <c r="M590" i="4" s="1"/>
  <c r="G589" i="4"/>
  <c r="F589" i="4"/>
  <c r="E589" i="4"/>
  <c r="D589" i="4"/>
  <c r="G588" i="4"/>
  <c r="F588" i="4"/>
  <c r="E588" i="4"/>
  <c r="D588" i="4"/>
  <c r="M588" i="4" s="1"/>
  <c r="G587" i="4"/>
  <c r="F587" i="4"/>
  <c r="E587" i="4"/>
  <c r="D587" i="4"/>
  <c r="M587" i="4" s="1"/>
  <c r="G586" i="4"/>
  <c r="F586" i="4"/>
  <c r="E586" i="4"/>
  <c r="D586" i="4"/>
  <c r="M586" i="4" s="1"/>
  <c r="G585" i="4"/>
  <c r="F585" i="4"/>
  <c r="E585" i="4"/>
  <c r="D585" i="4"/>
  <c r="G584" i="4"/>
  <c r="F584" i="4"/>
  <c r="E584" i="4"/>
  <c r="D584" i="4"/>
  <c r="G583" i="4"/>
  <c r="F583" i="4"/>
  <c r="E583" i="4"/>
  <c r="D583" i="4"/>
  <c r="M583" i="4" s="1"/>
  <c r="G582" i="4"/>
  <c r="F582" i="4"/>
  <c r="E582" i="4"/>
  <c r="D582" i="4"/>
  <c r="M582" i="4" s="1"/>
  <c r="G581" i="4"/>
  <c r="F581" i="4"/>
  <c r="E581" i="4"/>
  <c r="D581" i="4"/>
  <c r="G580" i="4"/>
  <c r="F580" i="4"/>
  <c r="E580" i="4"/>
  <c r="D580" i="4"/>
  <c r="M580" i="4" s="1"/>
  <c r="G579" i="4"/>
  <c r="F579" i="4"/>
  <c r="E579" i="4"/>
  <c r="D579" i="4"/>
  <c r="M579" i="4" s="1"/>
  <c r="G578" i="4"/>
  <c r="F578" i="4"/>
  <c r="E578" i="4"/>
  <c r="D578" i="4"/>
  <c r="M578" i="4" s="1"/>
  <c r="G577" i="4"/>
  <c r="F577" i="4"/>
  <c r="E577" i="4"/>
  <c r="D577" i="4"/>
  <c r="M577" i="4" s="1"/>
  <c r="G576" i="4"/>
  <c r="F576" i="4"/>
  <c r="E576" i="4"/>
  <c r="D576" i="4"/>
  <c r="G575" i="4"/>
  <c r="F575" i="4"/>
  <c r="E575" i="4"/>
  <c r="D575" i="4"/>
  <c r="M575" i="4" s="1"/>
  <c r="G574" i="4"/>
  <c r="F574" i="4"/>
  <c r="E574" i="4"/>
  <c r="D574" i="4"/>
  <c r="M574" i="4" s="1"/>
  <c r="G573" i="4"/>
  <c r="F573" i="4"/>
  <c r="E573" i="4"/>
  <c r="D573" i="4"/>
  <c r="G572" i="4"/>
  <c r="F572" i="4"/>
  <c r="E572" i="4"/>
  <c r="D572" i="4"/>
  <c r="M572" i="4" s="1"/>
  <c r="G571" i="4"/>
  <c r="F571" i="4"/>
  <c r="E571" i="4"/>
  <c r="D571" i="4"/>
  <c r="M571" i="4" s="1"/>
  <c r="G570" i="4"/>
  <c r="F570" i="4"/>
  <c r="E570" i="4"/>
  <c r="D570" i="4"/>
  <c r="G569" i="4"/>
  <c r="F569" i="4"/>
  <c r="E569" i="4"/>
  <c r="D569" i="4"/>
  <c r="G568" i="4"/>
  <c r="F568" i="4"/>
  <c r="E568" i="4"/>
  <c r="D568" i="4"/>
  <c r="M568" i="4" s="1"/>
  <c r="G567" i="4"/>
  <c r="F567" i="4"/>
  <c r="E567" i="4"/>
  <c r="D567" i="4"/>
  <c r="M567" i="4" s="1"/>
  <c r="G566" i="4"/>
  <c r="F566" i="4"/>
  <c r="E566" i="4"/>
  <c r="D566" i="4"/>
  <c r="G565" i="4"/>
  <c r="F565" i="4"/>
  <c r="E565" i="4"/>
  <c r="D565" i="4"/>
  <c r="G564" i="4"/>
  <c r="F564" i="4"/>
  <c r="E564" i="4"/>
  <c r="D564" i="4"/>
  <c r="G563" i="4"/>
  <c r="F563" i="4"/>
  <c r="E563" i="4"/>
  <c r="D563" i="4"/>
  <c r="G562" i="4"/>
  <c r="F562" i="4"/>
  <c r="E562" i="4"/>
  <c r="D562" i="4"/>
  <c r="M562" i="4" s="1"/>
  <c r="G561" i="4"/>
  <c r="F561" i="4"/>
  <c r="E561" i="4"/>
  <c r="D561" i="4"/>
  <c r="M561" i="4" s="1"/>
  <c r="G560" i="4"/>
  <c r="F560" i="4"/>
  <c r="E560" i="4"/>
  <c r="D560" i="4"/>
  <c r="M560" i="4" s="1"/>
  <c r="G559" i="4"/>
  <c r="F559" i="4"/>
  <c r="E559" i="4"/>
  <c r="D559" i="4"/>
  <c r="M559" i="4" s="1"/>
  <c r="G558" i="4"/>
  <c r="F558" i="4"/>
  <c r="E558" i="4"/>
  <c r="D558" i="4"/>
  <c r="M558" i="4" s="1"/>
  <c r="G557" i="4"/>
  <c r="F557" i="4"/>
  <c r="E557" i="4"/>
  <c r="D557" i="4"/>
  <c r="G556" i="4"/>
  <c r="F556" i="4"/>
  <c r="E556" i="4"/>
  <c r="D556" i="4"/>
  <c r="M556" i="4" s="1"/>
  <c r="G555" i="4"/>
  <c r="F555" i="4"/>
  <c r="E555" i="4"/>
  <c r="D555" i="4"/>
  <c r="M555" i="4" s="1"/>
  <c r="G554" i="4"/>
  <c r="F554" i="4"/>
  <c r="E554" i="4"/>
  <c r="D554" i="4"/>
  <c r="M554" i="4" s="1"/>
  <c r="G553" i="4"/>
  <c r="F553" i="4"/>
  <c r="E553" i="4"/>
  <c r="D553" i="4"/>
  <c r="G552" i="4"/>
  <c r="F552" i="4"/>
  <c r="E552" i="4"/>
  <c r="D552" i="4"/>
  <c r="G551" i="4"/>
  <c r="F551" i="4"/>
  <c r="E551" i="4"/>
  <c r="D551" i="4"/>
  <c r="M551" i="4" s="1"/>
  <c r="G550" i="4"/>
  <c r="F550" i="4"/>
  <c r="E550" i="4"/>
  <c r="D550" i="4"/>
  <c r="G549" i="4"/>
  <c r="F549" i="4"/>
  <c r="E549" i="4"/>
  <c r="D549" i="4"/>
  <c r="G548" i="4"/>
  <c r="F548" i="4"/>
  <c r="E548" i="4"/>
  <c r="D548" i="4"/>
  <c r="G547" i="4"/>
  <c r="F547" i="4"/>
  <c r="E547" i="4"/>
  <c r="D547" i="4"/>
  <c r="M547" i="4" s="1"/>
  <c r="G546" i="4"/>
  <c r="F546" i="4"/>
  <c r="E546" i="4"/>
  <c r="D546" i="4"/>
  <c r="M546" i="4" s="1"/>
  <c r="G545" i="4"/>
  <c r="F545" i="4"/>
  <c r="E545" i="4"/>
  <c r="D545" i="4"/>
  <c r="M545" i="4" s="1"/>
  <c r="G544" i="4"/>
  <c r="F544" i="4"/>
  <c r="E544" i="4"/>
  <c r="D544" i="4"/>
  <c r="G543" i="4"/>
  <c r="F543" i="4"/>
  <c r="E543" i="4"/>
  <c r="D543" i="4"/>
  <c r="M543" i="4" s="1"/>
  <c r="G542" i="4"/>
  <c r="F542" i="4"/>
  <c r="E542" i="4"/>
  <c r="D542" i="4"/>
  <c r="M542" i="4" s="1"/>
  <c r="G541" i="4"/>
  <c r="F541" i="4"/>
  <c r="E541" i="4"/>
  <c r="D541" i="4"/>
  <c r="G540" i="4"/>
  <c r="F540" i="4"/>
  <c r="E540" i="4"/>
  <c r="D540" i="4"/>
  <c r="M540" i="4" s="1"/>
  <c r="G539" i="4"/>
  <c r="F539" i="4"/>
  <c r="E539" i="4"/>
  <c r="D539" i="4"/>
  <c r="M539" i="4" s="1"/>
  <c r="G538" i="4"/>
  <c r="F538" i="4"/>
  <c r="E538" i="4"/>
  <c r="D538" i="4"/>
  <c r="M538" i="4" s="1"/>
  <c r="G537" i="4"/>
  <c r="F537" i="4"/>
  <c r="E537" i="4"/>
  <c r="D537" i="4"/>
  <c r="G536" i="4"/>
  <c r="F536" i="4"/>
  <c r="E536" i="4"/>
  <c r="D536" i="4"/>
  <c r="M536" i="4" s="1"/>
  <c r="G535" i="4"/>
  <c r="F535" i="4"/>
  <c r="E535" i="4"/>
  <c r="D535" i="4"/>
  <c r="M535" i="4" s="1"/>
  <c r="G534" i="4"/>
  <c r="F534" i="4"/>
  <c r="E534" i="4"/>
  <c r="D534" i="4"/>
  <c r="M534" i="4" s="1"/>
  <c r="G533" i="4"/>
  <c r="F533" i="4"/>
  <c r="E533" i="4"/>
  <c r="D533" i="4"/>
  <c r="G532" i="4"/>
  <c r="F532" i="4"/>
  <c r="E532" i="4"/>
  <c r="D532" i="4"/>
  <c r="M532" i="4" s="1"/>
  <c r="G531" i="4"/>
  <c r="F531" i="4"/>
  <c r="E531" i="4"/>
  <c r="D531" i="4"/>
  <c r="G530" i="4"/>
  <c r="F530" i="4"/>
  <c r="E530" i="4"/>
  <c r="D530" i="4"/>
  <c r="M530" i="4" s="1"/>
  <c r="G529" i="4"/>
  <c r="F529" i="4"/>
  <c r="E529" i="4"/>
  <c r="D529" i="4"/>
  <c r="M529" i="4" s="1"/>
  <c r="G528" i="4"/>
  <c r="F528" i="4"/>
  <c r="E528" i="4"/>
  <c r="D528" i="4"/>
  <c r="G527" i="4"/>
  <c r="F527" i="4"/>
  <c r="E527" i="4"/>
  <c r="D527" i="4"/>
  <c r="M527" i="4" s="1"/>
  <c r="G526" i="4"/>
  <c r="F526" i="4"/>
  <c r="E526" i="4"/>
  <c r="D526" i="4"/>
  <c r="M526" i="4" s="1"/>
  <c r="G525" i="4"/>
  <c r="F525" i="4"/>
  <c r="E525" i="4"/>
  <c r="D525" i="4"/>
  <c r="G524" i="4"/>
  <c r="F524" i="4"/>
  <c r="E524" i="4"/>
  <c r="D524" i="4"/>
  <c r="M524" i="4" s="1"/>
  <c r="G523" i="4"/>
  <c r="F523" i="4"/>
  <c r="E523" i="4"/>
  <c r="D523" i="4"/>
  <c r="M523" i="4" s="1"/>
  <c r="G522" i="4"/>
  <c r="F522" i="4"/>
  <c r="E522" i="4"/>
  <c r="D522" i="4"/>
  <c r="G521" i="4"/>
  <c r="F521" i="4"/>
  <c r="E521" i="4"/>
  <c r="D521" i="4"/>
  <c r="G520" i="4"/>
  <c r="F520" i="4"/>
  <c r="E520" i="4"/>
  <c r="D520" i="4"/>
  <c r="G519" i="4"/>
  <c r="F519" i="4"/>
  <c r="E519" i="4"/>
  <c r="D519" i="4"/>
  <c r="M519" i="4" s="1"/>
  <c r="G518" i="4"/>
  <c r="F518" i="4"/>
  <c r="E518" i="4"/>
  <c r="D518" i="4"/>
  <c r="M518" i="4" s="1"/>
  <c r="G517" i="4"/>
  <c r="F517" i="4"/>
  <c r="E517" i="4"/>
  <c r="D517" i="4"/>
  <c r="G516" i="4"/>
  <c r="F516" i="4"/>
  <c r="E516" i="4"/>
  <c r="D516" i="4"/>
  <c r="M516" i="4" s="1"/>
  <c r="G515" i="4"/>
  <c r="F515" i="4"/>
  <c r="E515" i="4"/>
  <c r="D515" i="4"/>
  <c r="M515" i="4" s="1"/>
  <c r="G514" i="4"/>
  <c r="F514" i="4"/>
  <c r="E514" i="4"/>
  <c r="D514" i="4"/>
  <c r="M514" i="4" s="1"/>
  <c r="G513" i="4"/>
  <c r="F513" i="4"/>
  <c r="E513" i="4"/>
  <c r="D513" i="4"/>
  <c r="M513" i="4" s="1"/>
  <c r="G512" i="4"/>
  <c r="F512" i="4"/>
  <c r="E512" i="4"/>
  <c r="D512" i="4"/>
  <c r="M512" i="4" s="1"/>
  <c r="G511" i="4"/>
  <c r="F511" i="4"/>
  <c r="E511" i="4"/>
  <c r="D511" i="4"/>
  <c r="M511" i="4" s="1"/>
  <c r="G510" i="4"/>
  <c r="F510" i="4"/>
  <c r="E510" i="4"/>
  <c r="D510" i="4"/>
  <c r="M510" i="4" s="1"/>
  <c r="G509" i="4"/>
  <c r="F509" i="4"/>
  <c r="E509" i="4"/>
  <c r="D509" i="4"/>
  <c r="G508" i="4"/>
  <c r="F508" i="4"/>
  <c r="E508" i="4"/>
  <c r="D508" i="4"/>
  <c r="M508" i="4" s="1"/>
  <c r="G507" i="4"/>
  <c r="F507" i="4"/>
  <c r="E507" i="4"/>
  <c r="D507" i="4"/>
  <c r="M507" i="4" s="1"/>
  <c r="G506" i="4"/>
  <c r="F506" i="4"/>
  <c r="E506" i="4"/>
  <c r="D506" i="4"/>
  <c r="G505" i="4"/>
  <c r="F505" i="4"/>
  <c r="E505" i="4"/>
  <c r="D505" i="4"/>
  <c r="G504" i="4"/>
  <c r="F504" i="4"/>
  <c r="E504" i="4"/>
  <c r="D504" i="4"/>
  <c r="M504" i="4" s="1"/>
  <c r="G503" i="4"/>
  <c r="F503" i="4"/>
  <c r="E503" i="4"/>
  <c r="D503" i="4"/>
  <c r="M503" i="4" s="1"/>
  <c r="G502" i="4"/>
  <c r="F502" i="4"/>
  <c r="E502" i="4"/>
  <c r="D502" i="4"/>
  <c r="G501" i="4"/>
  <c r="F501" i="4"/>
  <c r="E501" i="4"/>
  <c r="D501" i="4"/>
  <c r="G500" i="4"/>
  <c r="F500" i="4"/>
  <c r="E500" i="4"/>
  <c r="D500" i="4"/>
  <c r="G499" i="4"/>
  <c r="F499" i="4"/>
  <c r="E499" i="4"/>
  <c r="D499" i="4"/>
  <c r="M499" i="4" s="1"/>
  <c r="G498" i="4"/>
  <c r="F498" i="4"/>
  <c r="E498" i="4"/>
  <c r="D498" i="4"/>
  <c r="M498" i="4" s="1"/>
  <c r="G497" i="4"/>
  <c r="F497" i="4"/>
  <c r="E497" i="4"/>
  <c r="D497" i="4"/>
  <c r="G496" i="4"/>
  <c r="F496" i="4"/>
  <c r="E496" i="4"/>
  <c r="D496" i="4"/>
  <c r="G495" i="4"/>
  <c r="F495" i="4"/>
  <c r="E495" i="4"/>
  <c r="D495" i="4"/>
  <c r="M495" i="4" s="1"/>
  <c r="G494" i="4"/>
  <c r="F494" i="4"/>
  <c r="E494" i="4"/>
  <c r="D494" i="4"/>
  <c r="G493" i="4"/>
  <c r="F493" i="4"/>
  <c r="E493" i="4"/>
  <c r="D493" i="4"/>
  <c r="G492" i="4"/>
  <c r="F492" i="4"/>
  <c r="E492" i="4"/>
  <c r="D492" i="4"/>
  <c r="M492" i="4" s="1"/>
  <c r="G491" i="4"/>
  <c r="F491" i="4"/>
  <c r="E491" i="4"/>
  <c r="D491" i="4"/>
  <c r="M491" i="4" s="1"/>
  <c r="G490" i="4"/>
  <c r="F490" i="4"/>
  <c r="E490" i="4"/>
  <c r="D490" i="4"/>
  <c r="M490" i="4" s="1"/>
  <c r="G489" i="4"/>
  <c r="F489" i="4"/>
  <c r="E489" i="4"/>
  <c r="D489" i="4"/>
  <c r="G488" i="4"/>
  <c r="F488" i="4"/>
  <c r="E488" i="4"/>
  <c r="D488" i="4"/>
  <c r="M488" i="4" s="1"/>
  <c r="G487" i="4"/>
  <c r="F487" i="4"/>
  <c r="E487" i="4"/>
  <c r="D487" i="4"/>
  <c r="G486" i="4"/>
  <c r="F486" i="4"/>
  <c r="E486" i="4"/>
  <c r="D486" i="4"/>
  <c r="G485" i="4"/>
  <c r="F485" i="4"/>
  <c r="E485" i="4"/>
  <c r="D485" i="4"/>
  <c r="G484" i="4"/>
  <c r="F484" i="4"/>
  <c r="E484" i="4"/>
  <c r="D484" i="4"/>
  <c r="M484" i="4" s="1"/>
  <c r="G483" i="4"/>
  <c r="F483" i="4"/>
  <c r="E483" i="4"/>
  <c r="D483" i="4"/>
  <c r="M483" i="4" s="1"/>
  <c r="G482" i="4"/>
  <c r="F482" i="4"/>
  <c r="E482" i="4"/>
  <c r="D482" i="4"/>
  <c r="M482" i="4" s="1"/>
  <c r="G481" i="4"/>
  <c r="F481" i="4"/>
  <c r="E481" i="4"/>
  <c r="D481" i="4"/>
  <c r="M481" i="4" s="1"/>
  <c r="G480" i="4"/>
  <c r="F480" i="4"/>
  <c r="E480" i="4"/>
  <c r="D480" i="4"/>
  <c r="M480" i="4" s="1"/>
  <c r="G479" i="4"/>
  <c r="F479" i="4"/>
  <c r="E479" i="4"/>
  <c r="D479" i="4"/>
  <c r="G478" i="4"/>
  <c r="F478" i="4"/>
  <c r="E478" i="4"/>
  <c r="D478" i="4"/>
  <c r="M478" i="4" s="1"/>
  <c r="G477" i="4"/>
  <c r="F477" i="4"/>
  <c r="E477" i="4"/>
  <c r="D477" i="4"/>
  <c r="M477" i="4" s="1"/>
  <c r="G476" i="4"/>
  <c r="F476" i="4"/>
  <c r="E476" i="4"/>
  <c r="D476" i="4"/>
  <c r="M476" i="4" s="1"/>
  <c r="G475" i="4"/>
  <c r="F475" i="4"/>
  <c r="E475" i="4"/>
  <c r="D475" i="4"/>
  <c r="G474" i="4"/>
  <c r="F474" i="4"/>
  <c r="E474" i="4"/>
  <c r="D474" i="4"/>
  <c r="M474" i="4" s="1"/>
  <c r="G473" i="4"/>
  <c r="F473" i="4"/>
  <c r="E473" i="4"/>
  <c r="D473" i="4"/>
  <c r="G472" i="4"/>
  <c r="F472" i="4"/>
  <c r="E472" i="4"/>
  <c r="D472" i="4"/>
  <c r="G471" i="4"/>
  <c r="F471" i="4"/>
  <c r="E471" i="4"/>
  <c r="D471" i="4"/>
  <c r="M471" i="4" s="1"/>
  <c r="G470" i="4"/>
  <c r="F470" i="4"/>
  <c r="E470" i="4"/>
  <c r="D470" i="4"/>
  <c r="M470" i="4" s="1"/>
  <c r="G469" i="4"/>
  <c r="F469" i="4"/>
  <c r="E469" i="4"/>
  <c r="D469" i="4"/>
  <c r="G468" i="4"/>
  <c r="F468" i="4"/>
  <c r="E468" i="4"/>
  <c r="D468" i="4"/>
  <c r="M468" i="4" s="1"/>
  <c r="G467" i="4"/>
  <c r="F467" i="4"/>
  <c r="E467" i="4"/>
  <c r="D467" i="4"/>
  <c r="M467" i="4" s="1"/>
  <c r="G466" i="4"/>
  <c r="F466" i="4"/>
  <c r="E466" i="4"/>
  <c r="D466" i="4"/>
  <c r="G465" i="4"/>
  <c r="F465" i="4"/>
  <c r="E465" i="4"/>
  <c r="D465" i="4"/>
  <c r="G464" i="4"/>
  <c r="F464" i="4"/>
  <c r="E464" i="4"/>
  <c r="D464" i="4"/>
  <c r="G463" i="4"/>
  <c r="F463" i="4"/>
  <c r="E463" i="4"/>
  <c r="D463" i="4"/>
  <c r="M463" i="4" s="1"/>
  <c r="G462" i="4"/>
  <c r="F462" i="4"/>
  <c r="E462" i="4"/>
  <c r="D462" i="4"/>
  <c r="M462" i="4" s="1"/>
  <c r="G461" i="4"/>
  <c r="F461" i="4"/>
  <c r="E461" i="4"/>
  <c r="D461" i="4"/>
  <c r="G460" i="4"/>
  <c r="F460" i="4"/>
  <c r="E460" i="4"/>
  <c r="D460" i="4"/>
  <c r="M460" i="4" s="1"/>
  <c r="G459" i="4"/>
  <c r="F459" i="4"/>
  <c r="E459" i="4"/>
  <c r="D459" i="4"/>
  <c r="M459" i="4" s="1"/>
  <c r="G458" i="4"/>
  <c r="F458" i="4"/>
  <c r="E458" i="4"/>
  <c r="D458" i="4"/>
  <c r="M458" i="4" s="1"/>
  <c r="G457" i="4"/>
  <c r="F457" i="4"/>
  <c r="E457" i="4"/>
  <c r="D457" i="4"/>
  <c r="G456" i="4"/>
  <c r="F456" i="4"/>
  <c r="E456" i="4"/>
  <c r="D456" i="4"/>
  <c r="M456" i="4" s="1"/>
  <c r="G455" i="4"/>
  <c r="F455" i="4"/>
  <c r="E455" i="4"/>
  <c r="D455" i="4"/>
  <c r="M455" i="4" s="1"/>
  <c r="G454" i="4"/>
  <c r="F454" i="4"/>
  <c r="E454" i="4"/>
  <c r="D454" i="4"/>
  <c r="G453" i="4"/>
  <c r="F453" i="4"/>
  <c r="E453" i="4"/>
  <c r="D453" i="4"/>
  <c r="G452" i="4"/>
  <c r="F452" i="4"/>
  <c r="E452" i="4"/>
  <c r="D452" i="4"/>
  <c r="M452" i="4" s="1"/>
  <c r="G451" i="4"/>
  <c r="F451" i="4"/>
  <c r="E451" i="4"/>
  <c r="D451" i="4"/>
  <c r="G450" i="4"/>
  <c r="F450" i="4"/>
  <c r="E450" i="4"/>
  <c r="D450" i="4"/>
  <c r="M450" i="4" s="1"/>
  <c r="G449" i="4"/>
  <c r="F449" i="4"/>
  <c r="E449" i="4"/>
  <c r="D449" i="4"/>
  <c r="G448" i="4"/>
  <c r="F448" i="4"/>
  <c r="E448" i="4"/>
  <c r="D448" i="4"/>
  <c r="G447" i="4"/>
  <c r="F447" i="4"/>
  <c r="E447" i="4"/>
  <c r="D447" i="4"/>
  <c r="M447" i="4" s="1"/>
  <c r="G446" i="4"/>
  <c r="F446" i="4"/>
  <c r="E446" i="4"/>
  <c r="D446" i="4"/>
  <c r="M446" i="4" s="1"/>
  <c r="G445" i="4"/>
  <c r="F445" i="4"/>
  <c r="E445" i="4"/>
  <c r="D445" i="4"/>
  <c r="M445" i="4" s="1"/>
  <c r="G444" i="4"/>
  <c r="F444" i="4"/>
  <c r="E444" i="4"/>
  <c r="D444" i="4"/>
  <c r="M444" i="4" s="1"/>
  <c r="G443" i="4"/>
  <c r="F443" i="4"/>
  <c r="E443" i="4"/>
  <c r="D443" i="4"/>
  <c r="G442" i="4"/>
  <c r="F442" i="4"/>
  <c r="E442" i="4"/>
  <c r="D442" i="4"/>
  <c r="M442" i="4" s="1"/>
  <c r="G441" i="4"/>
  <c r="F441" i="4"/>
  <c r="E441" i="4"/>
  <c r="D441" i="4"/>
  <c r="M441" i="4" s="1"/>
  <c r="G440" i="4"/>
  <c r="F440" i="4"/>
  <c r="E440" i="4"/>
  <c r="D440" i="4"/>
  <c r="M440" i="4" s="1"/>
  <c r="G439" i="4"/>
  <c r="F439" i="4"/>
  <c r="E439" i="4"/>
  <c r="D439" i="4"/>
  <c r="M439" i="4" s="1"/>
  <c r="G438" i="4"/>
  <c r="F438" i="4"/>
  <c r="E438" i="4"/>
  <c r="D438" i="4"/>
  <c r="M438" i="4" s="1"/>
  <c r="G437" i="4"/>
  <c r="F437" i="4"/>
  <c r="E437" i="4"/>
  <c r="D437" i="4"/>
  <c r="G436" i="4"/>
  <c r="F436" i="4"/>
  <c r="E436" i="4"/>
  <c r="D436" i="4"/>
  <c r="G435" i="4"/>
  <c r="F435" i="4"/>
  <c r="E435" i="4"/>
  <c r="D435" i="4"/>
  <c r="M435" i="4" s="1"/>
  <c r="G434" i="4"/>
  <c r="F434" i="4"/>
  <c r="E434" i="4"/>
  <c r="D434" i="4"/>
  <c r="M434" i="4" s="1"/>
  <c r="G433" i="4"/>
  <c r="F433" i="4"/>
  <c r="E433" i="4"/>
  <c r="D433" i="4"/>
  <c r="G432" i="4"/>
  <c r="F432" i="4"/>
  <c r="E432" i="4"/>
  <c r="D432" i="4"/>
  <c r="G431" i="4"/>
  <c r="F431" i="4"/>
  <c r="E431" i="4"/>
  <c r="D431" i="4"/>
  <c r="M431" i="4" s="1"/>
  <c r="G430" i="4"/>
  <c r="F430" i="4"/>
  <c r="E430" i="4"/>
  <c r="D430" i="4"/>
  <c r="G429" i="4"/>
  <c r="F429" i="4"/>
  <c r="E429" i="4"/>
  <c r="D429" i="4"/>
  <c r="G428" i="4"/>
  <c r="F428" i="4"/>
  <c r="E428" i="4"/>
  <c r="D428" i="4"/>
  <c r="M428" i="4" s="1"/>
  <c r="G427" i="4"/>
  <c r="F427" i="4"/>
  <c r="E427" i="4"/>
  <c r="D427" i="4"/>
  <c r="M427" i="4" s="1"/>
  <c r="G426" i="4"/>
  <c r="F426" i="4"/>
  <c r="E426" i="4"/>
  <c r="D426" i="4"/>
  <c r="M426" i="4" s="1"/>
  <c r="G425" i="4"/>
  <c r="F425" i="4"/>
  <c r="E425" i="4"/>
  <c r="D425" i="4"/>
  <c r="M425" i="4" s="1"/>
  <c r="G424" i="4"/>
  <c r="F424" i="4"/>
  <c r="E424" i="4"/>
  <c r="D424" i="4"/>
  <c r="G423" i="4"/>
  <c r="F423" i="4"/>
  <c r="E423" i="4"/>
  <c r="D423" i="4"/>
  <c r="M423" i="4" s="1"/>
  <c r="G422" i="4"/>
  <c r="F422" i="4"/>
  <c r="E422" i="4"/>
  <c r="D422" i="4"/>
  <c r="M422" i="4" s="1"/>
  <c r="G421" i="4"/>
  <c r="F421" i="4"/>
  <c r="E421" i="4"/>
  <c r="D421" i="4"/>
  <c r="G420" i="4"/>
  <c r="F420" i="4"/>
  <c r="E420" i="4"/>
  <c r="D420" i="4"/>
  <c r="M420" i="4" s="1"/>
  <c r="G419" i="4"/>
  <c r="F419" i="4"/>
  <c r="E419" i="4"/>
  <c r="D419" i="4"/>
  <c r="G418" i="4"/>
  <c r="F418" i="4"/>
  <c r="E418" i="4"/>
  <c r="D418" i="4"/>
  <c r="M418" i="4" s="1"/>
  <c r="G417" i="4"/>
  <c r="F417" i="4"/>
  <c r="E417" i="4"/>
  <c r="D417" i="4"/>
  <c r="M417" i="4" s="1"/>
  <c r="G416" i="4"/>
  <c r="F416" i="4"/>
  <c r="E416" i="4"/>
  <c r="D416" i="4"/>
  <c r="M416" i="4" s="1"/>
  <c r="G415" i="4"/>
  <c r="F415" i="4"/>
  <c r="E415" i="4"/>
  <c r="D415" i="4"/>
  <c r="G414" i="4"/>
  <c r="F414" i="4"/>
  <c r="E414" i="4"/>
  <c r="D414" i="4"/>
  <c r="M414" i="4" s="1"/>
  <c r="G413" i="4"/>
  <c r="F413" i="4"/>
  <c r="E413" i="4"/>
  <c r="D413" i="4"/>
  <c r="M413" i="4" s="1"/>
  <c r="G412" i="4"/>
  <c r="F412" i="4"/>
  <c r="E412" i="4"/>
  <c r="D412" i="4"/>
  <c r="M412" i="4" s="1"/>
  <c r="G411" i="4"/>
  <c r="F411" i="4"/>
  <c r="E411" i="4"/>
  <c r="D411" i="4"/>
  <c r="G410" i="4"/>
  <c r="F410" i="4"/>
  <c r="E410" i="4"/>
  <c r="D410" i="4"/>
  <c r="M410" i="4" s="1"/>
  <c r="G409" i="4"/>
  <c r="F409" i="4"/>
  <c r="E409" i="4"/>
  <c r="D409" i="4"/>
  <c r="M409" i="4" s="1"/>
  <c r="G408" i="4"/>
  <c r="F408" i="4"/>
  <c r="E408" i="4"/>
  <c r="D408" i="4"/>
  <c r="M408" i="4" s="1"/>
  <c r="G407" i="4"/>
  <c r="F407" i="4"/>
  <c r="E407" i="4"/>
  <c r="D407" i="4"/>
  <c r="G406" i="4"/>
  <c r="F406" i="4"/>
  <c r="E406" i="4"/>
  <c r="D406" i="4"/>
  <c r="M406" i="4" s="1"/>
  <c r="G405" i="4"/>
  <c r="F405" i="4"/>
  <c r="E405" i="4"/>
  <c r="D405" i="4"/>
  <c r="M405" i="4" s="1"/>
  <c r="G404" i="4"/>
  <c r="F404" i="4"/>
  <c r="E404" i="4"/>
  <c r="D404" i="4"/>
  <c r="M404" i="4" s="1"/>
  <c r="G403" i="4"/>
  <c r="F403" i="4"/>
  <c r="E403" i="4"/>
  <c r="D403" i="4"/>
  <c r="G402" i="4"/>
  <c r="F402" i="4"/>
  <c r="E402" i="4"/>
  <c r="D402" i="4"/>
  <c r="M402" i="4" s="1"/>
  <c r="G401" i="4"/>
  <c r="F401" i="4"/>
  <c r="E401" i="4"/>
  <c r="D401" i="4"/>
  <c r="M401" i="4" s="1"/>
  <c r="G400" i="4"/>
  <c r="F400" i="4"/>
  <c r="E400" i="4"/>
  <c r="D400" i="4"/>
  <c r="M400" i="4" s="1"/>
  <c r="G399" i="4"/>
  <c r="F399" i="4"/>
  <c r="E399" i="4"/>
  <c r="D399" i="4"/>
  <c r="G398" i="4"/>
  <c r="F398" i="4"/>
  <c r="E398" i="4"/>
  <c r="D398" i="4"/>
  <c r="G397" i="4"/>
  <c r="F397" i="4"/>
  <c r="E397" i="4"/>
  <c r="D397" i="4"/>
  <c r="M397" i="4" s="1"/>
  <c r="G396" i="4"/>
  <c r="F396" i="4"/>
  <c r="E396" i="4"/>
  <c r="D396" i="4"/>
  <c r="M396" i="4" s="1"/>
  <c r="G395" i="4"/>
  <c r="F395" i="4"/>
  <c r="E395" i="4"/>
  <c r="D395" i="4"/>
  <c r="G394" i="4"/>
  <c r="F394" i="4"/>
  <c r="E394" i="4"/>
  <c r="D394" i="4"/>
  <c r="M394" i="4" s="1"/>
  <c r="G393" i="4"/>
  <c r="F393" i="4"/>
  <c r="E393" i="4"/>
  <c r="D393" i="4"/>
  <c r="M393" i="4" s="1"/>
  <c r="G392" i="4"/>
  <c r="F392" i="4"/>
  <c r="E392" i="4"/>
  <c r="D392" i="4"/>
  <c r="M392" i="4" s="1"/>
  <c r="G391" i="4"/>
  <c r="F391" i="4"/>
  <c r="E391" i="4"/>
  <c r="D391" i="4"/>
  <c r="G390" i="4"/>
  <c r="F390" i="4"/>
  <c r="E390" i="4"/>
  <c r="D390" i="4"/>
  <c r="G389" i="4"/>
  <c r="F389" i="4"/>
  <c r="E389" i="4"/>
  <c r="D389" i="4"/>
  <c r="M389" i="4" s="1"/>
  <c r="G388" i="4"/>
  <c r="F388" i="4"/>
  <c r="E388" i="4"/>
  <c r="D388" i="4"/>
  <c r="M388" i="4" s="1"/>
  <c r="G387" i="4"/>
  <c r="F387" i="4"/>
  <c r="E387" i="4"/>
  <c r="D387" i="4"/>
  <c r="G386" i="4"/>
  <c r="F386" i="4"/>
  <c r="E386" i="4"/>
  <c r="D386" i="4"/>
  <c r="M386" i="4" s="1"/>
  <c r="G385" i="4"/>
  <c r="F385" i="4"/>
  <c r="E385" i="4"/>
  <c r="D385" i="4"/>
  <c r="M385" i="4" s="1"/>
  <c r="G384" i="4"/>
  <c r="F384" i="4"/>
  <c r="E384" i="4"/>
  <c r="D384" i="4"/>
  <c r="M384" i="4" s="1"/>
  <c r="G383" i="4"/>
  <c r="F383" i="4"/>
  <c r="E383" i="4"/>
  <c r="D383" i="4"/>
  <c r="M383" i="4" s="1"/>
  <c r="G382" i="4"/>
  <c r="F382" i="4"/>
  <c r="E382" i="4"/>
  <c r="D382" i="4"/>
  <c r="M382" i="4" s="1"/>
  <c r="G381" i="4"/>
  <c r="F381" i="4"/>
  <c r="E381" i="4"/>
  <c r="D381" i="4"/>
  <c r="G380" i="4"/>
  <c r="F380" i="4"/>
  <c r="E380" i="4"/>
  <c r="D380" i="4"/>
  <c r="M380" i="4" s="1"/>
  <c r="G379" i="4"/>
  <c r="F379" i="4"/>
  <c r="E379" i="4"/>
  <c r="D379" i="4"/>
  <c r="M379" i="4" s="1"/>
  <c r="G378" i="4"/>
  <c r="F378" i="4"/>
  <c r="E378" i="4"/>
  <c r="D378" i="4"/>
  <c r="M378" i="4" s="1"/>
  <c r="G377" i="4"/>
  <c r="F377" i="4"/>
  <c r="E377" i="4"/>
  <c r="D377" i="4"/>
  <c r="G376" i="4"/>
  <c r="F376" i="4"/>
  <c r="E376" i="4"/>
  <c r="D376" i="4"/>
  <c r="M376" i="4" s="1"/>
  <c r="G375" i="4"/>
  <c r="F375" i="4"/>
  <c r="E375" i="4"/>
  <c r="D375" i="4"/>
  <c r="M375" i="4" s="1"/>
  <c r="G374" i="4"/>
  <c r="F374" i="4"/>
  <c r="E374" i="4"/>
  <c r="D374" i="4"/>
  <c r="G373" i="4"/>
  <c r="F373" i="4"/>
  <c r="E373" i="4"/>
  <c r="D373" i="4"/>
  <c r="G372" i="4"/>
  <c r="F372" i="4"/>
  <c r="E372" i="4"/>
  <c r="D372" i="4"/>
  <c r="G371" i="4"/>
  <c r="F371" i="4"/>
  <c r="E371" i="4"/>
  <c r="D371" i="4"/>
  <c r="M371" i="4" s="1"/>
  <c r="G370" i="4"/>
  <c r="F370" i="4"/>
  <c r="E370" i="4"/>
  <c r="D370" i="4"/>
  <c r="M370" i="4" s="1"/>
  <c r="G369" i="4"/>
  <c r="F369" i="4"/>
  <c r="E369" i="4"/>
  <c r="D369" i="4"/>
  <c r="M369" i="4" s="1"/>
  <c r="G368" i="4"/>
  <c r="F368" i="4"/>
  <c r="E368" i="4"/>
  <c r="D368" i="4"/>
  <c r="M368" i="4" s="1"/>
  <c r="G367" i="4"/>
  <c r="F367" i="4"/>
  <c r="E367" i="4"/>
  <c r="D367" i="4"/>
  <c r="M367" i="4" s="1"/>
  <c r="G366" i="4"/>
  <c r="F366" i="4"/>
  <c r="E366" i="4"/>
  <c r="D366" i="4"/>
  <c r="M366" i="4" s="1"/>
  <c r="G365" i="4"/>
  <c r="F365" i="4"/>
  <c r="E365" i="4"/>
  <c r="D365" i="4"/>
  <c r="G364" i="4"/>
  <c r="F364" i="4"/>
  <c r="E364" i="4"/>
  <c r="D364" i="4"/>
  <c r="M364" i="4" s="1"/>
  <c r="G363" i="4"/>
  <c r="F363" i="4"/>
  <c r="E363" i="4"/>
  <c r="D363" i="4"/>
  <c r="M363" i="4" s="1"/>
  <c r="G362" i="4"/>
  <c r="F362" i="4"/>
  <c r="E362" i="4"/>
  <c r="D362" i="4"/>
  <c r="M362" i="4" s="1"/>
  <c r="G361" i="4"/>
  <c r="F361" i="4"/>
  <c r="E361" i="4"/>
  <c r="D361" i="4"/>
  <c r="G360" i="4"/>
  <c r="F360" i="4"/>
  <c r="E360" i="4"/>
  <c r="D360" i="4"/>
  <c r="G359" i="4"/>
  <c r="F359" i="4"/>
  <c r="E359" i="4"/>
  <c r="D359" i="4"/>
  <c r="M359" i="4" s="1"/>
  <c r="G358" i="4"/>
  <c r="F358" i="4"/>
  <c r="E358" i="4"/>
  <c r="D358" i="4"/>
  <c r="M358" i="4" s="1"/>
  <c r="G357" i="4"/>
  <c r="F357" i="4"/>
  <c r="E357" i="4"/>
  <c r="D357" i="4"/>
  <c r="G356" i="4"/>
  <c r="F356" i="4"/>
  <c r="E356" i="4"/>
  <c r="D356" i="4"/>
  <c r="M356" i="4" s="1"/>
  <c r="G355" i="4"/>
  <c r="F355" i="4"/>
  <c r="E355" i="4"/>
  <c r="D355" i="4"/>
  <c r="M355" i="4" s="1"/>
  <c r="G354" i="4"/>
  <c r="F354" i="4"/>
  <c r="E354" i="4"/>
  <c r="D354" i="4"/>
  <c r="M354" i="4" s="1"/>
  <c r="G353" i="4"/>
  <c r="F353" i="4"/>
  <c r="E353" i="4"/>
  <c r="D353" i="4"/>
  <c r="M353" i="4" s="1"/>
  <c r="G352" i="4"/>
  <c r="F352" i="4"/>
  <c r="E352" i="4"/>
  <c r="D352" i="4"/>
  <c r="M352" i="4" s="1"/>
  <c r="G351" i="4"/>
  <c r="F351" i="4"/>
  <c r="E351" i="4"/>
  <c r="D351" i="4"/>
  <c r="M351" i="4" s="1"/>
  <c r="G350" i="4"/>
  <c r="F350" i="4"/>
  <c r="E350" i="4"/>
  <c r="D350" i="4"/>
  <c r="M350" i="4" s="1"/>
  <c r="G349" i="4"/>
  <c r="F349" i="4"/>
  <c r="E349" i="4"/>
  <c r="D349" i="4"/>
  <c r="G348" i="4"/>
  <c r="F348" i="4"/>
  <c r="E348" i="4"/>
  <c r="D348" i="4"/>
  <c r="M348" i="4" s="1"/>
  <c r="G347" i="4"/>
  <c r="F347" i="4"/>
  <c r="E347" i="4"/>
  <c r="D347" i="4"/>
  <c r="G346" i="4"/>
  <c r="F346" i="4"/>
  <c r="E346" i="4"/>
  <c r="D346" i="4"/>
  <c r="G345" i="4"/>
  <c r="F345" i="4"/>
  <c r="E345" i="4"/>
  <c r="D345" i="4"/>
  <c r="G344" i="4"/>
  <c r="F344" i="4"/>
  <c r="E344" i="4"/>
  <c r="D344" i="4"/>
  <c r="M344" i="4" s="1"/>
  <c r="G343" i="4"/>
  <c r="F343" i="4"/>
  <c r="E343" i="4"/>
  <c r="D343" i="4"/>
  <c r="M343" i="4" s="1"/>
  <c r="G342" i="4"/>
  <c r="F342" i="4"/>
  <c r="E342" i="4"/>
  <c r="D342" i="4"/>
  <c r="M342" i="4" s="1"/>
  <c r="G341" i="4"/>
  <c r="F341" i="4"/>
  <c r="E341" i="4"/>
  <c r="D341" i="4"/>
  <c r="G340" i="4"/>
  <c r="F340" i="4"/>
  <c r="E340" i="4"/>
  <c r="D340" i="4"/>
  <c r="M340" i="4" s="1"/>
  <c r="G339" i="4"/>
  <c r="F339" i="4"/>
  <c r="E339" i="4"/>
  <c r="D339" i="4"/>
  <c r="M339" i="4" s="1"/>
  <c r="G338" i="4"/>
  <c r="F338" i="4"/>
  <c r="E338" i="4"/>
  <c r="D338" i="4"/>
  <c r="M338" i="4" s="1"/>
  <c r="G337" i="4"/>
  <c r="F337" i="4"/>
  <c r="E337" i="4"/>
  <c r="D337" i="4"/>
  <c r="M337" i="4" s="1"/>
  <c r="G336" i="4"/>
  <c r="F336" i="4"/>
  <c r="E336" i="4"/>
  <c r="D336" i="4"/>
  <c r="M336" i="4" s="1"/>
  <c r="G335" i="4"/>
  <c r="F335" i="4"/>
  <c r="E335" i="4"/>
  <c r="D335" i="4"/>
  <c r="G334" i="4"/>
  <c r="F334" i="4"/>
  <c r="E334" i="4"/>
  <c r="D334" i="4"/>
  <c r="G333" i="4"/>
  <c r="F333" i="4"/>
  <c r="E333" i="4"/>
  <c r="D333" i="4"/>
  <c r="M333" i="4" s="1"/>
  <c r="G332" i="4"/>
  <c r="F332" i="4"/>
  <c r="E332" i="4"/>
  <c r="D332" i="4"/>
  <c r="M332" i="4" s="1"/>
  <c r="G331" i="4"/>
  <c r="F331" i="4"/>
  <c r="E331" i="4"/>
  <c r="D331" i="4"/>
  <c r="G330" i="4"/>
  <c r="F330" i="4"/>
  <c r="E330" i="4"/>
  <c r="D330" i="4"/>
  <c r="G329" i="4"/>
  <c r="F329" i="4"/>
  <c r="E329" i="4"/>
  <c r="D329" i="4"/>
  <c r="G328" i="4"/>
  <c r="F328" i="4"/>
  <c r="E328" i="4"/>
  <c r="D328" i="4"/>
  <c r="M328" i="4" s="1"/>
  <c r="G327" i="4"/>
  <c r="F327" i="4"/>
  <c r="E327" i="4"/>
  <c r="D327" i="4"/>
  <c r="M327" i="4" s="1"/>
  <c r="G326" i="4"/>
  <c r="F326" i="4"/>
  <c r="E326" i="4"/>
  <c r="D326" i="4"/>
  <c r="M326" i="4" s="1"/>
  <c r="G325" i="4"/>
  <c r="F325" i="4"/>
  <c r="E325" i="4"/>
  <c r="D325" i="4"/>
  <c r="G324" i="4"/>
  <c r="F324" i="4"/>
  <c r="E324" i="4"/>
  <c r="D324" i="4"/>
  <c r="M324" i="4" s="1"/>
  <c r="G323" i="4"/>
  <c r="F323" i="4"/>
  <c r="E323" i="4"/>
  <c r="D323" i="4"/>
  <c r="M323" i="4" s="1"/>
  <c r="G322" i="4"/>
  <c r="F322" i="4"/>
  <c r="E322" i="4"/>
  <c r="D322" i="4"/>
  <c r="M322" i="4" s="1"/>
  <c r="G321" i="4"/>
  <c r="F321" i="4"/>
  <c r="E321" i="4"/>
  <c r="D321" i="4"/>
  <c r="M321" i="4" s="1"/>
  <c r="G320" i="4"/>
  <c r="F320" i="4"/>
  <c r="E320" i="4"/>
  <c r="D320" i="4"/>
  <c r="M320" i="4" s="1"/>
  <c r="G319" i="4"/>
  <c r="F319" i="4"/>
  <c r="E319" i="4"/>
  <c r="D319" i="4"/>
  <c r="G318" i="4"/>
  <c r="F318" i="4"/>
  <c r="E318" i="4"/>
  <c r="D318" i="4"/>
  <c r="G317" i="4"/>
  <c r="F317" i="4"/>
  <c r="E317" i="4"/>
  <c r="D317" i="4"/>
  <c r="M317" i="4" s="1"/>
  <c r="G316" i="4"/>
  <c r="F316" i="4"/>
  <c r="E316" i="4"/>
  <c r="D316" i="4"/>
  <c r="M316" i="4" s="1"/>
  <c r="G315" i="4"/>
  <c r="F315" i="4"/>
  <c r="E315" i="4"/>
  <c r="D315" i="4"/>
  <c r="G314" i="4"/>
  <c r="F314" i="4"/>
  <c r="E314" i="4"/>
  <c r="D314" i="4"/>
  <c r="G313" i="4"/>
  <c r="F313" i="4"/>
  <c r="E313" i="4"/>
  <c r="D313" i="4"/>
  <c r="G312" i="4"/>
  <c r="F312" i="4"/>
  <c r="E312" i="4"/>
  <c r="D312" i="4"/>
  <c r="M312" i="4" s="1"/>
  <c r="G311" i="4"/>
  <c r="F311" i="4"/>
  <c r="E311" i="4"/>
  <c r="D311" i="4"/>
  <c r="M311" i="4" s="1"/>
  <c r="G310" i="4"/>
  <c r="F310" i="4"/>
  <c r="E310" i="4"/>
  <c r="D310" i="4"/>
  <c r="M310" i="4" s="1"/>
  <c r="G309" i="4"/>
  <c r="F309" i="4"/>
  <c r="E309" i="4"/>
  <c r="D309" i="4"/>
  <c r="G308" i="4"/>
  <c r="F308" i="4"/>
  <c r="E308" i="4"/>
  <c r="D308" i="4"/>
  <c r="M308" i="4" s="1"/>
  <c r="G307" i="4"/>
  <c r="F307" i="4"/>
  <c r="E307" i="4"/>
  <c r="D307" i="4"/>
  <c r="M307" i="4" s="1"/>
  <c r="G306" i="4"/>
  <c r="F306" i="4"/>
  <c r="E306" i="4"/>
  <c r="D306" i="4"/>
  <c r="M306" i="4" s="1"/>
  <c r="G305" i="4"/>
  <c r="F305" i="4"/>
  <c r="E305" i="4"/>
  <c r="D305" i="4"/>
  <c r="M305" i="4" s="1"/>
  <c r="G304" i="4"/>
  <c r="F304" i="4"/>
  <c r="E304" i="4"/>
  <c r="D304" i="4"/>
  <c r="M304" i="4" s="1"/>
  <c r="G303" i="4"/>
  <c r="F303" i="4"/>
  <c r="E303" i="4"/>
  <c r="D303" i="4"/>
  <c r="G302" i="4"/>
  <c r="F302" i="4"/>
  <c r="E302" i="4"/>
  <c r="D302" i="4"/>
  <c r="G301" i="4"/>
  <c r="F301" i="4"/>
  <c r="E301" i="4"/>
  <c r="D301" i="4"/>
  <c r="M301" i="4" s="1"/>
  <c r="G300" i="4"/>
  <c r="F300" i="4"/>
  <c r="E300" i="4"/>
  <c r="D300" i="4"/>
  <c r="M300" i="4" s="1"/>
  <c r="G299" i="4"/>
  <c r="F299" i="4"/>
  <c r="E299" i="4"/>
  <c r="D299" i="4"/>
  <c r="G298" i="4"/>
  <c r="F298" i="4"/>
  <c r="E298" i="4"/>
  <c r="D298" i="4"/>
  <c r="G297" i="4"/>
  <c r="F297" i="4"/>
  <c r="E297" i="4"/>
  <c r="D297" i="4"/>
  <c r="G296" i="4"/>
  <c r="F296" i="4"/>
  <c r="E296" i="4"/>
  <c r="D296" i="4"/>
  <c r="M296" i="4" s="1"/>
  <c r="G295" i="4"/>
  <c r="F295" i="4"/>
  <c r="E295" i="4"/>
  <c r="D295" i="4"/>
  <c r="M295" i="4" s="1"/>
  <c r="G294" i="4"/>
  <c r="F294" i="4"/>
  <c r="E294" i="4"/>
  <c r="D294" i="4"/>
  <c r="M294" i="4" s="1"/>
  <c r="G293" i="4"/>
  <c r="F293" i="4"/>
  <c r="E293" i="4"/>
  <c r="D293" i="4"/>
  <c r="G292" i="4"/>
  <c r="F292" i="4"/>
  <c r="E292" i="4"/>
  <c r="D292" i="4"/>
  <c r="M292" i="4" s="1"/>
  <c r="G291" i="4"/>
  <c r="F291" i="4"/>
  <c r="E291" i="4"/>
  <c r="D291" i="4"/>
  <c r="M291" i="4" s="1"/>
  <c r="G290" i="4"/>
  <c r="F290" i="4"/>
  <c r="E290" i="4"/>
  <c r="D290" i="4"/>
  <c r="M290" i="4" s="1"/>
  <c r="G289" i="4"/>
  <c r="F289" i="4"/>
  <c r="E289" i="4"/>
  <c r="D289" i="4"/>
  <c r="M289" i="4" s="1"/>
  <c r="G288" i="4"/>
  <c r="F288" i="4"/>
  <c r="E288" i="4"/>
  <c r="D288" i="4"/>
  <c r="M288" i="4" s="1"/>
  <c r="G287" i="4"/>
  <c r="F287" i="4"/>
  <c r="E287" i="4"/>
  <c r="D287" i="4"/>
  <c r="G286" i="4"/>
  <c r="F286" i="4"/>
  <c r="E286" i="4"/>
  <c r="D286" i="4"/>
  <c r="G285" i="4"/>
  <c r="F285" i="4"/>
  <c r="E285" i="4"/>
  <c r="D285" i="4"/>
  <c r="M285" i="4" s="1"/>
  <c r="G284" i="4"/>
  <c r="F284" i="4"/>
  <c r="E284" i="4"/>
  <c r="D284" i="4"/>
  <c r="M284" i="4" s="1"/>
  <c r="G283" i="4"/>
  <c r="F283" i="4"/>
  <c r="E283" i="4"/>
  <c r="D283" i="4"/>
  <c r="G282" i="4"/>
  <c r="F282" i="4"/>
  <c r="E282" i="4"/>
  <c r="D282" i="4"/>
  <c r="G281" i="4"/>
  <c r="F281" i="4"/>
  <c r="E281" i="4"/>
  <c r="D281" i="4"/>
  <c r="G280" i="4"/>
  <c r="F280" i="4"/>
  <c r="E280" i="4"/>
  <c r="D280" i="4"/>
  <c r="M280" i="4" s="1"/>
  <c r="G279" i="4"/>
  <c r="F279" i="4"/>
  <c r="E279" i="4"/>
  <c r="D279" i="4"/>
  <c r="M279" i="4" s="1"/>
  <c r="G278" i="4"/>
  <c r="F278" i="4"/>
  <c r="E278" i="4"/>
  <c r="D278" i="4"/>
  <c r="M278" i="4" s="1"/>
  <c r="G277" i="4"/>
  <c r="F277" i="4"/>
  <c r="E277" i="4"/>
  <c r="D277" i="4"/>
  <c r="G276" i="4"/>
  <c r="F276" i="4"/>
  <c r="E276" i="4"/>
  <c r="D276" i="4"/>
  <c r="M276" i="4" s="1"/>
  <c r="G275" i="4"/>
  <c r="F275" i="4"/>
  <c r="E275" i="4"/>
  <c r="D275" i="4"/>
  <c r="M275" i="4" s="1"/>
  <c r="G274" i="4"/>
  <c r="F274" i="4"/>
  <c r="E274" i="4"/>
  <c r="D274" i="4"/>
  <c r="M274" i="4" s="1"/>
  <c r="G273" i="4"/>
  <c r="F273" i="4"/>
  <c r="E273" i="4"/>
  <c r="D273" i="4"/>
  <c r="M273" i="4" s="1"/>
  <c r="G272" i="4"/>
  <c r="F272" i="4"/>
  <c r="E272" i="4"/>
  <c r="D272" i="4"/>
  <c r="M272" i="4" s="1"/>
  <c r="G271" i="4"/>
  <c r="F271" i="4"/>
  <c r="E271" i="4"/>
  <c r="D271" i="4"/>
  <c r="G270" i="4"/>
  <c r="F270" i="4"/>
  <c r="E270" i="4"/>
  <c r="D270" i="4"/>
  <c r="G269" i="4"/>
  <c r="F269" i="4"/>
  <c r="E269" i="4"/>
  <c r="D269" i="4"/>
  <c r="M269" i="4" s="1"/>
  <c r="G268" i="4"/>
  <c r="F268" i="4"/>
  <c r="E268" i="4"/>
  <c r="D268" i="4"/>
  <c r="M268" i="4" s="1"/>
  <c r="G267" i="4"/>
  <c r="F267" i="4"/>
  <c r="E267" i="4"/>
  <c r="D267" i="4"/>
  <c r="G266" i="4"/>
  <c r="F266" i="4"/>
  <c r="E266" i="4"/>
  <c r="D266" i="4"/>
  <c r="G265" i="4"/>
  <c r="F265" i="4"/>
  <c r="E265" i="4"/>
  <c r="D265" i="4"/>
  <c r="G264" i="4"/>
  <c r="F264" i="4"/>
  <c r="E264" i="4"/>
  <c r="D264" i="4"/>
  <c r="M264" i="4" s="1"/>
  <c r="G263" i="4"/>
  <c r="F263" i="4"/>
  <c r="E263" i="4"/>
  <c r="D263" i="4"/>
  <c r="M263" i="4" s="1"/>
  <c r="G262" i="4"/>
  <c r="F262" i="4"/>
  <c r="E262" i="4"/>
  <c r="D262" i="4"/>
  <c r="M262" i="4" s="1"/>
  <c r="G261" i="4"/>
  <c r="F261" i="4"/>
  <c r="E261" i="4"/>
  <c r="D261" i="4"/>
  <c r="G260" i="4"/>
  <c r="F260" i="4"/>
  <c r="E260" i="4"/>
  <c r="D260" i="4"/>
  <c r="M260" i="4" s="1"/>
  <c r="G259" i="4"/>
  <c r="F259" i="4"/>
  <c r="E259" i="4"/>
  <c r="D259" i="4"/>
  <c r="M259" i="4" s="1"/>
  <c r="G258" i="4"/>
  <c r="F258" i="4"/>
  <c r="E258" i="4"/>
  <c r="D258" i="4"/>
  <c r="M258" i="4" s="1"/>
  <c r="G257" i="4"/>
  <c r="F257" i="4"/>
  <c r="E257" i="4"/>
  <c r="D257" i="4"/>
  <c r="M257" i="4" s="1"/>
  <c r="G256" i="4"/>
  <c r="F256" i="4"/>
  <c r="E256" i="4"/>
  <c r="D256" i="4"/>
  <c r="M256" i="4" s="1"/>
  <c r="G255" i="4"/>
  <c r="F255" i="4"/>
  <c r="E255" i="4"/>
  <c r="D255" i="4"/>
  <c r="G254" i="4"/>
  <c r="F254" i="4"/>
  <c r="E254" i="4"/>
  <c r="D254" i="4"/>
  <c r="G253" i="4"/>
  <c r="F253" i="4"/>
  <c r="E253" i="4"/>
  <c r="D253" i="4"/>
  <c r="M253" i="4" s="1"/>
  <c r="G252" i="4"/>
  <c r="F252" i="4"/>
  <c r="E252" i="4"/>
  <c r="D252" i="4"/>
  <c r="M252" i="4" s="1"/>
  <c r="G251" i="4"/>
  <c r="F251" i="4"/>
  <c r="E251" i="4"/>
  <c r="D251" i="4"/>
  <c r="G250" i="4"/>
  <c r="F250" i="4"/>
  <c r="E250" i="4"/>
  <c r="D250" i="4"/>
  <c r="G249" i="4"/>
  <c r="F249" i="4"/>
  <c r="E249" i="4"/>
  <c r="D249" i="4"/>
  <c r="G248" i="4"/>
  <c r="F248" i="4"/>
  <c r="E248" i="4"/>
  <c r="D248" i="4"/>
  <c r="M248" i="4" s="1"/>
  <c r="G247" i="4"/>
  <c r="F247" i="4"/>
  <c r="E247" i="4"/>
  <c r="D247" i="4"/>
  <c r="M247" i="4" s="1"/>
  <c r="G246" i="4"/>
  <c r="F246" i="4"/>
  <c r="E246" i="4"/>
  <c r="D246" i="4"/>
  <c r="M246" i="4" s="1"/>
  <c r="G245" i="4"/>
  <c r="F245" i="4"/>
  <c r="E245" i="4"/>
  <c r="D245" i="4"/>
  <c r="G244" i="4"/>
  <c r="F244" i="4"/>
  <c r="E244" i="4"/>
  <c r="D244" i="4"/>
  <c r="M244" i="4" s="1"/>
  <c r="G243" i="4"/>
  <c r="F243" i="4"/>
  <c r="E243" i="4"/>
  <c r="D243" i="4"/>
  <c r="M243" i="4" s="1"/>
  <c r="G242" i="4"/>
  <c r="F242" i="4"/>
  <c r="E242" i="4"/>
  <c r="D242" i="4"/>
  <c r="M242" i="4" s="1"/>
  <c r="G241" i="4"/>
  <c r="F241" i="4"/>
  <c r="E241" i="4"/>
  <c r="D241" i="4"/>
  <c r="M241" i="4" s="1"/>
  <c r="G240" i="4"/>
  <c r="F240" i="4"/>
  <c r="E240" i="4"/>
  <c r="D240" i="4"/>
  <c r="M240" i="4" s="1"/>
  <c r="G239" i="4"/>
  <c r="F239" i="4"/>
  <c r="E239" i="4"/>
  <c r="D239" i="4"/>
  <c r="G238" i="4"/>
  <c r="F238" i="4"/>
  <c r="E238" i="4"/>
  <c r="D238" i="4"/>
  <c r="G237" i="4"/>
  <c r="F237" i="4"/>
  <c r="E237" i="4"/>
  <c r="D237" i="4"/>
  <c r="M237" i="4" s="1"/>
  <c r="G236" i="4"/>
  <c r="F236" i="4"/>
  <c r="E236" i="4"/>
  <c r="D236" i="4"/>
  <c r="M236" i="4" s="1"/>
  <c r="G235" i="4"/>
  <c r="F235" i="4"/>
  <c r="E235" i="4"/>
  <c r="D235" i="4"/>
  <c r="G234" i="4"/>
  <c r="F234" i="4"/>
  <c r="E234" i="4"/>
  <c r="D234" i="4"/>
  <c r="G233" i="4"/>
  <c r="F233" i="4"/>
  <c r="E233" i="4"/>
  <c r="D233" i="4"/>
  <c r="G232" i="4"/>
  <c r="F232" i="4"/>
  <c r="E232" i="4"/>
  <c r="D232" i="4"/>
  <c r="M232" i="4" s="1"/>
  <c r="G231" i="4"/>
  <c r="F231" i="4"/>
  <c r="E231" i="4"/>
  <c r="D231" i="4"/>
  <c r="M231" i="4" s="1"/>
  <c r="G230" i="4"/>
  <c r="F230" i="4"/>
  <c r="E230" i="4"/>
  <c r="D230" i="4"/>
  <c r="M230" i="4" s="1"/>
  <c r="G229" i="4"/>
  <c r="F229" i="4"/>
  <c r="E229" i="4"/>
  <c r="D229" i="4"/>
  <c r="G228" i="4"/>
  <c r="F228" i="4"/>
  <c r="E228" i="4"/>
  <c r="D228" i="4"/>
  <c r="M228" i="4" s="1"/>
  <c r="G227" i="4"/>
  <c r="F227" i="4"/>
  <c r="E227" i="4"/>
  <c r="D227" i="4"/>
  <c r="M227" i="4" s="1"/>
  <c r="G226" i="4"/>
  <c r="F226" i="4"/>
  <c r="E226" i="4"/>
  <c r="D226" i="4"/>
  <c r="M226" i="4" s="1"/>
  <c r="G225" i="4"/>
  <c r="F225" i="4"/>
  <c r="E225" i="4"/>
  <c r="D225" i="4"/>
  <c r="M225" i="4" s="1"/>
  <c r="G224" i="4"/>
  <c r="F224" i="4"/>
  <c r="E224" i="4"/>
  <c r="D224" i="4"/>
  <c r="M224" i="4" s="1"/>
  <c r="G223" i="4"/>
  <c r="F223" i="4"/>
  <c r="E223" i="4"/>
  <c r="D223" i="4"/>
  <c r="G222" i="4"/>
  <c r="F222" i="4"/>
  <c r="E222" i="4"/>
  <c r="D222" i="4"/>
  <c r="G221" i="4"/>
  <c r="F221" i="4"/>
  <c r="E221" i="4"/>
  <c r="D221" i="4"/>
  <c r="M221" i="4" s="1"/>
  <c r="G220" i="4"/>
  <c r="F220" i="4"/>
  <c r="E220" i="4"/>
  <c r="D220" i="4"/>
  <c r="M220" i="4" s="1"/>
  <c r="G219" i="4"/>
  <c r="F219" i="4"/>
  <c r="E219" i="4"/>
  <c r="D219" i="4"/>
  <c r="G218" i="4"/>
  <c r="F218" i="4"/>
  <c r="E218" i="4"/>
  <c r="D218" i="4"/>
  <c r="G217" i="4"/>
  <c r="F217" i="4"/>
  <c r="E217" i="4"/>
  <c r="D217" i="4"/>
  <c r="G216" i="4"/>
  <c r="F216" i="4"/>
  <c r="E216" i="4"/>
  <c r="D216" i="4"/>
  <c r="M216" i="4" s="1"/>
  <c r="G215" i="4"/>
  <c r="F215" i="4"/>
  <c r="E215" i="4"/>
  <c r="D215" i="4"/>
  <c r="M215" i="4" s="1"/>
  <c r="G214" i="4"/>
  <c r="F214" i="4"/>
  <c r="E214" i="4"/>
  <c r="D214" i="4"/>
  <c r="M214" i="4" s="1"/>
  <c r="G213" i="4"/>
  <c r="F213" i="4"/>
  <c r="E213" i="4"/>
  <c r="D213" i="4"/>
  <c r="G212" i="4"/>
  <c r="F212" i="4"/>
  <c r="E212" i="4"/>
  <c r="D212" i="4"/>
  <c r="M212" i="4" s="1"/>
  <c r="G211" i="4"/>
  <c r="F211" i="4"/>
  <c r="E211" i="4"/>
  <c r="D211" i="4"/>
  <c r="M211" i="4" s="1"/>
  <c r="G210" i="4"/>
  <c r="F210" i="4"/>
  <c r="E210" i="4"/>
  <c r="D210" i="4"/>
  <c r="M210" i="4" s="1"/>
  <c r="G209" i="4"/>
  <c r="F209" i="4"/>
  <c r="E209" i="4"/>
  <c r="D209" i="4"/>
  <c r="M209" i="4" s="1"/>
  <c r="G208" i="4"/>
  <c r="F208" i="4"/>
  <c r="E208" i="4"/>
  <c r="D208" i="4"/>
  <c r="M208" i="4" s="1"/>
  <c r="G207" i="4"/>
  <c r="F207" i="4"/>
  <c r="E207" i="4"/>
  <c r="D207" i="4"/>
  <c r="G206" i="4"/>
  <c r="F206" i="4"/>
  <c r="E206" i="4"/>
  <c r="D206" i="4"/>
  <c r="G205" i="4"/>
  <c r="F205" i="4"/>
  <c r="E205" i="4"/>
  <c r="D205" i="4"/>
  <c r="M205" i="4" s="1"/>
  <c r="G204" i="4"/>
  <c r="F204" i="4"/>
  <c r="E204" i="4"/>
  <c r="D204" i="4"/>
  <c r="M204" i="4" s="1"/>
  <c r="G203" i="4"/>
  <c r="F203" i="4"/>
  <c r="E203" i="4"/>
  <c r="D203" i="4"/>
  <c r="G202" i="4"/>
  <c r="F202" i="4"/>
  <c r="E202" i="4"/>
  <c r="D202" i="4"/>
  <c r="G201" i="4"/>
  <c r="F201" i="4"/>
  <c r="E201" i="4"/>
  <c r="D201" i="4"/>
  <c r="G200" i="4"/>
  <c r="F200" i="4"/>
  <c r="E200" i="4"/>
  <c r="D200" i="4"/>
  <c r="M200" i="4" s="1"/>
  <c r="G199" i="4"/>
  <c r="F199" i="4"/>
  <c r="E199" i="4"/>
  <c r="D199" i="4"/>
  <c r="M199" i="4" s="1"/>
  <c r="G198" i="4"/>
  <c r="F198" i="4"/>
  <c r="E198" i="4"/>
  <c r="D198" i="4"/>
  <c r="M198" i="4" s="1"/>
  <c r="G197" i="4"/>
  <c r="F197" i="4"/>
  <c r="E197" i="4"/>
  <c r="D197" i="4"/>
  <c r="G196" i="4"/>
  <c r="F196" i="4"/>
  <c r="E196" i="4"/>
  <c r="D196" i="4"/>
  <c r="M196" i="4" s="1"/>
  <c r="G195" i="4"/>
  <c r="F195" i="4"/>
  <c r="E195" i="4"/>
  <c r="D195" i="4"/>
  <c r="M195" i="4" s="1"/>
  <c r="G194" i="4"/>
  <c r="F194" i="4"/>
  <c r="E194" i="4"/>
  <c r="D194" i="4"/>
  <c r="M194" i="4" s="1"/>
  <c r="G193" i="4"/>
  <c r="F193" i="4"/>
  <c r="E193" i="4"/>
  <c r="D193" i="4"/>
  <c r="M193" i="4" s="1"/>
  <c r="G192" i="4"/>
  <c r="F192" i="4"/>
  <c r="E192" i="4"/>
  <c r="D192" i="4"/>
  <c r="M192" i="4" s="1"/>
  <c r="G191" i="4"/>
  <c r="F191" i="4"/>
  <c r="E191" i="4"/>
  <c r="D191" i="4"/>
  <c r="G190" i="4"/>
  <c r="F190" i="4"/>
  <c r="E190" i="4"/>
  <c r="D190" i="4"/>
  <c r="G189" i="4"/>
  <c r="F189" i="4"/>
  <c r="E189" i="4"/>
  <c r="D189" i="4"/>
  <c r="M189" i="4" s="1"/>
  <c r="G188" i="4"/>
  <c r="F188" i="4"/>
  <c r="E188" i="4"/>
  <c r="D188" i="4"/>
  <c r="M188" i="4" s="1"/>
  <c r="G187" i="4"/>
  <c r="F187" i="4"/>
  <c r="E187" i="4"/>
  <c r="D187" i="4"/>
  <c r="G186" i="4"/>
  <c r="F186" i="4"/>
  <c r="E186" i="4"/>
  <c r="D186" i="4"/>
  <c r="G185" i="4"/>
  <c r="F185" i="4"/>
  <c r="E185" i="4"/>
  <c r="D185" i="4"/>
  <c r="M184" i="4"/>
  <c r="G184" i="4"/>
  <c r="F184" i="4"/>
  <c r="E184" i="4"/>
  <c r="D184" i="4"/>
  <c r="G183" i="4"/>
  <c r="F183" i="4"/>
  <c r="E183" i="4"/>
  <c r="D183" i="4"/>
  <c r="M183" i="4" s="1"/>
  <c r="G182" i="4"/>
  <c r="F182" i="4"/>
  <c r="E182" i="4"/>
  <c r="D182" i="4"/>
  <c r="M182" i="4" s="1"/>
  <c r="G181" i="4"/>
  <c r="F181" i="4"/>
  <c r="E181" i="4"/>
  <c r="D181" i="4"/>
  <c r="G180" i="4"/>
  <c r="F180" i="4"/>
  <c r="E180" i="4"/>
  <c r="D180" i="4"/>
  <c r="M180" i="4" s="1"/>
  <c r="G179" i="4"/>
  <c r="F179" i="4"/>
  <c r="E179" i="4"/>
  <c r="D179" i="4"/>
  <c r="M179" i="4" s="1"/>
  <c r="G178" i="4"/>
  <c r="F178" i="4"/>
  <c r="E178" i="4"/>
  <c r="D178" i="4"/>
  <c r="M178" i="4" s="1"/>
  <c r="G177" i="4"/>
  <c r="F177" i="4"/>
  <c r="E177" i="4"/>
  <c r="D177" i="4"/>
  <c r="M177" i="4" s="1"/>
  <c r="G176" i="4"/>
  <c r="F176" i="4"/>
  <c r="E176" i="4"/>
  <c r="D176" i="4"/>
  <c r="M176" i="4" s="1"/>
  <c r="G175" i="4"/>
  <c r="F175" i="4"/>
  <c r="E175" i="4"/>
  <c r="D175" i="4"/>
  <c r="G174" i="4"/>
  <c r="F174" i="4"/>
  <c r="E174" i="4"/>
  <c r="D174" i="4"/>
  <c r="G173" i="4"/>
  <c r="F173" i="4"/>
  <c r="E173" i="4"/>
  <c r="D173" i="4"/>
  <c r="M173" i="4" s="1"/>
  <c r="G172" i="4"/>
  <c r="F172" i="4"/>
  <c r="E172" i="4"/>
  <c r="D172" i="4"/>
  <c r="M172" i="4" s="1"/>
  <c r="G171" i="4"/>
  <c r="F171" i="4"/>
  <c r="E171" i="4"/>
  <c r="D171" i="4"/>
  <c r="G170" i="4"/>
  <c r="F170" i="4"/>
  <c r="E170" i="4"/>
  <c r="D170" i="4"/>
  <c r="G169" i="4"/>
  <c r="F169" i="4"/>
  <c r="E169" i="4"/>
  <c r="D169" i="4"/>
  <c r="G168" i="4"/>
  <c r="F168" i="4"/>
  <c r="E168" i="4"/>
  <c r="D168" i="4"/>
  <c r="M168" i="4" s="1"/>
  <c r="G167" i="4"/>
  <c r="F167" i="4"/>
  <c r="E167" i="4"/>
  <c r="D167" i="4"/>
  <c r="M167" i="4" s="1"/>
  <c r="G166" i="4"/>
  <c r="F166" i="4"/>
  <c r="E166" i="4"/>
  <c r="D166" i="4"/>
  <c r="M166" i="4" s="1"/>
  <c r="G165" i="4"/>
  <c r="F165" i="4"/>
  <c r="E165" i="4"/>
  <c r="D165" i="4"/>
  <c r="G164" i="4"/>
  <c r="F164" i="4"/>
  <c r="E164" i="4"/>
  <c r="D164" i="4"/>
  <c r="M164" i="4" s="1"/>
  <c r="G163" i="4"/>
  <c r="F163" i="4"/>
  <c r="E163" i="4"/>
  <c r="D163" i="4"/>
  <c r="M163" i="4" s="1"/>
  <c r="G162" i="4"/>
  <c r="F162" i="4"/>
  <c r="E162" i="4"/>
  <c r="D162" i="4"/>
  <c r="M162" i="4" s="1"/>
  <c r="G161" i="4"/>
  <c r="F161" i="4"/>
  <c r="E161" i="4"/>
  <c r="D161" i="4"/>
  <c r="M161" i="4" s="1"/>
  <c r="G160" i="4"/>
  <c r="F160" i="4"/>
  <c r="E160" i="4"/>
  <c r="D160" i="4"/>
  <c r="M160" i="4" s="1"/>
  <c r="G159" i="4"/>
  <c r="F159" i="4"/>
  <c r="E159" i="4"/>
  <c r="D159" i="4"/>
  <c r="G158" i="4"/>
  <c r="F158" i="4"/>
  <c r="E158" i="4"/>
  <c r="D158" i="4"/>
  <c r="G157" i="4"/>
  <c r="F157" i="4"/>
  <c r="E157" i="4"/>
  <c r="D157" i="4"/>
  <c r="M157" i="4" s="1"/>
  <c r="G156" i="4"/>
  <c r="F156" i="4"/>
  <c r="E156" i="4"/>
  <c r="D156" i="4"/>
  <c r="M156" i="4" s="1"/>
  <c r="G155" i="4"/>
  <c r="F155" i="4"/>
  <c r="E155" i="4"/>
  <c r="D155" i="4"/>
  <c r="G154" i="4"/>
  <c r="F154" i="4"/>
  <c r="E154" i="4"/>
  <c r="D154" i="4"/>
  <c r="G153" i="4"/>
  <c r="F153" i="4"/>
  <c r="E153" i="4"/>
  <c r="D153" i="4"/>
  <c r="G152" i="4"/>
  <c r="F152" i="4"/>
  <c r="E152" i="4"/>
  <c r="D152" i="4"/>
  <c r="M152" i="4" s="1"/>
  <c r="G151" i="4"/>
  <c r="F151" i="4"/>
  <c r="E151" i="4"/>
  <c r="D151" i="4"/>
  <c r="M151" i="4" s="1"/>
  <c r="G150" i="4"/>
  <c r="F150" i="4"/>
  <c r="E150" i="4"/>
  <c r="D150" i="4"/>
  <c r="M150" i="4" s="1"/>
  <c r="G149" i="4"/>
  <c r="F149" i="4"/>
  <c r="E149" i="4"/>
  <c r="D149" i="4"/>
  <c r="G148" i="4"/>
  <c r="F148" i="4"/>
  <c r="E148" i="4"/>
  <c r="D148" i="4"/>
  <c r="M148" i="4" s="1"/>
  <c r="G147" i="4"/>
  <c r="F147" i="4"/>
  <c r="E147" i="4"/>
  <c r="D147" i="4"/>
  <c r="M147" i="4" s="1"/>
  <c r="G146" i="4"/>
  <c r="F146" i="4"/>
  <c r="E146" i="4"/>
  <c r="D146" i="4"/>
  <c r="M146" i="4" s="1"/>
  <c r="G145" i="4"/>
  <c r="F145" i="4"/>
  <c r="E145" i="4"/>
  <c r="D145" i="4"/>
  <c r="M145" i="4" s="1"/>
  <c r="G144" i="4"/>
  <c r="F144" i="4"/>
  <c r="E144" i="4"/>
  <c r="D144" i="4"/>
  <c r="M144" i="4" s="1"/>
  <c r="G143" i="4"/>
  <c r="F143" i="4"/>
  <c r="E143" i="4"/>
  <c r="D143" i="4"/>
  <c r="G142" i="4"/>
  <c r="F142" i="4"/>
  <c r="E142" i="4"/>
  <c r="D142" i="4"/>
  <c r="G141" i="4"/>
  <c r="F141" i="4"/>
  <c r="E141" i="4"/>
  <c r="D141" i="4"/>
  <c r="M141" i="4" s="1"/>
  <c r="G140" i="4"/>
  <c r="F140" i="4"/>
  <c r="E140" i="4"/>
  <c r="D140" i="4"/>
  <c r="M140" i="4" s="1"/>
  <c r="G139" i="4"/>
  <c r="F139" i="4"/>
  <c r="E139" i="4"/>
  <c r="D139" i="4"/>
  <c r="G138" i="4"/>
  <c r="F138" i="4"/>
  <c r="E138" i="4"/>
  <c r="D138" i="4"/>
  <c r="G137" i="4"/>
  <c r="F137" i="4"/>
  <c r="E137" i="4"/>
  <c r="D137" i="4"/>
  <c r="G136" i="4"/>
  <c r="F136" i="4"/>
  <c r="E136" i="4"/>
  <c r="D136" i="4"/>
  <c r="M136" i="4" s="1"/>
  <c r="G135" i="4"/>
  <c r="F135" i="4"/>
  <c r="E135" i="4"/>
  <c r="D135" i="4"/>
  <c r="M135" i="4" s="1"/>
  <c r="G134" i="4"/>
  <c r="F134" i="4"/>
  <c r="E134" i="4"/>
  <c r="D134" i="4"/>
  <c r="M134" i="4" s="1"/>
  <c r="G133" i="4"/>
  <c r="F133" i="4"/>
  <c r="E133" i="4"/>
  <c r="D133" i="4"/>
  <c r="G132" i="4"/>
  <c r="F132" i="4"/>
  <c r="E132" i="4"/>
  <c r="D132" i="4"/>
  <c r="M132" i="4" s="1"/>
  <c r="G131" i="4"/>
  <c r="F131" i="4"/>
  <c r="E131" i="4"/>
  <c r="D131" i="4"/>
  <c r="M131" i="4" s="1"/>
  <c r="G130" i="4"/>
  <c r="F130" i="4"/>
  <c r="E130" i="4"/>
  <c r="D130" i="4"/>
  <c r="M130" i="4" s="1"/>
  <c r="G129" i="4"/>
  <c r="F129" i="4"/>
  <c r="E129" i="4"/>
  <c r="D129" i="4"/>
  <c r="M129" i="4" s="1"/>
  <c r="G128" i="4"/>
  <c r="F128" i="4"/>
  <c r="E128" i="4"/>
  <c r="D128" i="4"/>
  <c r="M128" i="4" s="1"/>
  <c r="G127" i="4"/>
  <c r="F127" i="4"/>
  <c r="E127" i="4"/>
  <c r="D127" i="4"/>
  <c r="G126" i="4"/>
  <c r="F126" i="4"/>
  <c r="E126" i="4"/>
  <c r="D126" i="4"/>
  <c r="G125" i="4"/>
  <c r="F125" i="4"/>
  <c r="E125" i="4"/>
  <c r="D125" i="4"/>
  <c r="M125" i="4" s="1"/>
  <c r="G124" i="4"/>
  <c r="F124" i="4"/>
  <c r="E124" i="4"/>
  <c r="D124" i="4"/>
  <c r="M124" i="4" s="1"/>
  <c r="G123" i="4"/>
  <c r="F123" i="4"/>
  <c r="E123" i="4"/>
  <c r="D123" i="4"/>
  <c r="G122" i="4"/>
  <c r="F122" i="4"/>
  <c r="E122" i="4"/>
  <c r="D122" i="4"/>
  <c r="G121" i="4"/>
  <c r="F121" i="4"/>
  <c r="E121" i="4"/>
  <c r="D121" i="4"/>
  <c r="G120" i="4"/>
  <c r="F120" i="4"/>
  <c r="E120" i="4"/>
  <c r="D120" i="4"/>
  <c r="M120" i="4" s="1"/>
  <c r="G119" i="4"/>
  <c r="F119" i="4"/>
  <c r="E119" i="4"/>
  <c r="D119" i="4"/>
  <c r="M119" i="4" s="1"/>
  <c r="G118" i="4"/>
  <c r="F118" i="4"/>
  <c r="E118" i="4"/>
  <c r="D118" i="4"/>
  <c r="M118" i="4" s="1"/>
  <c r="G117" i="4"/>
  <c r="F117" i="4"/>
  <c r="E117" i="4"/>
  <c r="D117" i="4"/>
  <c r="G116" i="4"/>
  <c r="F116" i="4"/>
  <c r="E116" i="4"/>
  <c r="D116" i="4"/>
  <c r="M116" i="4" s="1"/>
  <c r="G115" i="4"/>
  <c r="F115" i="4"/>
  <c r="E115" i="4"/>
  <c r="D115" i="4"/>
  <c r="M115" i="4" s="1"/>
  <c r="G114" i="4"/>
  <c r="F114" i="4"/>
  <c r="E114" i="4"/>
  <c r="D114" i="4"/>
  <c r="M114" i="4" s="1"/>
  <c r="G113" i="4"/>
  <c r="F113" i="4"/>
  <c r="E113" i="4"/>
  <c r="D113" i="4"/>
  <c r="M113" i="4" s="1"/>
  <c r="G112" i="4"/>
  <c r="F112" i="4"/>
  <c r="E112" i="4"/>
  <c r="D112" i="4"/>
  <c r="M112" i="4" s="1"/>
  <c r="G111" i="4"/>
  <c r="F111" i="4"/>
  <c r="E111" i="4"/>
  <c r="D111" i="4"/>
  <c r="G110" i="4"/>
  <c r="F110" i="4"/>
  <c r="E110" i="4"/>
  <c r="D110" i="4"/>
  <c r="G109" i="4"/>
  <c r="F109" i="4"/>
  <c r="E109" i="4"/>
  <c r="D109" i="4"/>
  <c r="M109" i="4" s="1"/>
  <c r="G108" i="4"/>
  <c r="F108" i="4"/>
  <c r="E108" i="4"/>
  <c r="D108" i="4"/>
  <c r="M108" i="4" s="1"/>
  <c r="G107" i="4"/>
  <c r="F107" i="4"/>
  <c r="E107" i="4"/>
  <c r="D107" i="4"/>
  <c r="G106" i="4"/>
  <c r="F106" i="4"/>
  <c r="E106" i="4"/>
  <c r="D106" i="4"/>
  <c r="G105" i="4"/>
  <c r="F105" i="4"/>
  <c r="E105" i="4"/>
  <c r="D105" i="4"/>
  <c r="G104" i="4"/>
  <c r="F104" i="4"/>
  <c r="E104" i="4"/>
  <c r="D104" i="4"/>
  <c r="M104" i="4" s="1"/>
  <c r="G103" i="4"/>
  <c r="F103" i="4"/>
  <c r="E103" i="4"/>
  <c r="D103" i="4"/>
  <c r="M103" i="4" s="1"/>
  <c r="G102" i="4"/>
  <c r="F102" i="4"/>
  <c r="E102" i="4"/>
  <c r="D102" i="4"/>
  <c r="M102" i="4" s="1"/>
  <c r="G101" i="4"/>
  <c r="F101" i="4"/>
  <c r="E101" i="4"/>
  <c r="D101" i="4"/>
  <c r="G100" i="4"/>
  <c r="F100" i="4"/>
  <c r="E100" i="4"/>
  <c r="D100" i="4"/>
  <c r="M100" i="4" s="1"/>
  <c r="G99" i="4"/>
  <c r="F99" i="4"/>
  <c r="E99" i="4"/>
  <c r="D99" i="4"/>
  <c r="M99" i="4" s="1"/>
  <c r="G98" i="4"/>
  <c r="F98" i="4"/>
  <c r="E98" i="4"/>
  <c r="D98" i="4"/>
  <c r="M98" i="4" s="1"/>
  <c r="G97" i="4"/>
  <c r="F97" i="4"/>
  <c r="E97" i="4"/>
  <c r="D97" i="4"/>
  <c r="M97" i="4" s="1"/>
  <c r="G96" i="4"/>
  <c r="F96" i="4"/>
  <c r="E96" i="4"/>
  <c r="D96" i="4"/>
  <c r="M96" i="4" s="1"/>
  <c r="G95" i="4"/>
  <c r="F95" i="4"/>
  <c r="E95" i="4"/>
  <c r="D95" i="4"/>
  <c r="G94" i="4"/>
  <c r="F94" i="4"/>
  <c r="E94" i="4"/>
  <c r="D94" i="4"/>
  <c r="G93" i="4"/>
  <c r="F93" i="4"/>
  <c r="E93" i="4"/>
  <c r="D93" i="4"/>
  <c r="M93" i="4" s="1"/>
  <c r="G92" i="4"/>
  <c r="F92" i="4"/>
  <c r="E92" i="4"/>
  <c r="D92" i="4"/>
  <c r="M92" i="4" s="1"/>
  <c r="G91" i="4"/>
  <c r="F91" i="4"/>
  <c r="E91" i="4"/>
  <c r="D91" i="4"/>
  <c r="G90" i="4"/>
  <c r="F90" i="4"/>
  <c r="E90" i="4"/>
  <c r="D90" i="4"/>
  <c r="G89" i="4"/>
  <c r="F89" i="4"/>
  <c r="E89" i="4"/>
  <c r="D89" i="4"/>
  <c r="G88" i="4"/>
  <c r="F88" i="4"/>
  <c r="E88" i="4"/>
  <c r="D88" i="4"/>
  <c r="M88" i="4" s="1"/>
  <c r="G87" i="4"/>
  <c r="F87" i="4"/>
  <c r="E87" i="4"/>
  <c r="D87" i="4"/>
  <c r="M87" i="4" s="1"/>
  <c r="G86" i="4"/>
  <c r="F86" i="4"/>
  <c r="E86" i="4"/>
  <c r="D86" i="4"/>
  <c r="M86" i="4" s="1"/>
  <c r="G85" i="4"/>
  <c r="F85" i="4"/>
  <c r="E85" i="4"/>
  <c r="D85" i="4"/>
  <c r="G84" i="4"/>
  <c r="F84" i="4"/>
  <c r="E84" i="4"/>
  <c r="D84" i="4"/>
  <c r="M84" i="4" s="1"/>
  <c r="G83" i="4"/>
  <c r="F83" i="4"/>
  <c r="E83" i="4"/>
  <c r="D83" i="4"/>
  <c r="M83" i="4" s="1"/>
  <c r="G82" i="4"/>
  <c r="F82" i="4"/>
  <c r="E82" i="4"/>
  <c r="D82" i="4"/>
  <c r="M82" i="4" s="1"/>
  <c r="G81" i="4"/>
  <c r="F81" i="4"/>
  <c r="E81" i="4"/>
  <c r="D81" i="4"/>
  <c r="M81" i="4" s="1"/>
  <c r="G80" i="4"/>
  <c r="F80" i="4"/>
  <c r="E80" i="4"/>
  <c r="D80" i="4"/>
  <c r="M80" i="4" s="1"/>
  <c r="G79" i="4"/>
  <c r="F79" i="4"/>
  <c r="E79" i="4"/>
  <c r="D79" i="4"/>
  <c r="G78" i="4"/>
  <c r="F78" i="4"/>
  <c r="E78" i="4"/>
  <c r="D78" i="4"/>
  <c r="G77" i="4"/>
  <c r="F77" i="4"/>
  <c r="E77" i="4"/>
  <c r="D77" i="4"/>
  <c r="M77" i="4" s="1"/>
  <c r="G76" i="4"/>
  <c r="F76" i="4"/>
  <c r="E76" i="4"/>
  <c r="D76" i="4"/>
  <c r="M76" i="4" s="1"/>
  <c r="G75" i="4"/>
  <c r="F75" i="4"/>
  <c r="E75" i="4"/>
  <c r="D75" i="4"/>
  <c r="G74" i="4"/>
  <c r="F74" i="4"/>
  <c r="E74" i="4"/>
  <c r="D74" i="4"/>
  <c r="G73" i="4"/>
  <c r="F73" i="4"/>
  <c r="E73" i="4"/>
  <c r="D73" i="4"/>
  <c r="G72" i="4"/>
  <c r="F72" i="4"/>
  <c r="E72" i="4"/>
  <c r="D72" i="4"/>
  <c r="M72" i="4" s="1"/>
  <c r="G71" i="4"/>
  <c r="F71" i="4"/>
  <c r="E71" i="4"/>
  <c r="D71" i="4"/>
  <c r="M71" i="4" s="1"/>
  <c r="G70" i="4"/>
  <c r="F70" i="4"/>
  <c r="E70" i="4"/>
  <c r="D70" i="4"/>
  <c r="M70" i="4" s="1"/>
  <c r="G69" i="4"/>
  <c r="F69" i="4"/>
  <c r="E69" i="4"/>
  <c r="D69" i="4"/>
  <c r="G68" i="4"/>
  <c r="F68" i="4"/>
  <c r="E68" i="4"/>
  <c r="D68" i="4"/>
  <c r="M68" i="4" s="1"/>
  <c r="G67" i="4"/>
  <c r="F67" i="4"/>
  <c r="E67" i="4"/>
  <c r="D67" i="4"/>
  <c r="M67" i="4" s="1"/>
  <c r="G66" i="4"/>
  <c r="F66" i="4"/>
  <c r="E66" i="4"/>
  <c r="D66" i="4"/>
  <c r="M66" i="4" s="1"/>
  <c r="G65" i="4"/>
  <c r="F65" i="4"/>
  <c r="E65" i="4"/>
  <c r="D65" i="4"/>
  <c r="M65" i="4" s="1"/>
  <c r="G64" i="4"/>
  <c r="F64" i="4"/>
  <c r="E64" i="4"/>
  <c r="D64" i="4"/>
  <c r="M64" i="4" s="1"/>
  <c r="G63" i="4"/>
  <c r="F63" i="4"/>
  <c r="E63" i="4"/>
  <c r="D63" i="4"/>
  <c r="G62" i="4"/>
  <c r="F62" i="4"/>
  <c r="E62" i="4"/>
  <c r="D62" i="4"/>
  <c r="G61" i="4"/>
  <c r="F61" i="4"/>
  <c r="E61" i="4"/>
  <c r="D61" i="4"/>
  <c r="M61" i="4" s="1"/>
  <c r="G60" i="4"/>
  <c r="F60" i="4"/>
  <c r="E60" i="4"/>
  <c r="D60" i="4"/>
  <c r="M60" i="4" s="1"/>
  <c r="G59" i="4"/>
  <c r="F59" i="4"/>
  <c r="E59" i="4"/>
  <c r="D59" i="4"/>
  <c r="G58" i="4"/>
  <c r="F58" i="4"/>
  <c r="E58" i="4"/>
  <c r="D58" i="4"/>
  <c r="G57" i="4"/>
  <c r="F57" i="4"/>
  <c r="E57" i="4"/>
  <c r="D57" i="4"/>
  <c r="G56" i="4"/>
  <c r="F56" i="4"/>
  <c r="E56" i="4"/>
  <c r="D56" i="4"/>
  <c r="M56" i="4" s="1"/>
  <c r="G55" i="4"/>
  <c r="F55" i="4"/>
  <c r="E55" i="4"/>
  <c r="D55" i="4"/>
  <c r="M55" i="4" s="1"/>
  <c r="G54" i="4"/>
  <c r="F54" i="4"/>
  <c r="E54" i="4"/>
  <c r="D54" i="4"/>
  <c r="M54" i="4" s="1"/>
  <c r="G53" i="4"/>
  <c r="F53" i="4"/>
  <c r="E53" i="4"/>
  <c r="D53" i="4"/>
  <c r="G52" i="4"/>
  <c r="F52" i="4"/>
  <c r="E52" i="4"/>
  <c r="D52" i="4"/>
  <c r="M52" i="4" s="1"/>
  <c r="G51" i="4"/>
  <c r="F51" i="4"/>
  <c r="E51" i="4"/>
  <c r="D51" i="4"/>
  <c r="M51" i="4" s="1"/>
  <c r="G50" i="4"/>
  <c r="F50" i="4"/>
  <c r="E50" i="4"/>
  <c r="D50" i="4"/>
  <c r="M50" i="4" s="1"/>
  <c r="G49" i="4"/>
  <c r="F49" i="4"/>
  <c r="E49" i="4"/>
  <c r="D49" i="4"/>
  <c r="M49" i="4" s="1"/>
  <c r="G48" i="4"/>
  <c r="F48" i="4"/>
  <c r="E48" i="4"/>
  <c r="D48" i="4"/>
  <c r="M48" i="4" s="1"/>
  <c r="G47" i="4"/>
  <c r="F47" i="4"/>
  <c r="E47" i="4"/>
  <c r="D47" i="4"/>
  <c r="G46" i="4"/>
  <c r="F46" i="4"/>
  <c r="E46" i="4"/>
  <c r="D46" i="4"/>
  <c r="G45" i="4"/>
  <c r="F45" i="4"/>
  <c r="E45" i="4"/>
  <c r="D45" i="4"/>
  <c r="M45" i="4" s="1"/>
  <c r="G44" i="4"/>
  <c r="F44" i="4"/>
  <c r="E44" i="4"/>
  <c r="D44" i="4"/>
  <c r="M44" i="4" s="1"/>
  <c r="G43" i="4"/>
  <c r="F43" i="4"/>
  <c r="E43" i="4"/>
  <c r="D43" i="4"/>
  <c r="G42" i="4"/>
  <c r="F42" i="4"/>
  <c r="E42" i="4"/>
  <c r="D42" i="4"/>
  <c r="G41" i="4"/>
  <c r="F41" i="4"/>
  <c r="E41" i="4"/>
  <c r="D41" i="4"/>
  <c r="G40" i="4"/>
  <c r="F40" i="4"/>
  <c r="E40" i="4"/>
  <c r="D40" i="4"/>
  <c r="M40" i="4" s="1"/>
  <c r="G39" i="4"/>
  <c r="F39" i="4"/>
  <c r="E39" i="4"/>
  <c r="D39" i="4"/>
  <c r="M39" i="4" s="1"/>
  <c r="G38" i="4"/>
  <c r="F38" i="4"/>
  <c r="E38" i="4"/>
  <c r="D38" i="4"/>
  <c r="M38" i="4" s="1"/>
  <c r="G37" i="4"/>
  <c r="F37" i="4"/>
  <c r="E37" i="4"/>
  <c r="D37" i="4"/>
  <c r="G36" i="4"/>
  <c r="F36" i="4"/>
  <c r="E36" i="4"/>
  <c r="D36" i="4"/>
  <c r="M36" i="4" s="1"/>
  <c r="G35" i="4"/>
  <c r="F35" i="4"/>
  <c r="E35" i="4"/>
  <c r="D35" i="4"/>
  <c r="M35" i="4" s="1"/>
  <c r="G34" i="4"/>
  <c r="F34" i="4"/>
  <c r="E34" i="4"/>
  <c r="D34" i="4"/>
  <c r="M34" i="4" s="1"/>
  <c r="G33" i="4"/>
  <c r="F33" i="4"/>
  <c r="E33" i="4"/>
  <c r="D33" i="4"/>
  <c r="M33" i="4" s="1"/>
  <c r="G32" i="4"/>
  <c r="F32" i="4"/>
  <c r="E32" i="4"/>
  <c r="D32" i="4"/>
  <c r="M32" i="4" s="1"/>
  <c r="G31" i="4"/>
  <c r="F31" i="4"/>
  <c r="E31" i="4"/>
  <c r="D31" i="4"/>
  <c r="G30" i="4"/>
  <c r="F30" i="4"/>
  <c r="E30" i="4"/>
  <c r="D30" i="4"/>
  <c r="G29" i="4"/>
  <c r="F29" i="4"/>
  <c r="E29" i="4"/>
  <c r="D29" i="4"/>
  <c r="M29" i="4" s="1"/>
  <c r="G28" i="4"/>
  <c r="F28" i="4"/>
  <c r="E28" i="4"/>
  <c r="D28" i="4"/>
  <c r="M28" i="4" s="1"/>
  <c r="G27" i="4"/>
  <c r="F27" i="4"/>
  <c r="E27" i="4"/>
  <c r="D27" i="4"/>
  <c r="G26" i="4"/>
  <c r="F26" i="4"/>
  <c r="E26" i="4"/>
  <c r="D26" i="4"/>
  <c r="G25" i="4"/>
  <c r="F25" i="4"/>
  <c r="E25" i="4"/>
  <c r="D25" i="4"/>
  <c r="G24" i="4"/>
  <c r="F24" i="4"/>
  <c r="E24" i="4"/>
  <c r="D24" i="4"/>
  <c r="M24" i="4" s="1"/>
  <c r="G23" i="4"/>
  <c r="F23" i="4"/>
  <c r="E23" i="4"/>
  <c r="D23" i="4"/>
  <c r="M23" i="4" s="1"/>
  <c r="G22" i="4"/>
  <c r="F22" i="4"/>
  <c r="E22" i="4"/>
  <c r="D22" i="4"/>
  <c r="M22" i="4" s="1"/>
  <c r="G21" i="4"/>
  <c r="F21" i="4"/>
  <c r="E21" i="4"/>
  <c r="D21" i="4"/>
  <c r="G20" i="4"/>
  <c r="F20" i="4"/>
  <c r="E20" i="4"/>
  <c r="D20" i="4"/>
  <c r="M20" i="4" s="1"/>
  <c r="G19" i="4"/>
  <c r="F19" i="4"/>
  <c r="E19" i="4"/>
  <c r="D19" i="4"/>
  <c r="M19" i="4" s="1"/>
  <c r="G18" i="4"/>
  <c r="F18" i="4"/>
  <c r="E18" i="4"/>
  <c r="D18" i="4"/>
  <c r="M18" i="4" s="1"/>
  <c r="G17" i="4"/>
  <c r="F17" i="4"/>
  <c r="E17" i="4"/>
  <c r="D17" i="4"/>
  <c r="M17" i="4" s="1"/>
  <c r="G16" i="4"/>
  <c r="F16" i="4"/>
  <c r="E16" i="4"/>
  <c r="D16" i="4"/>
  <c r="M16" i="4" s="1"/>
  <c r="G15" i="4"/>
  <c r="F15" i="4"/>
  <c r="E15" i="4"/>
  <c r="D15" i="4"/>
  <c r="G14" i="4"/>
  <c r="F14" i="4"/>
  <c r="E14" i="4"/>
  <c r="D14" i="4"/>
  <c r="G13" i="4"/>
  <c r="F13" i="4"/>
  <c r="E13" i="4"/>
  <c r="D13" i="4"/>
  <c r="M13" i="4" s="1"/>
  <c r="G12" i="4"/>
  <c r="F12" i="4"/>
  <c r="E12" i="4"/>
  <c r="D12" i="4"/>
  <c r="M12" i="4" s="1"/>
  <c r="G11" i="4"/>
  <c r="F11" i="4"/>
  <c r="E11" i="4"/>
  <c r="D11" i="4"/>
  <c r="G10" i="4"/>
  <c r="F10" i="4"/>
  <c r="E10" i="4"/>
  <c r="D10" i="4"/>
  <c r="G9" i="4"/>
  <c r="F9" i="4"/>
  <c r="E9" i="4"/>
  <c r="D9" i="4"/>
  <c r="G8" i="4"/>
  <c r="F8" i="4"/>
  <c r="E8" i="4"/>
  <c r="D8" i="4"/>
  <c r="G1341" i="2"/>
  <c r="F1341" i="2"/>
  <c r="E1341" i="2"/>
  <c r="D1341" i="2"/>
  <c r="G1340" i="2"/>
  <c r="F1340" i="2"/>
  <c r="E1340" i="2"/>
  <c r="D1340" i="2"/>
  <c r="G1339" i="2"/>
  <c r="F1339" i="2"/>
  <c r="E1339" i="2"/>
  <c r="D1339" i="2"/>
  <c r="G1338" i="2"/>
  <c r="F1338" i="2"/>
  <c r="E1338" i="2"/>
  <c r="D1338" i="2"/>
  <c r="G1337" i="2"/>
  <c r="F1337" i="2"/>
  <c r="E1337" i="2"/>
  <c r="D1337" i="2"/>
  <c r="G1336" i="2"/>
  <c r="F1336" i="2"/>
  <c r="E1336" i="2"/>
  <c r="D1336" i="2"/>
  <c r="G1335" i="2"/>
  <c r="F1335" i="2"/>
  <c r="E1335" i="2"/>
  <c r="D1335" i="2"/>
  <c r="G1334" i="2"/>
  <c r="F1334" i="2"/>
  <c r="E1334" i="2"/>
  <c r="D1334" i="2"/>
  <c r="G1333" i="2"/>
  <c r="F1333" i="2"/>
  <c r="E1333" i="2"/>
  <c r="D1333" i="2"/>
  <c r="G1332" i="2"/>
  <c r="F1332" i="2"/>
  <c r="E1332" i="2"/>
  <c r="D1332" i="2"/>
  <c r="G1331" i="2"/>
  <c r="F1331" i="2"/>
  <c r="E1331" i="2"/>
  <c r="D1331" i="2"/>
  <c r="G1330" i="2"/>
  <c r="F1330" i="2"/>
  <c r="E1330" i="2"/>
  <c r="D1330" i="2"/>
  <c r="G1329" i="2"/>
  <c r="F1329" i="2"/>
  <c r="E1329" i="2"/>
  <c r="D1329" i="2"/>
  <c r="G1328" i="2"/>
  <c r="F1328" i="2"/>
  <c r="E1328" i="2"/>
  <c r="D1328" i="2"/>
  <c r="G1327" i="2"/>
  <c r="F1327" i="2"/>
  <c r="E1327" i="2"/>
  <c r="D1327" i="2"/>
  <c r="G1326" i="2"/>
  <c r="F1326" i="2"/>
  <c r="E1326" i="2"/>
  <c r="D1326" i="2"/>
  <c r="G1325" i="2"/>
  <c r="F1325" i="2"/>
  <c r="E1325" i="2"/>
  <c r="D1325" i="2"/>
  <c r="G1324" i="2"/>
  <c r="F1324" i="2"/>
  <c r="E1324" i="2"/>
  <c r="D1324" i="2"/>
  <c r="G1323" i="2"/>
  <c r="F1323" i="2"/>
  <c r="E1323" i="2"/>
  <c r="D1323" i="2"/>
  <c r="G1322" i="2"/>
  <c r="F1322" i="2"/>
  <c r="E1322" i="2"/>
  <c r="D1322" i="2"/>
  <c r="G1321" i="2"/>
  <c r="F1321" i="2"/>
  <c r="E1321" i="2"/>
  <c r="D1321" i="2"/>
  <c r="G1320" i="2"/>
  <c r="F1320" i="2"/>
  <c r="E1320" i="2"/>
  <c r="D1320" i="2"/>
  <c r="G1319" i="2"/>
  <c r="F1319" i="2"/>
  <c r="E1319" i="2"/>
  <c r="D1319" i="2"/>
  <c r="G1318" i="2"/>
  <c r="F1318" i="2"/>
  <c r="E1318" i="2"/>
  <c r="D1318" i="2"/>
  <c r="G1317" i="2"/>
  <c r="F1317" i="2"/>
  <c r="E1317" i="2"/>
  <c r="D1317" i="2"/>
  <c r="G1316" i="2"/>
  <c r="F1316" i="2"/>
  <c r="E1316" i="2"/>
  <c r="D1316" i="2"/>
  <c r="G1315" i="2"/>
  <c r="F1315" i="2"/>
  <c r="E1315" i="2"/>
  <c r="D1315" i="2"/>
  <c r="G1314" i="2"/>
  <c r="F1314" i="2"/>
  <c r="E1314" i="2"/>
  <c r="D1314" i="2"/>
  <c r="G1313" i="2"/>
  <c r="F1313" i="2"/>
  <c r="E1313" i="2"/>
  <c r="D1313" i="2"/>
  <c r="G1312" i="2"/>
  <c r="F1312" i="2"/>
  <c r="E1312" i="2"/>
  <c r="D1312" i="2"/>
  <c r="G1311" i="2"/>
  <c r="F1311" i="2"/>
  <c r="E1311" i="2"/>
  <c r="D1311" i="2"/>
  <c r="G1310" i="2"/>
  <c r="F1310" i="2"/>
  <c r="E1310" i="2"/>
  <c r="D1310" i="2"/>
  <c r="G1309" i="2"/>
  <c r="F1309" i="2"/>
  <c r="E1309" i="2"/>
  <c r="D1309" i="2"/>
  <c r="G1308" i="2"/>
  <c r="F1308" i="2"/>
  <c r="E1308" i="2"/>
  <c r="D1308" i="2"/>
  <c r="G1307" i="2"/>
  <c r="F1307" i="2"/>
  <c r="E1307" i="2"/>
  <c r="D1307" i="2"/>
  <c r="G1306" i="2"/>
  <c r="F1306" i="2"/>
  <c r="E1306" i="2"/>
  <c r="D1306" i="2"/>
  <c r="G1305" i="2"/>
  <c r="F1305" i="2"/>
  <c r="E1305" i="2"/>
  <c r="D1305" i="2"/>
  <c r="G1304" i="2"/>
  <c r="F1304" i="2"/>
  <c r="E1304" i="2"/>
  <c r="D1304" i="2"/>
  <c r="G1303" i="2"/>
  <c r="F1303" i="2"/>
  <c r="E1303" i="2"/>
  <c r="D1303" i="2"/>
  <c r="G1302" i="2"/>
  <c r="F1302" i="2"/>
  <c r="E1302" i="2"/>
  <c r="D1302" i="2"/>
  <c r="G1301" i="2"/>
  <c r="F1301" i="2"/>
  <c r="E1301" i="2"/>
  <c r="D1301" i="2"/>
  <c r="G1300" i="2"/>
  <c r="F1300" i="2"/>
  <c r="E1300" i="2"/>
  <c r="D1300" i="2"/>
  <c r="G1299" i="2"/>
  <c r="F1299" i="2"/>
  <c r="E1299" i="2"/>
  <c r="D1299" i="2"/>
  <c r="G1298" i="2"/>
  <c r="F1298" i="2"/>
  <c r="E1298" i="2"/>
  <c r="D1298" i="2"/>
  <c r="G1297" i="2"/>
  <c r="F1297" i="2"/>
  <c r="E1297" i="2"/>
  <c r="D1297" i="2"/>
  <c r="G1296" i="2"/>
  <c r="F1296" i="2"/>
  <c r="E1296" i="2"/>
  <c r="D1296" i="2"/>
  <c r="G1295" i="2"/>
  <c r="F1295" i="2"/>
  <c r="E1295" i="2"/>
  <c r="D1295" i="2"/>
  <c r="G1294" i="2"/>
  <c r="F1294" i="2"/>
  <c r="E1294" i="2"/>
  <c r="D1294" i="2"/>
  <c r="G1293" i="2"/>
  <c r="F1293" i="2"/>
  <c r="E1293" i="2"/>
  <c r="D1293" i="2"/>
  <c r="G1292" i="2"/>
  <c r="F1292" i="2"/>
  <c r="E1292" i="2"/>
  <c r="D1292" i="2"/>
  <c r="G1291" i="2"/>
  <c r="F1291" i="2"/>
  <c r="E1291" i="2"/>
  <c r="D1291" i="2"/>
  <c r="G1290" i="2"/>
  <c r="F1290" i="2"/>
  <c r="E1290" i="2"/>
  <c r="D1290" i="2"/>
  <c r="G1289" i="2"/>
  <c r="F1289" i="2"/>
  <c r="E1289" i="2"/>
  <c r="D1289" i="2"/>
  <c r="G1288" i="2"/>
  <c r="F1288" i="2"/>
  <c r="E1288" i="2"/>
  <c r="D1288" i="2"/>
  <c r="G1287" i="2"/>
  <c r="F1287" i="2"/>
  <c r="E1287" i="2"/>
  <c r="D1287" i="2"/>
  <c r="G1286" i="2"/>
  <c r="F1286" i="2"/>
  <c r="E1286" i="2"/>
  <c r="D1286" i="2"/>
  <c r="G1285" i="2"/>
  <c r="F1285" i="2"/>
  <c r="E1285" i="2"/>
  <c r="D1285" i="2"/>
  <c r="G1284" i="2"/>
  <c r="F1284" i="2"/>
  <c r="E1284" i="2"/>
  <c r="D1284" i="2"/>
  <c r="G1283" i="2"/>
  <c r="F1283" i="2"/>
  <c r="E1283" i="2"/>
  <c r="D1283" i="2"/>
  <c r="G1282" i="2"/>
  <c r="F1282" i="2"/>
  <c r="E1282" i="2"/>
  <c r="D1282" i="2"/>
  <c r="G1281" i="2"/>
  <c r="F1281" i="2"/>
  <c r="E1281" i="2"/>
  <c r="D1281" i="2"/>
  <c r="G1280" i="2"/>
  <c r="F1280" i="2"/>
  <c r="E1280" i="2"/>
  <c r="D1280" i="2"/>
  <c r="G1279" i="2"/>
  <c r="F1279" i="2"/>
  <c r="E1279" i="2"/>
  <c r="D1279" i="2"/>
  <c r="G1278" i="2"/>
  <c r="F1278" i="2"/>
  <c r="E1278" i="2"/>
  <c r="D1278" i="2"/>
  <c r="G1277" i="2"/>
  <c r="F1277" i="2"/>
  <c r="E1277" i="2"/>
  <c r="D1277" i="2"/>
  <c r="G1276" i="2"/>
  <c r="F1276" i="2"/>
  <c r="E1276" i="2"/>
  <c r="D1276" i="2"/>
  <c r="G1275" i="2"/>
  <c r="F1275" i="2"/>
  <c r="E1275" i="2"/>
  <c r="D1275" i="2"/>
  <c r="G1274" i="2"/>
  <c r="F1274" i="2"/>
  <c r="E1274" i="2"/>
  <c r="D1274" i="2"/>
  <c r="G1273" i="2"/>
  <c r="F1273" i="2"/>
  <c r="E1273" i="2"/>
  <c r="D1273" i="2"/>
  <c r="G1272" i="2"/>
  <c r="F1272" i="2"/>
  <c r="E1272" i="2"/>
  <c r="D1272" i="2"/>
  <c r="G1271" i="2"/>
  <c r="F1271" i="2"/>
  <c r="E1271" i="2"/>
  <c r="D1271" i="2"/>
  <c r="G1270" i="2"/>
  <c r="F1270" i="2"/>
  <c r="E1270" i="2"/>
  <c r="D1270" i="2"/>
  <c r="G1269" i="2"/>
  <c r="F1269" i="2"/>
  <c r="E1269" i="2"/>
  <c r="D1269" i="2"/>
  <c r="G1268" i="2"/>
  <c r="F1268" i="2"/>
  <c r="E1268" i="2"/>
  <c r="D1268" i="2"/>
  <c r="G1267" i="2"/>
  <c r="F1267" i="2"/>
  <c r="E1267" i="2"/>
  <c r="D1267" i="2"/>
  <c r="G1266" i="2"/>
  <c r="F1266" i="2"/>
  <c r="E1266" i="2"/>
  <c r="D1266" i="2"/>
  <c r="G1265" i="2"/>
  <c r="F1265" i="2"/>
  <c r="E1265" i="2"/>
  <c r="D1265" i="2"/>
  <c r="G1264" i="2"/>
  <c r="F1264" i="2"/>
  <c r="E1264" i="2"/>
  <c r="D1264" i="2"/>
  <c r="G1263" i="2"/>
  <c r="F1263" i="2"/>
  <c r="E1263" i="2"/>
  <c r="D1263" i="2"/>
  <c r="G1262" i="2"/>
  <c r="F1262" i="2"/>
  <c r="E1262" i="2"/>
  <c r="D1262" i="2"/>
  <c r="G1261" i="2"/>
  <c r="F1261" i="2"/>
  <c r="E1261" i="2"/>
  <c r="D1261" i="2"/>
  <c r="G1260" i="2"/>
  <c r="F1260" i="2"/>
  <c r="E1260" i="2"/>
  <c r="D1260" i="2"/>
  <c r="G1259" i="2"/>
  <c r="F1259" i="2"/>
  <c r="E1259" i="2"/>
  <c r="D1259" i="2"/>
  <c r="G1258" i="2"/>
  <c r="F1258" i="2"/>
  <c r="E1258" i="2"/>
  <c r="D1258" i="2"/>
  <c r="G1257" i="2"/>
  <c r="F1257" i="2"/>
  <c r="E1257" i="2"/>
  <c r="D1257" i="2"/>
  <c r="G1256" i="2"/>
  <c r="F1256" i="2"/>
  <c r="E1256" i="2"/>
  <c r="D1256" i="2"/>
  <c r="G1255" i="2"/>
  <c r="F1255" i="2"/>
  <c r="E1255" i="2"/>
  <c r="D1255" i="2"/>
  <c r="G1254" i="2"/>
  <c r="F1254" i="2"/>
  <c r="E1254" i="2"/>
  <c r="D1254" i="2"/>
  <c r="G1253" i="2"/>
  <c r="F1253" i="2"/>
  <c r="E1253" i="2"/>
  <c r="D1253" i="2"/>
  <c r="G1252" i="2"/>
  <c r="F1252" i="2"/>
  <c r="E1252" i="2"/>
  <c r="D1252" i="2"/>
  <c r="G1251" i="2"/>
  <c r="F1251" i="2"/>
  <c r="E1251" i="2"/>
  <c r="D1251" i="2"/>
  <c r="G1250" i="2"/>
  <c r="F1250" i="2"/>
  <c r="E1250" i="2"/>
  <c r="D1250" i="2"/>
  <c r="G1249" i="2"/>
  <c r="F1249" i="2"/>
  <c r="E1249" i="2"/>
  <c r="D1249" i="2"/>
  <c r="G1248" i="2"/>
  <c r="F1248" i="2"/>
  <c r="E1248" i="2"/>
  <c r="D1248" i="2"/>
  <c r="G1247" i="2"/>
  <c r="F1247" i="2"/>
  <c r="E1247" i="2"/>
  <c r="D1247" i="2"/>
  <c r="G1246" i="2"/>
  <c r="F1246" i="2"/>
  <c r="E1246" i="2"/>
  <c r="D1246" i="2"/>
  <c r="G1245" i="2"/>
  <c r="F1245" i="2"/>
  <c r="E1245" i="2"/>
  <c r="D1245" i="2"/>
  <c r="G1244" i="2"/>
  <c r="F1244" i="2"/>
  <c r="E1244" i="2"/>
  <c r="D1244" i="2"/>
  <c r="G1243" i="2"/>
  <c r="F1243" i="2"/>
  <c r="E1243" i="2"/>
  <c r="D1243" i="2"/>
  <c r="G1242" i="2"/>
  <c r="F1242" i="2"/>
  <c r="E1242" i="2"/>
  <c r="D1242" i="2"/>
  <c r="G1241" i="2"/>
  <c r="F1241" i="2"/>
  <c r="E1241" i="2"/>
  <c r="D1241" i="2"/>
  <c r="G1240" i="2"/>
  <c r="F1240" i="2"/>
  <c r="E1240" i="2"/>
  <c r="D1240" i="2"/>
  <c r="G1239" i="2"/>
  <c r="F1239" i="2"/>
  <c r="E1239" i="2"/>
  <c r="D1239" i="2"/>
  <c r="G1238" i="2"/>
  <c r="F1238" i="2"/>
  <c r="E1238" i="2"/>
  <c r="D1238" i="2"/>
  <c r="G1237" i="2"/>
  <c r="F1237" i="2"/>
  <c r="E1237" i="2"/>
  <c r="D1237" i="2"/>
  <c r="G1236" i="2"/>
  <c r="F1236" i="2"/>
  <c r="E1236" i="2"/>
  <c r="D1236" i="2"/>
  <c r="G1235" i="2"/>
  <c r="F1235" i="2"/>
  <c r="E1235" i="2"/>
  <c r="D1235" i="2"/>
  <c r="G1234" i="2"/>
  <c r="F1234" i="2"/>
  <c r="E1234" i="2"/>
  <c r="D1234" i="2"/>
  <c r="G1233" i="2"/>
  <c r="F1233" i="2"/>
  <c r="E1233" i="2"/>
  <c r="D1233" i="2"/>
  <c r="G1232" i="2"/>
  <c r="F1232" i="2"/>
  <c r="E1232" i="2"/>
  <c r="D1232" i="2"/>
  <c r="G1231" i="2"/>
  <c r="F1231" i="2"/>
  <c r="E1231" i="2"/>
  <c r="D1231" i="2"/>
  <c r="G1230" i="2"/>
  <c r="F1230" i="2"/>
  <c r="E1230" i="2"/>
  <c r="D1230" i="2"/>
  <c r="G1229" i="2"/>
  <c r="F1229" i="2"/>
  <c r="E1229" i="2"/>
  <c r="D1229" i="2"/>
  <c r="G1228" i="2"/>
  <c r="F1228" i="2"/>
  <c r="E1228" i="2"/>
  <c r="D1228" i="2"/>
  <c r="G1227" i="2"/>
  <c r="F1227" i="2"/>
  <c r="E1227" i="2"/>
  <c r="D1227" i="2"/>
  <c r="G1226" i="2"/>
  <c r="F1226" i="2"/>
  <c r="E1226" i="2"/>
  <c r="D1226" i="2"/>
  <c r="G1225" i="2"/>
  <c r="F1225" i="2"/>
  <c r="E1225" i="2"/>
  <c r="D1225" i="2"/>
  <c r="G1224" i="2"/>
  <c r="F1224" i="2"/>
  <c r="E1224" i="2"/>
  <c r="D1224" i="2"/>
  <c r="G1223" i="2"/>
  <c r="F1223" i="2"/>
  <c r="E1223" i="2"/>
  <c r="D1223" i="2"/>
  <c r="G1222" i="2"/>
  <c r="F1222" i="2"/>
  <c r="E1222" i="2"/>
  <c r="D1222" i="2"/>
  <c r="G1221" i="2"/>
  <c r="F1221" i="2"/>
  <c r="E1221" i="2"/>
  <c r="D1221" i="2"/>
  <c r="G1220" i="2"/>
  <c r="F1220" i="2"/>
  <c r="E1220" i="2"/>
  <c r="D1220" i="2"/>
  <c r="G1219" i="2"/>
  <c r="F1219" i="2"/>
  <c r="E1219" i="2"/>
  <c r="D1219" i="2"/>
  <c r="G1218" i="2"/>
  <c r="F1218" i="2"/>
  <c r="E1218" i="2"/>
  <c r="D1218" i="2"/>
  <c r="G1217" i="2"/>
  <c r="F1217" i="2"/>
  <c r="E1217" i="2"/>
  <c r="D1217" i="2"/>
  <c r="G1216" i="2"/>
  <c r="F1216" i="2"/>
  <c r="E1216" i="2"/>
  <c r="D1216" i="2"/>
  <c r="G1215" i="2"/>
  <c r="F1215" i="2"/>
  <c r="E1215" i="2"/>
  <c r="D1215" i="2"/>
  <c r="G1214" i="2"/>
  <c r="F1214" i="2"/>
  <c r="E1214" i="2"/>
  <c r="D1214" i="2"/>
  <c r="G1213" i="2"/>
  <c r="F1213" i="2"/>
  <c r="E1213" i="2"/>
  <c r="D1213" i="2"/>
  <c r="G1212" i="2"/>
  <c r="F1212" i="2"/>
  <c r="E1212" i="2"/>
  <c r="D1212" i="2"/>
  <c r="G1211" i="2"/>
  <c r="F1211" i="2"/>
  <c r="E1211" i="2"/>
  <c r="D1211" i="2"/>
  <c r="G1210" i="2"/>
  <c r="F1210" i="2"/>
  <c r="E1210" i="2"/>
  <c r="D1210" i="2"/>
  <c r="G1209" i="2"/>
  <c r="F1209" i="2"/>
  <c r="E1209" i="2"/>
  <c r="D1209" i="2"/>
  <c r="G1208" i="2"/>
  <c r="F1208" i="2"/>
  <c r="E1208" i="2"/>
  <c r="D1208" i="2"/>
  <c r="G1207" i="2"/>
  <c r="F1207" i="2"/>
  <c r="E1207" i="2"/>
  <c r="D1207" i="2"/>
  <c r="G1206" i="2"/>
  <c r="F1206" i="2"/>
  <c r="E1206" i="2"/>
  <c r="D1206" i="2"/>
  <c r="G1205" i="2"/>
  <c r="F1205" i="2"/>
  <c r="E1205" i="2"/>
  <c r="D1205" i="2"/>
  <c r="G1204" i="2"/>
  <c r="F1204" i="2"/>
  <c r="E1204" i="2"/>
  <c r="D1204" i="2"/>
  <c r="G1203" i="2"/>
  <c r="F1203" i="2"/>
  <c r="E1203" i="2"/>
  <c r="D1203" i="2"/>
  <c r="G1202" i="2"/>
  <c r="F1202" i="2"/>
  <c r="E1202" i="2"/>
  <c r="D1202" i="2"/>
  <c r="G1201" i="2"/>
  <c r="F1201" i="2"/>
  <c r="E1201" i="2"/>
  <c r="D1201" i="2"/>
  <c r="G1200" i="2"/>
  <c r="F1200" i="2"/>
  <c r="E1200" i="2"/>
  <c r="D1200" i="2"/>
  <c r="G1199" i="2"/>
  <c r="F1199" i="2"/>
  <c r="E1199" i="2"/>
  <c r="D1199" i="2"/>
  <c r="G1198" i="2"/>
  <c r="F1198" i="2"/>
  <c r="E1198" i="2"/>
  <c r="D1198" i="2"/>
  <c r="G1197" i="2"/>
  <c r="F1197" i="2"/>
  <c r="E1197" i="2"/>
  <c r="D1197" i="2"/>
  <c r="G1196" i="2"/>
  <c r="F1196" i="2"/>
  <c r="E1196" i="2"/>
  <c r="D1196" i="2"/>
  <c r="G1195" i="2"/>
  <c r="F1195" i="2"/>
  <c r="E1195" i="2"/>
  <c r="D1195" i="2"/>
  <c r="G1194" i="2"/>
  <c r="F1194" i="2"/>
  <c r="E1194" i="2"/>
  <c r="D1194" i="2"/>
  <c r="G1193" i="2"/>
  <c r="F1193" i="2"/>
  <c r="E1193" i="2"/>
  <c r="D1193" i="2"/>
  <c r="G1192" i="2"/>
  <c r="F1192" i="2"/>
  <c r="E1192" i="2"/>
  <c r="D1192" i="2"/>
  <c r="G1191" i="2"/>
  <c r="F1191" i="2"/>
  <c r="E1191" i="2"/>
  <c r="D1191" i="2"/>
  <c r="G1190" i="2"/>
  <c r="F1190" i="2"/>
  <c r="E1190" i="2"/>
  <c r="D1190" i="2"/>
  <c r="G1189" i="2"/>
  <c r="F1189" i="2"/>
  <c r="E1189" i="2"/>
  <c r="D1189" i="2"/>
  <c r="G1188" i="2"/>
  <c r="F1188" i="2"/>
  <c r="E1188" i="2"/>
  <c r="D1188" i="2"/>
  <c r="G1187" i="2"/>
  <c r="F1187" i="2"/>
  <c r="E1187" i="2"/>
  <c r="D1187" i="2"/>
  <c r="G1186" i="2"/>
  <c r="F1186" i="2"/>
  <c r="E1186" i="2"/>
  <c r="D1186" i="2"/>
  <c r="G1185" i="2"/>
  <c r="F1185" i="2"/>
  <c r="E1185" i="2"/>
  <c r="D1185" i="2"/>
  <c r="G1184" i="2"/>
  <c r="F1184" i="2"/>
  <c r="E1184" i="2"/>
  <c r="D1184" i="2"/>
  <c r="G1183" i="2"/>
  <c r="F1183" i="2"/>
  <c r="E1183" i="2"/>
  <c r="D1183" i="2"/>
  <c r="G1182" i="2"/>
  <c r="F1182" i="2"/>
  <c r="E1182" i="2"/>
  <c r="D1182" i="2"/>
  <c r="G1181" i="2"/>
  <c r="F1181" i="2"/>
  <c r="E1181" i="2"/>
  <c r="D1181" i="2"/>
  <c r="G1180" i="2"/>
  <c r="F1180" i="2"/>
  <c r="E1180" i="2"/>
  <c r="D1180" i="2"/>
  <c r="G1179" i="2"/>
  <c r="F1179" i="2"/>
  <c r="E1179" i="2"/>
  <c r="D1179" i="2"/>
  <c r="G1178" i="2"/>
  <c r="F1178" i="2"/>
  <c r="E1178" i="2"/>
  <c r="D1178" i="2"/>
  <c r="G1177" i="2"/>
  <c r="F1177" i="2"/>
  <c r="E1177" i="2"/>
  <c r="D1177" i="2"/>
  <c r="G1176" i="2"/>
  <c r="F1176" i="2"/>
  <c r="E1176" i="2"/>
  <c r="D1176" i="2"/>
  <c r="G1175" i="2"/>
  <c r="F1175" i="2"/>
  <c r="E1175" i="2"/>
  <c r="D1175" i="2"/>
  <c r="G1174" i="2"/>
  <c r="F1174" i="2"/>
  <c r="E1174" i="2"/>
  <c r="D1174" i="2"/>
  <c r="G1173" i="2"/>
  <c r="F1173" i="2"/>
  <c r="E1173" i="2"/>
  <c r="D1173" i="2"/>
  <c r="G1172" i="2"/>
  <c r="F1172" i="2"/>
  <c r="E1172" i="2"/>
  <c r="D1172" i="2"/>
  <c r="G1171" i="2"/>
  <c r="F1171" i="2"/>
  <c r="E1171" i="2"/>
  <c r="D1171" i="2"/>
  <c r="G1170" i="2"/>
  <c r="F1170" i="2"/>
  <c r="E1170" i="2"/>
  <c r="D1170" i="2"/>
  <c r="G1169" i="2"/>
  <c r="F1169" i="2"/>
  <c r="E1169" i="2"/>
  <c r="D1169" i="2"/>
  <c r="G1168" i="2"/>
  <c r="F1168" i="2"/>
  <c r="E1168" i="2"/>
  <c r="D1168" i="2"/>
  <c r="G1167" i="2"/>
  <c r="F1167" i="2"/>
  <c r="E1167" i="2"/>
  <c r="D1167" i="2"/>
  <c r="G1166" i="2"/>
  <c r="F1166" i="2"/>
  <c r="E1166" i="2"/>
  <c r="D1166" i="2"/>
  <c r="G1165" i="2"/>
  <c r="F1165" i="2"/>
  <c r="E1165" i="2"/>
  <c r="D1165" i="2"/>
  <c r="G1164" i="2"/>
  <c r="F1164" i="2"/>
  <c r="E1164" i="2"/>
  <c r="D1164" i="2"/>
  <c r="G1163" i="2"/>
  <c r="F1163" i="2"/>
  <c r="E1163" i="2"/>
  <c r="D1163" i="2"/>
  <c r="G1162" i="2"/>
  <c r="F1162" i="2"/>
  <c r="E1162" i="2"/>
  <c r="D1162" i="2"/>
  <c r="G1161" i="2"/>
  <c r="F1161" i="2"/>
  <c r="E1161" i="2"/>
  <c r="D1161" i="2"/>
  <c r="G1160" i="2"/>
  <c r="F1160" i="2"/>
  <c r="E1160" i="2"/>
  <c r="D1160" i="2"/>
  <c r="G1159" i="2"/>
  <c r="F1159" i="2"/>
  <c r="E1159" i="2"/>
  <c r="D1159" i="2"/>
  <c r="G1158" i="2"/>
  <c r="F1158" i="2"/>
  <c r="E1158" i="2"/>
  <c r="D1158" i="2"/>
  <c r="G1157" i="2"/>
  <c r="F1157" i="2"/>
  <c r="E1157" i="2"/>
  <c r="D1157" i="2"/>
  <c r="G1156" i="2"/>
  <c r="F1156" i="2"/>
  <c r="E1156" i="2"/>
  <c r="D1156" i="2"/>
  <c r="G1155" i="2"/>
  <c r="F1155" i="2"/>
  <c r="E1155" i="2"/>
  <c r="D1155" i="2"/>
  <c r="G1154" i="2"/>
  <c r="F1154" i="2"/>
  <c r="E1154" i="2"/>
  <c r="D1154" i="2"/>
  <c r="G1153" i="2"/>
  <c r="F1153" i="2"/>
  <c r="E1153" i="2"/>
  <c r="D1153" i="2"/>
  <c r="G1152" i="2"/>
  <c r="F1152" i="2"/>
  <c r="E1152" i="2"/>
  <c r="D1152" i="2"/>
  <c r="G1151" i="2"/>
  <c r="F1151" i="2"/>
  <c r="E1151" i="2"/>
  <c r="D1151" i="2"/>
  <c r="G1150" i="2"/>
  <c r="F1150" i="2"/>
  <c r="E1150" i="2"/>
  <c r="D1150" i="2"/>
  <c r="G1149" i="2"/>
  <c r="F1149" i="2"/>
  <c r="E1149" i="2"/>
  <c r="D1149" i="2"/>
  <c r="G1148" i="2"/>
  <c r="F1148" i="2"/>
  <c r="E1148" i="2"/>
  <c r="D1148" i="2"/>
  <c r="G1147" i="2"/>
  <c r="F1147" i="2"/>
  <c r="E1147" i="2"/>
  <c r="D1147" i="2"/>
  <c r="G1146" i="2"/>
  <c r="F1146" i="2"/>
  <c r="E1146" i="2"/>
  <c r="D1146" i="2"/>
  <c r="G1145" i="2"/>
  <c r="F1145" i="2"/>
  <c r="E1145" i="2"/>
  <c r="D1145" i="2"/>
  <c r="G1144" i="2"/>
  <c r="F1144" i="2"/>
  <c r="E1144" i="2"/>
  <c r="D1144" i="2"/>
  <c r="G1143" i="2"/>
  <c r="F1143" i="2"/>
  <c r="E1143" i="2"/>
  <c r="D1143" i="2"/>
  <c r="G1142" i="2"/>
  <c r="F1142" i="2"/>
  <c r="E1142" i="2"/>
  <c r="D1142" i="2"/>
  <c r="G1141" i="2"/>
  <c r="F1141" i="2"/>
  <c r="E1141" i="2"/>
  <c r="D1141" i="2"/>
  <c r="G1140" i="2"/>
  <c r="F1140" i="2"/>
  <c r="E1140" i="2"/>
  <c r="D1140" i="2"/>
  <c r="G1139" i="2"/>
  <c r="F1139" i="2"/>
  <c r="E1139" i="2"/>
  <c r="D1139" i="2"/>
  <c r="G1138" i="2"/>
  <c r="F1138" i="2"/>
  <c r="E1138" i="2"/>
  <c r="D1138" i="2"/>
  <c r="G1137" i="2"/>
  <c r="F1137" i="2"/>
  <c r="E1137" i="2"/>
  <c r="D1137" i="2"/>
  <c r="G1136" i="2"/>
  <c r="F1136" i="2"/>
  <c r="E1136" i="2"/>
  <c r="D1136" i="2"/>
  <c r="G1135" i="2"/>
  <c r="F1135" i="2"/>
  <c r="E1135" i="2"/>
  <c r="D1135" i="2"/>
  <c r="G1134" i="2"/>
  <c r="F1134" i="2"/>
  <c r="E1134" i="2"/>
  <c r="D1134" i="2"/>
  <c r="G1133" i="2"/>
  <c r="F1133" i="2"/>
  <c r="E1133" i="2"/>
  <c r="D1133" i="2"/>
  <c r="G1132" i="2"/>
  <c r="F1132" i="2"/>
  <c r="E1132" i="2"/>
  <c r="D1132" i="2"/>
  <c r="G1131" i="2"/>
  <c r="F1131" i="2"/>
  <c r="E1131" i="2"/>
  <c r="D1131" i="2"/>
  <c r="G1130" i="2"/>
  <c r="F1130" i="2"/>
  <c r="E1130" i="2"/>
  <c r="D1130" i="2"/>
  <c r="G1129" i="2"/>
  <c r="F1129" i="2"/>
  <c r="E1129" i="2"/>
  <c r="D1129" i="2"/>
  <c r="G1128" i="2"/>
  <c r="F1128" i="2"/>
  <c r="E1128" i="2"/>
  <c r="D1128" i="2"/>
  <c r="G1127" i="2"/>
  <c r="F1127" i="2"/>
  <c r="E1127" i="2"/>
  <c r="D1127" i="2"/>
  <c r="G1126" i="2"/>
  <c r="F1126" i="2"/>
  <c r="E1126" i="2"/>
  <c r="D1126" i="2"/>
  <c r="G1125" i="2"/>
  <c r="F1125" i="2"/>
  <c r="E1125" i="2"/>
  <c r="D1125" i="2"/>
  <c r="G1124" i="2"/>
  <c r="F1124" i="2"/>
  <c r="E1124" i="2"/>
  <c r="D1124" i="2"/>
  <c r="G1123" i="2"/>
  <c r="F1123" i="2"/>
  <c r="E1123" i="2"/>
  <c r="D1123" i="2"/>
  <c r="G1122" i="2"/>
  <c r="F1122" i="2"/>
  <c r="E1122" i="2"/>
  <c r="D1122" i="2"/>
  <c r="G1121" i="2"/>
  <c r="F1121" i="2"/>
  <c r="E1121" i="2"/>
  <c r="D1121" i="2"/>
  <c r="G1120" i="2"/>
  <c r="F1120" i="2"/>
  <c r="E1120" i="2"/>
  <c r="D1120" i="2"/>
  <c r="G1119" i="2"/>
  <c r="F1119" i="2"/>
  <c r="E1119" i="2"/>
  <c r="D1119" i="2"/>
  <c r="G1118" i="2"/>
  <c r="F1118" i="2"/>
  <c r="E1118" i="2"/>
  <c r="D1118" i="2"/>
  <c r="G1117" i="2"/>
  <c r="F1117" i="2"/>
  <c r="E1117" i="2"/>
  <c r="D1117" i="2"/>
  <c r="G1116" i="2"/>
  <c r="F1116" i="2"/>
  <c r="E1116" i="2"/>
  <c r="D1116" i="2"/>
  <c r="G1115" i="2"/>
  <c r="F1115" i="2"/>
  <c r="E1115" i="2"/>
  <c r="D1115" i="2"/>
  <c r="G1114" i="2"/>
  <c r="F1114" i="2"/>
  <c r="E1114" i="2"/>
  <c r="D1114" i="2"/>
  <c r="G1113" i="2"/>
  <c r="F1113" i="2"/>
  <c r="E1113" i="2"/>
  <c r="D1113" i="2"/>
  <c r="G1112" i="2"/>
  <c r="F1112" i="2"/>
  <c r="E1112" i="2"/>
  <c r="D1112" i="2"/>
  <c r="G1111" i="2"/>
  <c r="F1111" i="2"/>
  <c r="E1111" i="2"/>
  <c r="D1111" i="2"/>
  <c r="G1110" i="2"/>
  <c r="F1110" i="2"/>
  <c r="E1110" i="2"/>
  <c r="D1110" i="2"/>
  <c r="G1109" i="2"/>
  <c r="F1109" i="2"/>
  <c r="E1109" i="2"/>
  <c r="D1109" i="2"/>
  <c r="G1108" i="2"/>
  <c r="F1108" i="2"/>
  <c r="E1108" i="2"/>
  <c r="D1108" i="2"/>
  <c r="G1107" i="2"/>
  <c r="F1107" i="2"/>
  <c r="E1107" i="2"/>
  <c r="D1107" i="2"/>
  <c r="G1106" i="2"/>
  <c r="F1106" i="2"/>
  <c r="E1106" i="2"/>
  <c r="D1106" i="2"/>
  <c r="G1105" i="2"/>
  <c r="F1105" i="2"/>
  <c r="E1105" i="2"/>
  <c r="D1105" i="2"/>
  <c r="G1104" i="2"/>
  <c r="F1104" i="2"/>
  <c r="E1104" i="2"/>
  <c r="D1104" i="2"/>
  <c r="G1103" i="2"/>
  <c r="F1103" i="2"/>
  <c r="E1103" i="2"/>
  <c r="D1103" i="2"/>
  <c r="G1102" i="2"/>
  <c r="F1102" i="2"/>
  <c r="E1102" i="2"/>
  <c r="D1102" i="2"/>
  <c r="G1101" i="2"/>
  <c r="F1101" i="2"/>
  <c r="E1101" i="2"/>
  <c r="D1101" i="2"/>
  <c r="G1100" i="2"/>
  <c r="F1100" i="2"/>
  <c r="E1100" i="2"/>
  <c r="D1100" i="2"/>
  <c r="G1099" i="2"/>
  <c r="F1099" i="2"/>
  <c r="E1099" i="2"/>
  <c r="D1099" i="2"/>
  <c r="G1098" i="2"/>
  <c r="F1098" i="2"/>
  <c r="E1098" i="2"/>
  <c r="D1098" i="2"/>
  <c r="G1097" i="2"/>
  <c r="F1097" i="2"/>
  <c r="E1097" i="2"/>
  <c r="D1097" i="2"/>
  <c r="G1096" i="2"/>
  <c r="F1096" i="2"/>
  <c r="E1096" i="2"/>
  <c r="D1096" i="2"/>
  <c r="G1095" i="2"/>
  <c r="F1095" i="2"/>
  <c r="E1095" i="2"/>
  <c r="D1095" i="2"/>
  <c r="G1094" i="2"/>
  <c r="F1094" i="2"/>
  <c r="E1094" i="2"/>
  <c r="D1094" i="2"/>
  <c r="G1093" i="2"/>
  <c r="F1093" i="2"/>
  <c r="E1093" i="2"/>
  <c r="D1093" i="2"/>
  <c r="G1092" i="2"/>
  <c r="F1092" i="2"/>
  <c r="E1092" i="2"/>
  <c r="D1092" i="2"/>
  <c r="G1091" i="2"/>
  <c r="F1091" i="2"/>
  <c r="E1091" i="2"/>
  <c r="D1091" i="2"/>
  <c r="G1090" i="2"/>
  <c r="F1090" i="2"/>
  <c r="E1090" i="2"/>
  <c r="D1090" i="2"/>
  <c r="G1089" i="2"/>
  <c r="F1089" i="2"/>
  <c r="E1089" i="2"/>
  <c r="D1089" i="2"/>
  <c r="G1088" i="2"/>
  <c r="F1088" i="2"/>
  <c r="E1088" i="2"/>
  <c r="D1088" i="2"/>
  <c r="G1087" i="2"/>
  <c r="F1087" i="2"/>
  <c r="E1087" i="2"/>
  <c r="D1087" i="2"/>
  <c r="G1086" i="2"/>
  <c r="F1086" i="2"/>
  <c r="E1086" i="2"/>
  <c r="D1086" i="2"/>
  <c r="G1085" i="2"/>
  <c r="F1085" i="2"/>
  <c r="E1085" i="2"/>
  <c r="D1085" i="2"/>
  <c r="G1084" i="2"/>
  <c r="F1084" i="2"/>
  <c r="E1084" i="2"/>
  <c r="D1084" i="2"/>
  <c r="G1083" i="2"/>
  <c r="F1083" i="2"/>
  <c r="E1083" i="2"/>
  <c r="D1083" i="2"/>
  <c r="G1082" i="2"/>
  <c r="F1082" i="2"/>
  <c r="E1082" i="2"/>
  <c r="D1082" i="2"/>
  <c r="G1081" i="2"/>
  <c r="F1081" i="2"/>
  <c r="E1081" i="2"/>
  <c r="D1081" i="2"/>
  <c r="G1080" i="2"/>
  <c r="F1080" i="2"/>
  <c r="E1080" i="2"/>
  <c r="D1080" i="2"/>
  <c r="G1079" i="2"/>
  <c r="F1079" i="2"/>
  <c r="E1079" i="2"/>
  <c r="D1079" i="2"/>
  <c r="G1078" i="2"/>
  <c r="F1078" i="2"/>
  <c r="E1078" i="2"/>
  <c r="D1078" i="2"/>
  <c r="G1077" i="2"/>
  <c r="F1077" i="2"/>
  <c r="E1077" i="2"/>
  <c r="D1077" i="2"/>
  <c r="G1076" i="2"/>
  <c r="F1076" i="2"/>
  <c r="E1076" i="2"/>
  <c r="D1076" i="2"/>
  <c r="G1075" i="2"/>
  <c r="F1075" i="2"/>
  <c r="E1075" i="2"/>
  <c r="D1075" i="2"/>
  <c r="G1074" i="2"/>
  <c r="F1074" i="2"/>
  <c r="E1074" i="2"/>
  <c r="D1074" i="2"/>
  <c r="G1073" i="2"/>
  <c r="F1073" i="2"/>
  <c r="E1073" i="2"/>
  <c r="D1073" i="2"/>
  <c r="G1072" i="2"/>
  <c r="F1072" i="2"/>
  <c r="E1072" i="2"/>
  <c r="D1072" i="2"/>
  <c r="G1071" i="2"/>
  <c r="F1071" i="2"/>
  <c r="E1071" i="2"/>
  <c r="D1071" i="2"/>
  <c r="G1070" i="2"/>
  <c r="F1070" i="2"/>
  <c r="E1070" i="2"/>
  <c r="D1070" i="2"/>
  <c r="G1069" i="2"/>
  <c r="F1069" i="2"/>
  <c r="E1069" i="2"/>
  <c r="D1069" i="2"/>
  <c r="G1068" i="2"/>
  <c r="F1068" i="2"/>
  <c r="E1068" i="2"/>
  <c r="D1068" i="2"/>
  <c r="G1067" i="2"/>
  <c r="F1067" i="2"/>
  <c r="E1067" i="2"/>
  <c r="D1067" i="2"/>
  <c r="G1066" i="2"/>
  <c r="F1066" i="2"/>
  <c r="E1066" i="2"/>
  <c r="D1066" i="2"/>
  <c r="G1065" i="2"/>
  <c r="F1065" i="2"/>
  <c r="E1065" i="2"/>
  <c r="D1065" i="2"/>
  <c r="G1064" i="2"/>
  <c r="F1064" i="2"/>
  <c r="E1064" i="2"/>
  <c r="D1064" i="2"/>
  <c r="G1063" i="2"/>
  <c r="F1063" i="2"/>
  <c r="E1063" i="2"/>
  <c r="D1063" i="2"/>
  <c r="G1062" i="2"/>
  <c r="F1062" i="2"/>
  <c r="E1062" i="2"/>
  <c r="D1062" i="2"/>
  <c r="G1061" i="2"/>
  <c r="F1061" i="2"/>
  <c r="E1061" i="2"/>
  <c r="D1061" i="2"/>
  <c r="G1060" i="2"/>
  <c r="F1060" i="2"/>
  <c r="E1060" i="2"/>
  <c r="D1060" i="2"/>
  <c r="G1059" i="2"/>
  <c r="F1059" i="2"/>
  <c r="E1059" i="2"/>
  <c r="D1059" i="2"/>
  <c r="G1058" i="2"/>
  <c r="F1058" i="2"/>
  <c r="E1058" i="2"/>
  <c r="D1058" i="2"/>
  <c r="G1057" i="2"/>
  <c r="F1057" i="2"/>
  <c r="E1057" i="2"/>
  <c r="D1057" i="2"/>
  <c r="G1056" i="2"/>
  <c r="F1056" i="2"/>
  <c r="E1056" i="2"/>
  <c r="D1056" i="2"/>
  <c r="G1055" i="2"/>
  <c r="F1055" i="2"/>
  <c r="E1055" i="2"/>
  <c r="D1055" i="2"/>
  <c r="G1054" i="2"/>
  <c r="F1054" i="2"/>
  <c r="E1054" i="2"/>
  <c r="D1054" i="2"/>
  <c r="G1053" i="2"/>
  <c r="F1053" i="2"/>
  <c r="E1053" i="2"/>
  <c r="D1053" i="2"/>
  <c r="G1052" i="2"/>
  <c r="F1052" i="2"/>
  <c r="E1052" i="2"/>
  <c r="D1052" i="2"/>
  <c r="G1051" i="2"/>
  <c r="F1051" i="2"/>
  <c r="E1051" i="2"/>
  <c r="D1051" i="2"/>
  <c r="G1050" i="2"/>
  <c r="F1050" i="2"/>
  <c r="E1050" i="2"/>
  <c r="D1050" i="2"/>
  <c r="G1049" i="2"/>
  <c r="F1049" i="2"/>
  <c r="E1049" i="2"/>
  <c r="D1049" i="2"/>
  <c r="G1048" i="2"/>
  <c r="F1048" i="2"/>
  <c r="E1048" i="2"/>
  <c r="D1048" i="2"/>
  <c r="G1047" i="2"/>
  <c r="F1047" i="2"/>
  <c r="E1047" i="2"/>
  <c r="D1047" i="2"/>
  <c r="G1046" i="2"/>
  <c r="F1046" i="2"/>
  <c r="E1046" i="2"/>
  <c r="D1046" i="2"/>
  <c r="G1045" i="2"/>
  <c r="F1045" i="2"/>
  <c r="E1045" i="2"/>
  <c r="D1045" i="2"/>
  <c r="G1044" i="2"/>
  <c r="F1044" i="2"/>
  <c r="E1044" i="2"/>
  <c r="D1044" i="2"/>
  <c r="G1043" i="2"/>
  <c r="F1043" i="2"/>
  <c r="E1043" i="2"/>
  <c r="D1043" i="2"/>
  <c r="G1042" i="2"/>
  <c r="F1042" i="2"/>
  <c r="E1042" i="2"/>
  <c r="D1042" i="2"/>
  <c r="G1041" i="2"/>
  <c r="F1041" i="2"/>
  <c r="E1041" i="2"/>
  <c r="D1041" i="2"/>
  <c r="G1040" i="2"/>
  <c r="F1040" i="2"/>
  <c r="E1040" i="2"/>
  <c r="D1040" i="2"/>
  <c r="G1039" i="2"/>
  <c r="F1039" i="2"/>
  <c r="E1039" i="2"/>
  <c r="D1039" i="2"/>
  <c r="G1038" i="2"/>
  <c r="F1038" i="2"/>
  <c r="E1038" i="2"/>
  <c r="D1038" i="2"/>
  <c r="G1037" i="2"/>
  <c r="F1037" i="2"/>
  <c r="E1037" i="2"/>
  <c r="D1037" i="2"/>
  <c r="G1036" i="2"/>
  <c r="F1036" i="2"/>
  <c r="E1036" i="2"/>
  <c r="D1036" i="2"/>
  <c r="G1035" i="2"/>
  <c r="F1035" i="2"/>
  <c r="E1035" i="2"/>
  <c r="D1035" i="2"/>
  <c r="G1034" i="2"/>
  <c r="F1034" i="2"/>
  <c r="E1034" i="2"/>
  <c r="D1034" i="2"/>
  <c r="G1033" i="2"/>
  <c r="F1033" i="2"/>
  <c r="E1033" i="2"/>
  <c r="D1033" i="2"/>
  <c r="G1032" i="2"/>
  <c r="F1032" i="2"/>
  <c r="E1032" i="2"/>
  <c r="D1032" i="2"/>
  <c r="G1031" i="2"/>
  <c r="F1031" i="2"/>
  <c r="E1031" i="2"/>
  <c r="D1031" i="2"/>
  <c r="G1030" i="2"/>
  <c r="F1030" i="2"/>
  <c r="E1030" i="2"/>
  <c r="D1030" i="2"/>
  <c r="G1029" i="2"/>
  <c r="F1029" i="2"/>
  <c r="E1029" i="2"/>
  <c r="D1029" i="2"/>
  <c r="G1028" i="2"/>
  <c r="F1028" i="2"/>
  <c r="E1028" i="2"/>
  <c r="D1028" i="2"/>
  <c r="G1027" i="2"/>
  <c r="F1027" i="2"/>
  <c r="E1027" i="2"/>
  <c r="D1027" i="2"/>
  <c r="G1026" i="2"/>
  <c r="F1026" i="2"/>
  <c r="E1026" i="2"/>
  <c r="D1026" i="2"/>
  <c r="G1025" i="2"/>
  <c r="F1025" i="2"/>
  <c r="E1025" i="2"/>
  <c r="D1025" i="2"/>
  <c r="G1024" i="2"/>
  <c r="F1024" i="2"/>
  <c r="E1024" i="2"/>
  <c r="D1024" i="2"/>
  <c r="G1023" i="2"/>
  <c r="F1023" i="2"/>
  <c r="E1023" i="2"/>
  <c r="D1023" i="2"/>
  <c r="G1022" i="2"/>
  <c r="F1022" i="2"/>
  <c r="E1022" i="2"/>
  <c r="D1022" i="2"/>
  <c r="G1021" i="2"/>
  <c r="F1021" i="2"/>
  <c r="E1021" i="2"/>
  <c r="D1021" i="2"/>
  <c r="G1020" i="2"/>
  <c r="F1020" i="2"/>
  <c r="E1020" i="2"/>
  <c r="D1020" i="2"/>
  <c r="G1019" i="2"/>
  <c r="F1019" i="2"/>
  <c r="E1019" i="2"/>
  <c r="D1019" i="2"/>
  <c r="G1018" i="2"/>
  <c r="F1018" i="2"/>
  <c r="E1018" i="2"/>
  <c r="D1018" i="2"/>
  <c r="G1017" i="2"/>
  <c r="F1017" i="2"/>
  <c r="E1017" i="2"/>
  <c r="D1017" i="2"/>
  <c r="G1016" i="2"/>
  <c r="F1016" i="2"/>
  <c r="E1016" i="2"/>
  <c r="D1016" i="2"/>
  <c r="G1015" i="2"/>
  <c r="F1015" i="2"/>
  <c r="E1015" i="2"/>
  <c r="D1015" i="2"/>
  <c r="G1014" i="2"/>
  <c r="F1014" i="2"/>
  <c r="E1014" i="2"/>
  <c r="D1014" i="2"/>
  <c r="G1013" i="2"/>
  <c r="F1013" i="2"/>
  <c r="E1013" i="2"/>
  <c r="D1013" i="2"/>
  <c r="G1012" i="2"/>
  <c r="F1012" i="2"/>
  <c r="E1012" i="2"/>
  <c r="D1012" i="2"/>
  <c r="G1011" i="2"/>
  <c r="F1011" i="2"/>
  <c r="E1011" i="2"/>
  <c r="D1011" i="2"/>
  <c r="G1010" i="2"/>
  <c r="F1010" i="2"/>
  <c r="E1010" i="2"/>
  <c r="D1010" i="2"/>
  <c r="G1009" i="2"/>
  <c r="F1009" i="2"/>
  <c r="E1009" i="2"/>
  <c r="D1009" i="2"/>
  <c r="G1008" i="2"/>
  <c r="F1008" i="2"/>
  <c r="E1008" i="2"/>
  <c r="D1008" i="2"/>
  <c r="G1007" i="2"/>
  <c r="F1007" i="2"/>
  <c r="E1007" i="2"/>
  <c r="D1007" i="2"/>
  <c r="G1006" i="2"/>
  <c r="F1006" i="2"/>
  <c r="E1006" i="2"/>
  <c r="D1006" i="2"/>
  <c r="G1005" i="2"/>
  <c r="F1005" i="2"/>
  <c r="E1005" i="2"/>
  <c r="D1005" i="2"/>
  <c r="G1004" i="2"/>
  <c r="F1004" i="2"/>
  <c r="E1004" i="2"/>
  <c r="D1004" i="2"/>
  <c r="G1003" i="2"/>
  <c r="F1003" i="2"/>
  <c r="E1003" i="2"/>
  <c r="D1003" i="2"/>
  <c r="G1002" i="2"/>
  <c r="F1002" i="2"/>
  <c r="E1002" i="2"/>
  <c r="D1002" i="2"/>
  <c r="G1001" i="2"/>
  <c r="F1001" i="2"/>
  <c r="E1001" i="2"/>
  <c r="D1001" i="2"/>
  <c r="G1000" i="2"/>
  <c r="F1000" i="2"/>
  <c r="E1000" i="2"/>
  <c r="D1000" i="2"/>
  <c r="G999" i="2"/>
  <c r="F999" i="2"/>
  <c r="E999" i="2"/>
  <c r="D999" i="2"/>
  <c r="G998" i="2"/>
  <c r="F998" i="2"/>
  <c r="E998" i="2"/>
  <c r="D998" i="2"/>
  <c r="G997" i="2"/>
  <c r="F997" i="2"/>
  <c r="E997" i="2"/>
  <c r="D997" i="2"/>
  <c r="G996" i="2"/>
  <c r="F996" i="2"/>
  <c r="E996" i="2"/>
  <c r="D996" i="2"/>
  <c r="G995" i="2"/>
  <c r="F995" i="2"/>
  <c r="E995" i="2"/>
  <c r="D995" i="2"/>
  <c r="G994" i="2"/>
  <c r="F994" i="2"/>
  <c r="E994" i="2"/>
  <c r="D994" i="2"/>
  <c r="G993" i="2"/>
  <c r="F993" i="2"/>
  <c r="E993" i="2"/>
  <c r="D993" i="2"/>
  <c r="G992" i="2"/>
  <c r="F992" i="2"/>
  <c r="E992" i="2"/>
  <c r="D992" i="2"/>
  <c r="G991" i="2"/>
  <c r="F991" i="2"/>
  <c r="E991" i="2"/>
  <c r="D991" i="2"/>
  <c r="G990" i="2"/>
  <c r="F990" i="2"/>
  <c r="E990" i="2"/>
  <c r="D990" i="2"/>
  <c r="G989" i="2"/>
  <c r="F989" i="2"/>
  <c r="E989" i="2"/>
  <c r="D989" i="2"/>
  <c r="G988" i="2"/>
  <c r="F988" i="2"/>
  <c r="E988" i="2"/>
  <c r="D988" i="2"/>
  <c r="G987" i="2"/>
  <c r="F987" i="2"/>
  <c r="E987" i="2"/>
  <c r="D987" i="2"/>
  <c r="G986" i="2"/>
  <c r="F986" i="2"/>
  <c r="E986" i="2"/>
  <c r="D986" i="2"/>
  <c r="G985" i="2"/>
  <c r="F985" i="2"/>
  <c r="E985" i="2"/>
  <c r="D985" i="2"/>
  <c r="G984" i="2"/>
  <c r="F984" i="2"/>
  <c r="E984" i="2"/>
  <c r="D984" i="2"/>
  <c r="G983" i="2"/>
  <c r="F983" i="2"/>
  <c r="E983" i="2"/>
  <c r="D983" i="2"/>
  <c r="G982" i="2"/>
  <c r="F982" i="2"/>
  <c r="E982" i="2"/>
  <c r="D982" i="2"/>
  <c r="G981" i="2"/>
  <c r="F981" i="2"/>
  <c r="E981" i="2"/>
  <c r="D981" i="2"/>
  <c r="G980" i="2"/>
  <c r="F980" i="2"/>
  <c r="E980" i="2"/>
  <c r="D980" i="2"/>
  <c r="G979" i="2"/>
  <c r="F979" i="2"/>
  <c r="E979" i="2"/>
  <c r="D979" i="2"/>
  <c r="G978" i="2"/>
  <c r="F978" i="2"/>
  <c r="E978" i="2"/>
  <c r="D978" i="2"/>
  <c r="G977" i="2"/>
  <c r="F977" i="2"/>
  <c r="E977" i="2"/>
  <c r="D977" i="2"/>
  <c r="G976" i="2"/>
  <c r="F976" i="2"/>
  <c r="E976" i="2"/>
  <c r="D976" i="2"/>
  <c r="G975" i="2"/>
  <c r="F975" i="2"/>
  <c r="E975" i="2"/>
  <c r="D975" i="2"/>
  <c r="G974" i="2"/>
  <c r="F974" i="2"/>
  <c r="E974" i="2"/>
  <c r="D974" i="2"/>
  <c r="G973" i="2"/>
  <c r="F973" i="2"/>
  <c r="E973" i="2"/>
  <c r="D973" i="2"/>
  <c r="G972" i="2"/>
  <c r="F972" i="2"/>
  <c r="E972" i="2"/>
  <c r="D972" i="2"/>
  <c r="G971" i="2"/>
  <c r="F971" i="2"/>
  <c r="E971" i="2"/>
  <c r="D971" i="2"/>
  <c r="G970" i="2"/>
  <c r="F970" i="2"/>
  <c r="E970" i="2"/>
  <c r="D970" i="2"/>
  <c r="G969" i="2"/>
  <c r="F969" i="2"/>
  <c r="E969" i="2"/>
  <c r="D969" i="2"/>
  <c r="G968" i="2"/>
  <c r="F968" i="2"/>
  <c r="E968" i="2"/>
  <c r="D968" i="2"/>
  <c r="G967" i="2"/>
  <c r="F967" i="2"/>
  <c r="E967" i="2"/>
  <c r="D967" i="2"/>
  <c r="G966" i="2"/>
  <c r="F966" i="2"/>
  <c r="E966" i="2"/>
  <c r="D966" i="2"/>
  <c r="G965" i="2"/>
  <c r="F965" i="2"/>
  <c r="E965" i="2"/>
  <c r="D965" i="2"/>
  <c r="G964" i="2"/>
  <c r="F964" i="2"/>
  <c r="E964" i="2"/>
  <c r="D964" i="2"/>
  <c r="G963" i="2"/>
  <c r="F963" i="2"/>
  <c r="E963" i="2"/>
  <c r="D963" i="2"/>
  <c r="G962" i="2"/>
  <c r="F962" i="2"/>
  <c r="E962" i="2"/>
  <c r="D962" i="2"/>
  <c r="G961" i="2"/>
  <c r="F961" i="2"/>
  <c r="E961" i="2"/>
  <c r="D961" i="2"/>
  <c r="G960" i="2"/>
  <c r="F960" i="2"/>
  <c r="E960" i="2"/>
  <c r="D960" i="2"/>
  <c r="G959" i="2"/>
  <c r="F959" i="2"/>
  <c r="E959" i="2"/>
  <c r="D959" i="2"/>
  <c r="G958" i="2"/>
  <c r="F958" i="2"/>
  <c r="E958" i="2"/>
  <c r="D958" i="2"/>
  <c r="G957" i="2"/>
  <c r="F957" i="2"/>
  <c r="E957" i="2"/>
  <c r="D957" i="2"/>
  <c r="G956" i="2"/>
  <c r="F956" i="2"/>
  <c r="E956" i="2"/>
  <c r="D956" i="2"/>
  <c r="G955" i="2"/>
  <c r="F955" i="2"/>
  <c r="E955" i="2"/>
  <c r="D955" i="2"/>
  <c r="G954" i="2"/>
  <c r="F954" i="2"/>
  <c r="E954" i="2"/>
  <c r="D954" i="2"/>
  <c r="G953" i="2"/>
  <c r="F953" i="2"/>
  <c r="E953" i="2"/>
  <c r="D953" i="2"/>
  <c r="G952" i="2"/>
  <c r="F952" i="2"/>
  <c r="E952" i="2"/>
  <c r="D952" i="2"/>
  <c r="G951" i="2"/>
  <c r="F951" i="2"/>
  <c r="E951" i="2"/>
  <c r="D951" i="2"/>
  <c r="G950" i="2"/>
  <c r="F950" i="2"/>
  <c r="E950" i="2"/>
  <c r="D950" i="2"/>
  <c r="G949" i="2"/>
  <c r="F949" i="2"/>
  <c r="E949" i="2"/>
  <c r="D949" i="2"/>
  <c r="G948" i="2"/>
  <c r="F948" i="2"/>
  <c r="E948" i="2"/>
  <c r="D948" i="2"/>
  <c r="G947" i="2"/>
  <c r="F947" i="2"/>
  <c r="E947" i="2"/>
  <c r="D947" i="2"/>
  <c r="G946" i="2"/>
  <c r="F946" i="2"/>
  <c r="E946" i="2"/>
  <c r="D946" i="2"/>
  <c r="G945" i="2"/>
  <c r="F945" i="2"/>
  <c r="E945" i="2"/>
  <c r="D945" i="2"/>
  <c r="G944" i="2"/>
  <c r="F944" i="2"/>
  <c r="E944" i="2"/>
  <c r="D944" i="2"/>
  <c r="G943" i="2"/>
  <c r="F943" i="2"/>
  <c r="E943" i="2"/>
  <c r="D943" i="2"/>
  <c r="G942" i="2"/>
  <c r="F942" i="2"/>
  <c r="E942" i="2"/>
  <c r="D942" i="2"/>
  <c r="G941" i="2"/>
  <c r="F941" i="2"/>
  <c r="E941" i="2"/>
  <c r="D941" i="2"/>
  <c r="G940" i="2"/>
  <c r="F940" i="2"/>
  <c r="E940" i="2"/>
  <c r="D940" i="2"/>
  <c r="G939" i="2"/>
  <c r="F939" i="2"/>
  <c r="E939" i="2"/>
  <c r="D939" i="2"/>
  <c r="G938" i="2"/>
  <c r="F938" i="2"/>
  <c r="E938" i="2"/>
  <c r="D938" i="2"/>
  <c r="G937" i="2"/>
  <c r="F937" i="2"/>
  <c r="E937" i="2"/>
  <c r="D937" i="2"/>
  <c r="G936" i="2"/>
  <c r="F936" i="2"/>
  <c r="E936" i="2"/>
  <c r="D936" i="2"/>
  <c r="G935" i="2"/>
  <c r="F935" i="2"/>
  <c r="E935" i="2"/>
  <c r="D935" i="2"/>
  <c r="G934" i="2"/>
  <c r="F934" i="2"/>
  <c r="E934" i="2"/>
  <c r="D934" i="2"/>
  <c r="G933" i="2"/>
  <c r="F933" i="2"/>
  <c r="E933" i="2"/>
  <c r="D933" i="2"/>
  <c r="G932" i="2"/>
  <c r="F932" i="2"/>
  <c r="E932" i="2"/>
  <c r="D932" i="2"/>
  <c r="G931" i="2"/>
  <c r="F931" i="2"/>
  <c r="E931" i="2"/>
  <c r="D931" i="2"/>
  <c r="G930" i="2"/>
  <c r="F930" i="2"/>
  <c r="E930" i="2"/>
  <c r="D930" i="2"/>
  <c r="G929" i="2"/>
  <c r="F929" i="2"/>
  <c r="E929" i="2"/>
  <c r="D929" i="2"/>
  <c r="G928" i="2"/>
  <c r="F928" i="2"/>
  <c r="E928" i="2"/>
  <c r="D928" i="2"/>
  <c r="G927" i="2"/>
  <c r="F927" i="2"/>
  <c r="E927" i="2"/>
  <c r="D927" i="2"/>
  <c r="G926" i="2"/>
  <c r="F926" i="2"/>
  <c r="E926" i="2"/>
  <c r="D926" i="2"/>
  <c r="G925" i="2"/>
  <c r="F925" i="2"/>
  <c r="E925" i="2"/>
  <c r="D925" i="2"/>
  <c r="G924" i="2"/>
  <c r="F924" i="2"/>
  <c r="E924" i="2"/>
  <c r="D924" i="2"/>
  <c r="G923" i="2"/>
  <c r="F923" i="2"/>
  <c r="E923" i="2"/>
  <c r="D923" i="2"/>
  <c r="G922" i="2"/>
  <c r="F922" i="2"/>
  <c r="E922" i="2"/>
  <c r="D922" i="2"/>
  <c r="G921" i="2"/>
  <c r="F921" i="2"/>
  <c r="E921" i="2"/>
  <c r="D921" i="2"/>
  <c r="G920" i="2"/>
  <c r="F920" i="2"/>
  <c r="E920" i="2"/>
  <c r="D920" i="2"/>
  <c r="G919" i="2"/>
  <c r="F919" i="2"/>
  <c r="E919" i="2"/>
  <c r="D919" i="2"/>
  <c r="G918" i="2"/>
  <c r="F918" i="2"/>
  <c r="E918" i="2"/>
  <c r="D918" i="2"/>
  <c r="G917" i="2"/>
  <c r="F917" i="2"/>
  <c r="E917" i="2"/>
  <c r="D917" i="2"/>
  <c r="G916" i="2"/>
  <c r="F916" i="2"/>
  <c r="E916" i="2"/>
  <c r="D916" i="2"/>
  <c r="G915" i="2"/>
  <c r="F915" i="2"/>
  <c r="E915" i="2"/>
  <c r="D915" i="2"/>
  <c r="G914" i="2"/>
  <c r="F914" i="2"/>
  <c r="E914" i="2"/>
  <c r="D914" i="2"/>
  <c r="G913" i="2"/>
  <c r="F913" i="2"/>
  <c r="E913" i="2"/>
  <c r="D913" i="2"/>
  <c r="G912" i="2"/>
  <c r="F912" i="2"/>
  <c r="E912" i="2"/>
  <c r="D912" i="2"/>
  <c r="G911" i="2"/>
  <c r="F911" i="2"/>
  <c r="E911" i="2"/>
  <c r="D911" i="2"/>
  <c r="G910" i="2"/>
  <c r="F910" i="2"/>
  <c r="E910" i="2"/>
  <c r="D910" i="2"/>
  <c r="G909" i="2"/>
  <c r="F909" i="2"/>
  <c r="E909" i="2"/>
  <c r="D909" i="2"/>
  <c r="G908" i="2"/>
  <c r="F908" i="2"/>
  <c r="E908" i="2"/>
  <c r="D908" i="2"/>
  <c r="G907" i="2"/>
  <c r="F907" i="2"/>
  <c r="E907" i="2"/>
  <c r="D907" i="2"/>
  <c r="G906" i="2"/>
  <c r="F906" i="2"/>
  <c r="E906" i="2"/>
  <c r="D906" i="2"/>
  <c r="G905" i="2"/>
  <c r="F905" i="2"/>
  <c r="E905" i="2"/>
  <c r="D905" i="2"/>
  <c r="G904" i="2"/>
  <c r="F904" i="2"/>
  <c r="E904" i="2"/>
  <c r="D904" i="2"/>
  <c r="G903" i="2"/>
  <c r="F903" i="2"/>
  <c r="E903" i="2"/>
  <c r="D903" i="2"/>
  <c r="G902" i="2"/>
  <c r="F902" i="2"/>
  <c r="E902" i="2"/>
  <c r="D902" i="2"/>
  <c r="G901" i="2"/>
  <c r="F901" i="2"/>
  <c r="E901" i="2"/>
  <c r="D901" i="2"/>
  <c r="G900" i="2"/>
  <c r="F900" i="2"/>
  <c r="E900" i="2"/>
  <c r="D900" i="2"/>
  <c r="G899" i="2"/>
  <c r="F899" i="2"/>
  <c r="E899" i="2"/>
  <c r="D899" i="2"/>
  <c r="G898" i="2"/>
  <c r="F898" i="2"/>
  <c r="E898" i="2"/>
  <c r="D898" i="2"/>
  <c r="G897" i="2"/>
  <c r="F897" i="2"/>
  <c r="E897" i="2"/>
  <c r="D897" i="2"/>
  <c r="G896" i="2"/>
  <c r="F896" i="2"/>
  <c r="E896" i="2"/>
  <c r="D896" i="2"/>
  <c r="G895" i="2"/>
  <c r="F895" i="2"/>
  <c r="E895" i="2"/>
  <c r="D895" i="2"/>
  <c r="G894" i="2"/>
  <c r="F894" i="2"/>
  <c r="E894" i="2"/>
  <c r="D894" i="2"/>
  <c r="G893" i="2"/>
  <c r="F893" i="2"/>
  <c r="E893" i="2"/>
  <c r="D893" i="2"/>
  <c r="G892" i="2"/>
  <c r="F892" i="2"/>
  <c r="E892" i="2"/>
  <c r="D892" i="2"/>
  <c r="G891" i="2"/>
  <c r="F891" i="2"/>
  <c r="E891" i="2"/>
  <c r="D891" i="2"/>
  <c r="G890" i="2"/>
  <c r="F890" i="2"/>
  <c r="E890" i="2"/>
  <c r="D890" i="2"/>
  <c r="G889" i="2"/>
  <c r="F889" i="2"/>
  <c r="E889" i="2"/>
  <c r="D889" i="2"/>
  <c r="G888" i="2"/>
  <c r="F888" i="2"/>
  <c r="E888" i="2"/>
  <c r="D888" i="2"/>
  <c r="G887" i="2"/>
  <c r="F887" i="2"/>
  <c r="E887" i="2"/>
  <c r="D887" i="2"/>
  <c r="G886" i="2"/>
  <c r="F886" i="2"/>
  <c r="E886" i="2"/>
  <c r="D886" i="2"/>
  <c r="G885" i="2"/>
  <c r="F885" i="2"/>
  <c r="E885" i="2"/>
  <c r="D885" i="2"/>
  <c r="G884" i="2"/>
  <c r="F884" i="2"/>
  <c r="E884" i="2"/>
  <c r="D884" i="2"/>
  <c r="G883" i="2"/>
  <c r="F883" i="2"/>
  <c r="E883" i="2"/>
  <c r="D883" i="2"/>
  <c r="G882" i="2"/>
  <c r="F882" i="2"/>
  <c r="E882" i="2"/>
  <c r="D882" i="2"/>
  <c r="G881" i="2"/>
  <c r="F881" i="2"/>
  <c r="E881" i="2"/>
  <c r="D881" i="2"/>
  <c r="G880" i="2"/>
  <c r="F880" i="2"/>
  <c r="E880" i="2"/>
  <c r="D880" i="2"/>
  <c r="G879" i="2"/>
  <c r="F879" i="2"/>
  <c r="E879" i="2"/>
  <c r="D879" i="2"/>
  <c r="G878" i="2"/>
  <c r="F878" i="2"/>
  <c r="E878" i="2"/>
  <c r="D878" i="2"/>
  <c r="G877" i="2"/>
  <c r="F877" i="2"/>
  <c r="E877" i="2"/>
  <c r="D877" i="2"/>
  <c r="G876" i="2"/>
  <c r="F876" i="2"/>
  <c r="E876" i="2"/>
  <c r="D876" i="2"/>
  <c r="G875" i="2"/>
  <c r="F875" i="2"/>
  <c r="E875" i="2"/>
  <c r="D875" i="2"/>
  <c r="G874" i="2"/>
  <c r="F874" i="2"/>
  <c r="E874" i="2"/>
  <c r="D874" i="2"/>
  <c r="G873" i="2"/>
  <c r="F873" i="2"/>
  <c r="E873" i="2"/>
  <c r="D873" i="2"/>
  <c r="G872" i="2"/>
  <c r="F872" i="2"/>
  <c r="E872" i="2"/>
  <c r="D872" i="2"/>
  <c r="G871" i="2"/>
  <c r="F871" i="2"/>
  <c r="E871" i="2"/>
  <c r="D871" i="2"/>
  <c r="G870" i="2"/>
  <c r="F870" i="2"/>
  <c r="E870" i="2"/>
  <c r="D870" i="2"/>
  <c r="G869" i="2"/>
  <c r="F869" i="2"/>
  <c r="E869" i="2"/>
  <c r="D869" i="2"/>
  <c r="G868" i="2"/>
  <c r="F868" i="2"/>
  <c r="E868" i="2"/>
  <c r="D868" i="2"/>
  <c r="G867" i="2"/>
  <c r="F867" i="2"/>
  <c r="E867" i="2"/>
  <c r="D867" i="2"/>
  <c r="G866" i="2"/>
  <c r="F866" i="2"/>
  <c r="E866" i="2"/>
  <c r="D866" i="2"/>
  <c r="G865" i="2"/>
  <c r="F865" i="2"/>
  <c r="E865" i="2"/>
  <c r="D865" i="2"/>
  <c r="G864" i="2"/>
  <c r="F864" i="2"/>
  <c r="E864" i="2"/>
  <c r="D864" i="2"/>
  <c r="G863" i="2"/>
  <c r="F863" i="2"/>
  <c r="E863" i="2"/>
  <c r="D863" i="2"/>
  <c r="G862" i="2"/>
  <c r="F862" i="2"/>
  <c r="E862" i="2"/>
  <c r="D862" i="2"/>
  <c r="G861" i="2"/>
  <c r="F861" i="2"/>
  <c r="E861" i="2"/>
  <c r="D861" i="2"/>
  <c r="G860" i="2"/>
  <c r="F860" i="2"/>
  <c r="E860" i="2"/>
  <c r="D860" i="2"/>
  <c r="G859" i="2"/>
  <c r="F859" i="2"/>
  <c r="E859" i="2"/>
  <c r="D859" i="2"/>
  <c r="G858" i="2"/>
  <c r="F858" i="2"/>
  <c r="E858" i="2"/>
  <c r="D858" i="2"/>
  <c r="G857" i="2"/>
  <c r="F857" i="2"/>
  <c r="E857" i="2"/>
  <c r="D857" i="2"/>
  <c r="G856" i="2"/>
  <c r="F856" i="2"/>
  <c r="E856" i="2"/>
  <c r="D856" i="2"/>
  <c r="G855" i="2"/>
  <c r="F855" i="2"/>
  <c r="E855" i="2"/>
  <c r="D855" i="2"/>
  <c r="G854" i="2"/>
  <c r="F854" i="2"/>
  <c r="E854" i="2"/>
  <c r="D854" i="2"/>
  <c r="G853" i="2"/>
  <c r="F853" i="2"/>
  <c r="E853" i="2"/>
  <c r="D853" i="2"/>
  <c r="G852" i="2"/>
  <c r="F852" i="2"/>
  <c r="E852" i="2"/>
  <c r="D852" i="2"/>
  <c r="G851" i="2"/>
  <c r="F851" i="2"/>
  <c r="E851" i="2"/>
  <c r="D851" i="2"/>
  <c r="G850" i="2"/>
  <c r="F850" i="2"/>
  <c r="E850" i="2"/>
  <c r="D850" i="2"/>
  <c r="G849" i="2"/>
  <c r="F849" i="2"/>
  <c r="E849" i="2"/>
  <c r="D849" i="2"/>
  <c r="G848" i="2"/>
  <c r="F848" i="2"/>
  <c r="E848" i="2"/>
  <c r="D848" i="2"/>
  <c r="G847" i="2"/>
  <c r="F847" i="2"/>
  <c r="E847" i="2"/>
  <c r="D847" i="2"/>
  <c r="G846" i="2"/>
  <c r="F846" i="2"/>
  <c r="E846" i="2"/>
  <c r="D846" i="2"/>
  <c r="G845" i="2"/>
  <c r="F845" i="2"/>
  <c r="E845" i="2"/>
  <c r="D845" i="2"/>
  <c r="G844" i="2"/>
  <c r="F844" i="2"/>
  <c r="E844" i="2"/>
  <c r="D844" i="2"/>
  <c r="G843" i="2"/>
  <c r="F843" i="2"/>
  <c r="E843" i="2"/>
  <c r="D843" i="2"/>
  <c r="G842" i="2"/>
  <c r="F842" i="2"/>
  <c r="E842" i="2"/>
  <c r="D842" i="2"/>
  <c r="G841" i="2"/>
  <c r="F841" i="2"/>
  <c r="E841" i="2"/>
  <c r="D841" i="2"/>
  <c r="G840" i="2"/>
  <c r="F840" i="2"/>
  <c r="E840" i="2"/>
  <c r="D840" i="2"/>
  <c r="G839" i="2"/>
  <c r="F839" i="2"/>
  <c r="E839" i="2"/>
  <c r="D839" i="2"/>
  <c r="G838" i="2"/>
  <c r="F838" i="2"/>
  <c r="E838" i="2"/>
  <c r="D838" i="2"/>
  <c r="G837" i="2"/>
  <c r="F837" i="2"/>
  <c r="E837" i="2"/>
  <c r="D837" i="2"/>
  <c r="G836" i="2"/>
  <c r="F836" i="2"/>
  <c r="E836" i="2"/>
  <c r="D836" i="2"/>
  <c r="G835" i="2"/>
  <c r="F835" i="2"/>
  <c r="E835" i="2"/>
  <c r="D835" i="2"/>
  <c r="G834" i="2"/>
  <c r="F834" i="2"/>
  <c r="E834" i="2"/>
  <c r="D834" i="2"/>
  <c r="G833" i="2"/>
  <c r="F833" i="2"/>
  <c r="E833" i="2"/>
  <c r="D833" i="2"/>
  <c r="G832" i="2"/>
  <c r="F832" i="2"/>
  <c r="E832" i="2"/>
  <c r="D832" i="2"/>
  <c r="G831" i="2"/>
  <c r="F831" i="2"/>
  <c r="E831" i="2"/>
  <c r="D831" i="2"/>
  <c r="G830" i="2"/>
  <c r="F830" i="2"/>
  <c r="E830" i="2"/>
  <c r="D830" i="2"/>
  <c r="G829" i="2"/>
  <c r="F829" i="2"/>
  <c r="E829" i="2"/>
  <c r="D829" i="2"/>
  <c r="G828" i="2"/>
  <c r="F828" i="2"/>
  <c r="E828" i="2"/>
  <c r="D828" i="2"/>
  <c r="G827" i="2"/>
  <c r="F827" i="2"/>
  <c r="E827" i="2"/>
  <c r="D827" i="2"/>
  <c r="G826" i="2"/>
  <c r="F826" i="2"/>
  <c r="E826" i="2"/>
  <c r="D826" i="2"/>
  <c r="G825" i="2"/>
  <c r="F825" i="2"/>
  <c r="E825" i="2"/>
  <c r="D825" i="2"/>
  <c r="G824" i="2"/>
  <c r="F824" i="2"/>
  <c r="E824" i="2"/>
  <c r="D824" i="2"/>
  <c r="G823" i="2"/>
  <c r="F823" i="2"/>
  <c r="E823" i="2"/>
  <c r="D823" i="2"/>
  <c r="G822" i="2"/>
  <c r="F822" i="2"/>
  <c r="E822" i="2"/>
  <c r="D822" i="2"/>
  <c r="G821" i="2"/>
  <c r="F821" i="2"/>
  <c r="E821" i="2"/>
  <c r="D821" i="2"/>
  <c r="G820" i="2"/>
  <c r="F820" i="2"/>
  <c r="E820" i="2"/>
  <c r="D820" i="2"/>
  <c r="G819" i="2"/>
  <c r="F819" i="2"/>
  <c r="E819" i="2"/>
  <c r="D819" i="2"/>
  <c r="G818" i="2"/>
  <c r="F818" i="2"/>
  <c r="E818" i="2"/>
  <c r="D818" i="2"/>
  <c r="G817" i="2"/>
  <c r="F817" i="2"/>
  <c r="E817" i="2"/>
  <c r="D817" i="2"/>
  <c r="G816" i="2"/>
  <c r="F816" i="2"/>
  <c r="E816" i="2"/>
  <c r="D816" i="2"/>
  <c r="G815" i="2"/>
  <c r="F815" i="2"/>
  <c r="E815" i="2"/>
  <c r="D815" i="2"/>
  <c r="G814" i="2"/>
  <c r="F814" i="2"/>
  <c r="E814" i="2"/>
  <c r="D814" i="2"/>
  <c r="G813" i="2"/>
  <c r="F813" i="2"/>
  <c r="E813" i="2"/>
  <c r="D813" i="2"/>
  <c r="G812" i="2"/>
  <c r="F812" i="2"/>
  <c r="E812" i="2"/>
  <c r="D812" i="2"/>
  <c r="G811" i="2"/>
  <c r="F811" i="2"/>
  <c r="E811" i="2"/>
  <c r="D811" i="2"/>
  <c r="G810" i="2"/>
  <c r="F810" i="2"/>
  <c r="E810" i="2"/>
  <c r="D810" i="2"/>
  <c r="G809" i="2"/>
  <c r="F809" i="2"/>
  <c r="E809" i="2"/>
  <c r="D809" i="2"/>
  <c r="G808" i="2"/>
  <c r="F808" i="2"/>
  <c r="E808" i="2"/>
  <c r="D808" i="2"/>
  <c r="G807" i="2"/>
  <c r="F807" i="2"/>
  <c r="E807" i="2"/>
  <c r="D807" i="2"/>
  <c r="G806" i="2"/>
  <c r="F806" i="2"/>
  <c r="E806" i="2"/>
  <c r="D806" i="2"/>
  <c r="G805" i="2"/>
  <c r="F805" i="2"/>
  <c r="E805" i="2"/>
  <c r="D805" i="2"/>
  <c r="G804" i="2"/>
  <c r="F804" i="2"/>
  <c r="E804" i="2"/>
  <c r="D804" i="2"/>
  <c r="G803" i="2"/>
  <c r="F803" i="2"/>
  <c r="E803" i="2"/>
  <c r="D803" i="2"/>
  <c r="G802" i="2"/>
  <c r="F802" i="2"/>
  <c r="E802" i="2"/>
  <c r="D802" i="2"/>
  <c r="G801" i="2"/>
  <c r="F801" i="2"/>
  <c r="E801" i="2"/>
  <c r="D801" i="2"/>
  <c r="G800" i="2"/>
  <c r="F800" i="2"/>
  <c r="E800" i="2"/>
  <c r="D800" i="2"/>
  <c r="G799" i="2"/>
  <c r="F799" i="2"/>
  <c r="E799" i="2"/>
  <c r="D799" i="2"/>
  <c r="G798" i="2"/>
  <c r="F798" i="2"/>
  <c r="E798" i="2"/>
  <c r="D798" i="2"/>
  <c r="G797" i="2"/>
  <c r="F797" i="2"/>
  <c r="E797" i="2"/>
  <c r="D797" i="2"/>
  <c r="G796" i="2"/>
  <c r="F796" i="2"/>
  <c r="E796" i="2"/>
  <c r="D796" i="2"/>
  <c r="G795" i="2"/>
  <c r="F795" i="2"/>
  <c r="E795" i="2"/>
  <c r="D795" i="2"/>
  <c r="G794" i="2"/>
  <c r="F794" i="2"/>
  <c r="E794" i="2"/>
  <c r="D794" i="2"/>
  <c r="G793" i="2"/>
  <c r="F793" i="2"/>
  <c r="E793" i="2"/>
  <c r="D793" i="2"/>
  <c r="G792" i="2"/>
  <c r="F792" i="2"/>
  <c r="E792" i="2"/>
  <c r="D792" i="2"/>
  <c r="G791" i="2"/>
  <c r="F791" i="2"/>
  <c r="E791" i="2"/>
  <c r="D791" i="2"/>
  <c r="G790" i="2"/>
  <c r="F790" i="2"/>
  <c r="E790" i="2"/>
  <c r="D790" i="2"/>
  <c r="G789" i="2"/>
  <c r="F789" i="2"/>
  <c r="E789" i="2"/>
  <c r="D789" i="2"/>
  <c r="G788" i="2"/>
  <c r="F788" i="2"/>
  <c r="E788" i="2"/>
  <c r="D788" i="2"/>
  <c r="G787" i="2"/>
  <c r="F787" i="2"/>
  <c r="E787" i="2"/>
  <c r="D787" i="2"/>
  <c r="G786" i="2"/>
  <c r="F786" i="2"/>
  <c r="E786" i="2"/>
  <c r="D786" i="2"/>
  <c r="G785" i="2"/>
  <c r="F785" i="2"/>
  <c r="E785" i="2"/>
  <c r="D785" i="2"/>
  <c r="G784" i="2"/>
  <c r="F784" i="2"/>
  <c r="E784" i="2"/>
  <c r="D784" i="2"/>
  <c r="G783" i="2"/>
  <c r="F783" i="2"/>
  <c r="E783" i="2"/>
  <c r="D783" i="2"/>
  <c r="G782" i="2"/>
  <c r="F782" i="2"/>
  <c r="E782" i="2"/>
  <c r="D782" i="2"/>
  <c r="G781" i="2"/>
  <c r="F781" i="2"/>
  <c r="E781" i="2"/>
  <c r="D781" i="2"/>
  <c r="G780" i="2"/>
  <c r="F780" i="2"/>
  <c r="E780" i="2"/>
  <c r="D780" i="2"/>
  <c r="G779" i="2"/>
  <c r="F779" i="2"/>
  <c r="E779" i="2"/>
  <c r="D779" i="2"/>
  <c r="G778" i="2"/>
  <c r="F778" i="2"/>
  <c r="E778" i="2"/>
  <c r="D778" i="2"/>
  <c r="G777" i="2"/>
  <c r="F777" i="2"/>
  <c r="E777" i="2"/>
  <c r="D777" i="2"/>
  <c r="G776" i="2"/>
  <c r="F776" i="2"/>
  <c r="E776" i="2"/>
  <c r="D776" i="2"/>
  <c r="G775" i="2"/>
  <c r="F775" i="2"/>
  <c r="E775" i="2"/>
  <c r="D775" i="2"/>
  <c r="G774" i="2"/>
  <c r="F774" i="2"/>
  <c r="E774" i="2"/>
  <c r="D774" i="2"/>
  <c r="G773" i="2"/>
  <c r="F773" i="2"/>
  <c r="E773" i="2"/>
  <c r="D773" i="2"/>
  <c r="G772" i="2"/>
  <c r="F772" i="2"/>
  <c r="E772" i="2"/>
  <c r="D772" i="2"/>
  <c r="G771" i="2"/>
  <c r="F771" i="2"/>
  <c r="E771" i="2"/>
  <c r="D771" i="2"/>
  <c r="G770" i="2"/>
  <c r="F770" i="2"/>
  <c r="E770" i="2"/>
  <c r="D770" i="2"/>
  <c r="G769" i="2"/>
  <c r="F769" i="2"/>
  <c r="E769" i="2"/>
  <c r="D769" i="2"/>
  <c r="G768" i="2"/>
  <c r="F768" i="2"/>
  <c r="E768" i="2"/>
  <c r="D768" i="2"/>
  <c r="G767" i="2"/>
  <c r="F767" i="2"/>
  <c r="E767" i="2"/>
  <c r="D767" i="2"/>
  <c r="G766" i="2"/>
  <c r="F766" i="2"/>
  <c r="E766" i="2"/>
  <c r="D766" i="2"/>
  <c r="G765" i="2"/>
  <c r="F765" i="2"/>
  <c r="E765" i="2"/>
  <c r="D765" i="2"/>
  <c r="G764" i="2"/>
  <c r="F764" i="2"/>
  <c r="E764" i="2"/>
  <c r="D764" i="2"/>
  <c r="G763" i="2"/>
  <c r="F763" i="2"/>
  <c r="E763" i="2"/>
  <c r="D763" i="2"/>
  <c r="G762" i="2"/>
  <c r="F762" i="2"/>
  <c r="E762" i="2"/>
  <c r="D762" i="2"/>
  <c r="G761" i="2"/>
  <c r="F761" i="2"/>
  <c r="E761" i="2"/>
  <c r="D761" i="2"/>
  <c r="G760" i="2"/>
  <c r="F760" i="2"/>
  <c r="E760" i="2"/>
  <c r="D760" i="2"/>
  <c r="G759" i="2"/>
  <c r="F759" i="2"/>
  <c r="E759" i="2"/>
  <c r="D759" i="2"/>
  <c r="G758" i="2"/>
  <c r="F758" i="2"/>
  <c r="E758" i="2"/>
  <c r="D758" i="2"/>
  <c r="G757" i="2"/>
  <c r="F757" i="2"/>
  <c r="E757" i="2"/>
  <c r="D757" i="2"/>
  <c r="G756" i="2"/>
  <c r="F756" i="2"/>
  <c r="E756" i="2"/>
  <c r="D756" i="2"/>
  <c r="G755" i="2"/>
  <c r="F755" i="2"/>
  <c r="E755" i="2"/>
  <c r="D755" i="2"/>
  <c r="G754" i="2"/>
  <c r="F754" i="2"/>
  <c r="E754" i="2"/>
  <c r="D754" i="2"/>
  <c r="G753" i="2"/>
  <c r="F753" i="2"/>
  <c r="E753" i="2"/>
  <c r="D753" i="2"/>
  <c r="G752" i="2"/>
  <c r="F752" i="2"/>
  <c r="E752" i="2"/>
  <c r="D752" i="2"/>
  <c r="G751" i="2"/>
  <c r="F751" i="2"/>
  <c r="E751" i="2"/>
  <c r="D751" i="2"/>
  <c r="G750" i="2"/>
  <c r="F750" i="2"/>
  <c r="E750" i="2"/>
  <c r="D750" i="2"/>
  <c r="G749" i="2"/>
  <c r="F749" i="2"/>
  <c r="E749" i="2"/>
  <c r="D749" i="2"/>
  <c r="G748" i="2"/>
  <c r="F748" i="2"/>
  <c r="E748" i="2"/>
  <c r="D748" i="2"/>
  <c r="G747" i="2"/>
  <c r="F747" i="2"/>
  <c r="E747" i="2"/>
  <c r="D747" i="2"/>
  <c r="G746" i="2"/>
  <c r="F746" i="2"/>
  <c r="E746" i="2"/>
  <c r="D746" i="2"/>
  <c r="G745" i="2"/>
  <c r="F745" i="2"/>
  <c r="E745" i="2"/>
  <c r="D745" i="2"/>
  <c r="G744" i="2"/>
  <c r="F744" i="2"/>
  <c r="E744" i="2"/>
  <c r="D744" i="2"/>
  <c r="G743" i="2"/>
  <c r="F743" i="2"/>
  <c r="E743" i="2"/>
  <c r="D743" i="2"/>
  <c r="G742" i="2"/>
  <c r="F742" i="2"/>
  <c r="E742" i="2"/>
  <c r="D742" i="2"/>
  <c r="G741" i="2"/>
  <c r="F741" i="2"/>
  <c r="E741" i="2"/>
  <c r="D741" i="2"/>
  <c r="G740" i="2"/>
  <c r="F740" i="2"/>
  <c r="E740" i="2"/>
  <c r="D740" i="2"/>
  <c r="G739" i="2"/>
  <c r="F739" i="2"/>
  <c r="E739" i="2"/>
  <c r="D739" i="2"/>
  <c r="G738" i="2"/>
  <c r="F738" i="2"/>
  <c r="E738" i="2"/>
  <c r="D738" i="2"/>
  <c r="G737" i="2"/>
  <c r="F737" i="2"/>
  <c r="E737" i="2"/>
  <c r="D737" i="2"/>
  <c r="G736" i="2"/>
  <c r="F736" i="2"/>
  <c r="E736" i="2"/>
  <c r="D736" i="2"/>
  <c r="G735" i="2"/>
  <c r="F735" i="2"/>
  <c r="E735" i="2"/>
  <c r="D735" i="2"/>
  <c r="G734" i="2"/>
  <c r="F734" i="2"/>
  <c r="E734" i="2"/>
  <c r="D734" i="2"/>
  <c r="G733" i="2"/>
  <c r="F733" i="2"/>
  <c r="E733" i="2"/>
  <c r="D733" i="2"/>
  <c r="G732" i="2"/>
  <c r="F732" i="2"/>
  <c r="E732" i="2"/>
  <c r="D732" i="2"/>
  <c r="G731" i="2"/>
  <c r="F731" i="2"/>
  <c r="E731" i="2"/>
  <c r="D731" i="2"/>
  <c r="G730" i="2"/>
  <c r="F730" i="2"/>
  <c r="E730" i="2"/>
  <c r="D730" i="2"/>
  <c r="G729" i="2"/>
  <c r="F729" i="2"/>
  <c r="E729" i="2"/>
  <c r="D729" i="2"/>
  <c r="G728" i="2"/>
  <c r="F728" i="2"/>
  <c r="E728" i="2"/>
  <c r="D728" i="2"/>
  <c r="G727" i="2"/>
  <c r="F727" i="2"/>
  <c r="E727" i="2"/>
  <c r="D727" i="2"/>
  <c r="G726" i="2"/>
  <c r="F726" i="2"/>
  <c r="E726" i="2"/>
  <c r="D726" i="2"/>
  <c r="G725" i="2"/>
  <c r="F725" i="2"/>
  <c r="E725" i="2"/>
  <c r="D725" i="2"/>
  <c r="G724" i="2"/>
  <c r="F724" i="2"/>
  <c r="E724" i="2"/>
  <c r="D724" i="2"/>
  <c r="G723" i="2"/>
  <c r="F723" i="2"/>
  <c r="E723" i="2"/>
  <c r="D723" i="2"/>
  <c r="G722" i="2"/>
  <c r="F722" i="2"/>
  <c r="E722" i="2"/>
  <c r="D722" i="2"/>
  <c r="G721" i="2"/>
  <c r="F721" i="2"/>
  <c r="E721" i="2"/>
  <c r="D721" i="2"/>
  <c r="G720" i="2"/>
  <c r="F720" i="2"/>
  <c r="E720" i="2"/>
  <c r="D720" i="2"/>
  <c r="G719" i="2"/>
  <c r="F719" i="2"/>
  <c r="E719" i="2"/>
  <c r="D719" i="2"/>
  <c r="G718" i="2"/>
  <c r="F718" i="2"/>
  <c r="E718" i="2"/>
  <c r="D718" i="2"/>
  <c r="G717" i="2"/>
  <c r="F717" i="2"/>
  <c r="E717" i="2"/>
  <c r="D717" i="2"/>
  <c r="G716" i="2"/>
  <c r="F716" i="2"/>
  <c r="E716" i="2"/>
  <c r="D716" i="2"/>
  <c r="G715" i="2"/>
  <c r="F715" i="2"/>
  <c r="E715" i="2"/>
  <c r="D715" i="2"/>
  <c r="G714" i="2"/>
  <c r="F714" i="2"/>
  <c r="E714" i="2"/>
  <c r="D714" i="2"/>
  <c r="G713" i="2"/>
  <c r="F713" i="2"/>
  <c r="E713" i="2"/>
  <c r="D713" i="2"/>
  <c r="G712" i="2"/>
  <c r="F712" i="2"/>
  <c r="E712" i="2"/>
  <c r="D712" i="2"/>
  <c r="G711" i="2"/>
  <c r="F711" i="2"/>
  <c r="E711" i="2"/>
  <c r="D711" i="2"/>
  <c r="G710" i="2"/>
  <c r="F710" i="2"/>
  <c r="E710" i="2"/>
  <c r="D710" i="2"/>
  <c r="G709" i="2"/>
  <c r="F709" i="2"/>
  <c r="E709" i="2"/>
  <c r="D709" i="2"/>
  <c r="G708" i="2"/>
  <c r="F708" i="2"/>
  <c r="E708" i="2"/>
  <c r="D708" i="2"/>
  <c r="G707" i="2"/>
  <c r="F707" i="2"/>
  <c r="E707" i="2"/>
  <c r="D707" i="2"/>
  <c r="G706" i="2"/>
  <c r="F706" i="2"/>
  <c r="E706" i="2"/>
  <c r="D706" i="2"/>
  <c r="G705" i="2"/>
  <c r="F705" i="2"/>
  <c r="E705" i="2"/>
  <c r="D705" i="2"/>
  <c r="G704" i="2"/>
  <c r="F704" i="2"/>
  <c r="E704" i="2"/>
  <c r="D704" i="2"/>
  <c r="G703" i="2"/>
  <c r="F703" i="2"/>
  <c r="E703" i="2"/>
  <c r="D703" i="2"/>
  <c r="G702" i="2"/>
  <c r="F702" i="2"/>
  <c r="E702" i="2"/>
  <c r="D702" i="2"/>
  <c r="G701" i="2"/>
  <c r="F701" i="2"/>
  <c r="E701" i="2"/>
  <c r="D701" i="2"/>
  <c r="G700" i="2"/>
  <c r="F700" i="2"/>
  <c r="E700" i="2"/>
  <c r="D700" i="2"/>
  <c r="G699" i="2"/>
  <c r="F699" i="2"/>
  <c r="E699" i="2"/>
  <c r="D699" i="2"/>
  <c r="G698" i="2"/>
  <c r="F698" i="2"/>
  <c r="E698" i="2"/>
  <c r="D698" i="2"/>
  <c r="G697" i="2"/>
  <c r="F697" i="2"/>
  <c r="E697" i="2"/>
  <c r="D697" i="2"/>
  <c r="G696" i="2"/>
  <c r="F696" i="2"/>
  <c r="E696" i="2"/>
  <c r="D696" i="2"/>
  <c r="G695" i="2"/>
  <c r="F695" i="2"/>
  <c r="E695" i="2"/>
  <c r="D695" i="2"/>
  <c r="G694" i="2"/>
  <c r="F694" i="2"/>
  <c r="E694" i="2"/>
  <c r="D694" i="2"/>
  <c r="G693" i="2"/>
  <c r="F693" i="2"/>
  <c r="E693" i="2"/>
  <c r="D693" i="2"/>
  <c r="G692" i="2"/>
  <c r="F692" i="2"/>
  <c r="E692" i="2"/>
  <c r="D692" i="2"/>
  <c r="G691" i="2"/>
  <c r="F691" i="2"/>
  <c r="E691" i="2"/>
  <c r="D691" i="2"/>
  <c r="G690" i="2"/>
  <c r="F690" i="2"/>
  <c r="E690" i="2"/>
  <c r="D690" i="2"/>
  <c r="G689" i="2"/>
  <c r="F689" i="2"/>
  <c r="E689" i="2"/>
  <c r="D689" i="2"/>
  <c r="G688" i="2"/>
  <c r="F688" i="2"/>
  <c r="E688" i="2"/>
  <c r="D688" i="2"/>
  <c r="G687" i="2"/>
  <c r="F687" i="2"/>
  <c r="E687" i="2"/>
  <c r="D687" i="2"/>
  <c r="G686" i="2"/>
  <c r="F686" i="2"/>
  <c r="E686" i="2"/>
  <c r="D686" i="2"/>
  <c r="G685" i="2"/>
  <c r="F685" i="2"/>
  <c r="E685" i="2"/>
  <c r="D685" i="2"/>
  <c r="G684" i="2"/>
  <c r="F684" i="2"/>
  <c r="E684" i="2"/>
  <c r="D684" i="2"/>
  <c r="G683" i="2"/>
  <c r="F683" i="2"/>
  <c r="E683" i="2"/>
  <c r="D683" i="2"/>
  <c r="G682" i="2"/>
  <c r="F682" i="2"/>
  <c r="E682" i="2"/>
  <c r="D682" i="2"/>
  <c r="G681" i="2"/>
  <c r="F681" i="2"/>
  <c r="E681" i="2"/>
  <c r="D681" i="2"/>
  <c r="G680" i="2"/>
  <c r="F680" i="2"/>
  <c r="E680" i="2"/>
  <c r="D680" i="2"/>
  <c r="G679" i="2"/>
  <c r="F679" i="2"/>
  <c r="E679" i="2"/>
  <c r="D679" i="2"/>
  <c r="G678" i="2"/>
  <c r="F678" i="2"/>
  <c r="E678" i="2"/>
  <c r="D678" i="2"/>
  <c r="G677" i="2"/>
  <c r="F677" i="2"/>
  <c r="E677" i="2"/>
  <c r="D677" i="2"/>
  <c r="G676" i="2"/>
  <c r="F676" i="2"/>
  <c r="E676" i="2"/>
  <c r="D676" i="2"/>
  <c r="G675" i="2"/>
  <c r="F675" i="2"/>
  <c r="E675" i="2"/>
  <c r="D675" i="2"/>
  <c r="G674" i="2"/>
  <c r="F674" i="2"/>
  <c r="E674" i="2"/>
  <c r="D674" i="2"/>
  <c r="G673" i="2"/>
  <c r="F673" i="2"/>
  <c r="E673" i="2"/>
  <c r="D673" i="2"/>
  <c r="G672" i="2"/>
  <c r="F672" i="2"/>
  <c r="E672" i="2"/>
  <c r="D672" i="2"/>
  <c r="G671" i="2"/>
  <c r="F671" i="2"/>
  <c r="E671" i="2"/>
  <c r="D671" i="2"/>
  <c r="G670" i="2"/>
  <c r="F670" i="2"/>
  <c r="E670" i="2"/>
  <c r="D670" i="2"/>
  <c r="G669" i="2"/>
  <c r="F669" i="2"/>
  <c r="E669" i="2"/>
  <c r="D669" i="2"/>
  <c r="G668" i="2"/>
  <c r="F668" i="2"/>
  <c r="E668" i="2"/>
  <c r="D668" i="2"/>
  <c r="G667" i="2"/>
  <c r="F667" i="2"/>
  <c r="E667" i="2"/>
  <c r="D667" i="2"/>
  <c r="G666" i="2"/>
  <c r="F666" i="2"/>
  <c r="E666" i="2"/>
  <c r="D666" i="2"/>
  <c r="G665" i="2"/>
  <c r="F665" i="2"/>
  <c r="E665" i="2"/>
  <c r="D665" i="2"/>
  <c r="G664" i="2"/>
  <c r="F664" i="2"/>
  <c r="E664" i="2"/>
  <c r="D664" i="2"/>
  <c r="G663" i="2"/>
  <c r="F663" i="2"/>
  <c r="E663" i="2"/>
  <c r="D663" i="2"/>
  <c r="G662" i="2"/>
  <c r="F662" i="2"/>
  <c r="E662" i="2"/>
  <c r="D662" i="2"/>
  <c r="G661" i="2"/>
  <c r="F661" i="2"/>
  <c r="E661" i="2"/>
  <c r="D661" i="2"/>
  <c r="G660" i="2"/>
  <c r="F660" i="2"/>
  <c r="E660" i="2"/>
  <c r="D660" i="2"/>
  <c r="G659" i="2"/>
  <c r="F659" i="2"/>
  <c r="E659" i="2"/>
  <c r="D659" i="2"/>
  <c r="G658" i="2"/>
  <c r="F658" i="2"/>
  <c r="E658" i="2"/>
  <c r="D658" i="2"/>
  <c r="G657" i="2"/>
  <c r="F657" i="2"/>
  <c r="E657" i="2"/>
  <c r="D657" i="2"/>
  <c r="G656" i="2"/>
  <c r="F656" i="2"/>
  <c r="E656" i="2"/>
  <c r="D656" i="2"/>
  <c r="G655" i="2"/>
  <c r="F655" i="2"/>
  <c r="E655" i="2"/>
  <c r="D655" i="2"/>
  <c r="G654" i="2"/>
  <c r="F654" i="2"/>
  <c r="E654" i="2"/>
  <c r="D654" i="2"/>
  <c r="G653" i="2"/>
  <c r="F653" i="2"/>
  <c r="E653" i="2"/>
  <c r="D653" i="2"/>
  <c r="G652" i="2"/>
  <c r="F652" i="2"/>
  <c r="E652" i="2"/>
  <c r="D652" i="2"/>
  <c r="G651" i="2"/>
  <c r="F651" i="2"/>
  <c r="E651" i="2"/>
  <c r="D651" i="2"/>
  <c r="G650" i="2"/>
  <c r="F650" i="2"/>
  <c r="E650" i="2"/>
  <c r="D650" i="2"/>
  <c r="G649" i="2"/>
  <c r="F649" i="2"/>
  <c r="E649" i="2"/>
  <c r="D649" i="2"/>
  <c r="G648" i="2"/>
  <c r="F648" i="2"/>
  <c r="E648" i="2"/>
  <c r="D648" i="2"/>
  <c r="G647" i="2"/>
  <c r="F647" i="2"/>
  <c r="E647" i="2"/>
  <c r="D647" i="2"/>
  <c r="G646" i="2"/>
  <c r="F646" i="2"/>
  <c r="E646" i="2"/>
  <c r="D646" i="2"/>
  <c r="G645" i="2"/>
  <c r="F645" i="2"/>
  <c r="E645" i="2"/>
  <c r="D645" i="2"/>
  <c r="G644" i="2"/>
  <c r="F644" i="2"/>
  <c r="E644" i="2"/>
  <c r="D644" i="2"/>
  <c r="G643" i="2"/>
  <c r="F643" i="2"/>
  <c r="E643" i="2"/>
  <c r="D643" i="2"/>
  <c r="G642" i="2"/>
  <c r="F642" i="2"/>
  <c r="E642" i="2"/>
  <c r="D642" i="2"/>
  <c r="G641" i="2"/>
  <c r="F641" i="2"/>
  <c r="E641" i="2"/>
  <c r="D641" i="2"/>
  <c r="G640" i="2"/>
  <c r="F640" i="2"/>
  <c r="E640" i="2"/>
  <c r="D640" i="2"/>
  <c r="G639" i="2"/>
  <c r="F639" i="2"/>
  <c r="E639" i="2"/>
  <c r="D639" i="2"/>
  <c r="G638" i="2"/>
  <c r="F638" i="2"/>
  <c r="E638" i="2"/>
  <c r="D638" i="2"/>
  <c r="G637" i="2"/>
  <c r="F637" i="2"/>
  <c r="E637" i="2"/>
  <c r="D637" i="2"/>
  <c r="G636" i="2"/>
  <c r="F636" i="2"/>
  <c r="E636" i="2"/>
  <c r="D636" i="2"/>
  <c r="G635" i="2"/>
  <c r="F635" i="2"/>
  <c r="E635" i="2"/>
  <c r="D635" i="2"/>
  <c r="G634" i="2"/>
  <c r="F634" i="2"/>
  <c r="E634" i="2"/>
  <c r="D634" i="2"/>
  <c r="G633" i="2"/>
  <c r="F633" i="2"/>
  <c r="E633" i="2"/>
  <c r="D633" i="2"/>
  <c r="G632" i="2"/>
  <c r="F632" i="2"/>
  <c r="E632" i="2"/>
  <c r="D632" i="2"/>
  <c r="G631" i="2"/>
  <c r="F631" i="2"/>
  <c r="E631" i="2"/>
  <c r="D631" i="2"/>
  <c r="G630" i="2"/>
  <c r="F630" i="2"/>
  <c r="E630" i="2"/>
  <c r="D630" i="2"/>
  <c r="G629" i="2"/>
  <c r="F629" i="2"/>
  <c r="E629" i="2"/>
  <c r="D629" i="2"/>
  <c r="G628" i="2"/>
  <c r="F628" i="2"/>
  <c r="E628" i="2"/>
  <c r="D628" i="2"/>
  <c r="G627" i="2"/>
  <c r="F627" i="2"/>
  <c r="E627" i="2"/>
  <c r="D627" i="2"/>
  <c r="G626" i="2"/>
  <c r="F626" i="2"/>
  <c r="E626" i="2"/>
  <c r="D626" i="2"/>
  <c r="G625" i="2"/>
  <c r="F625" i="2"/>
  <c r="E625" i="2"/>
  <c r="D625" i="2"/>
  <c r="G624" i="2"/>
  <c r="F624" i="2"/>
  <c r="E624" i="2"/>
  <c r="D624" i="2"/>
  <c r="G623" i="2"/>
  <c r="F623" i="2"/>
  <c r="E623" i="2"/>
  <c r="D623" i="2"/>
  <c r="G622" i="2"/>
  <c r="F622" i="2"/>
  <c r="E622" i="2"/>
  <c r="D622" i="2"/>
  <c r="G621" i="2"/>
  <c r="F621" i="2"/>
  <c r="E621" i="2"/>
  <c r="D621" i="2"/>
  <c r="G620" i="2"/>
  <c r="F620" i="2"/>
  <c r="E620" i="2"/>
  <c r="D620" i="2"/>
  <c r="G619" i="2"/>
  <c r="F619" i="2"/>
  <c r="E619" i="2"/>
  <c r="D619" i="2"/>
  <c r="G618" i="2"/>
  <c r="F618" i="2"/>
  <c r="E618" i="2"/>
  <c r="D618" i="2"/>
  <c r="G617" i="2"/>
  <c r="F617" i="2"/>
  <c r="E617" i="2"/>
  <c r="D617" i="2"/>
  <c r="G616" i="2"/>
  <c r="F616" i="2"/>
  <c r="E616" i="2"/>
  <c r="D616" i="2"/>
  <c r="G615" i="2"/>
  <c r="F615" i="2"/>
  <c r="E615" i="2"/>
  <c r="D615" i="2"/>
  <c r="G614" i="2"/>
  <c r="F614" i="2"/>
  <c r="E614" i="2"/>
  <c r="D614" i="2"/>
  <c r="G613" i="2"/>
  <c r="F613" i="2"/>
  <c r="E613" i="2"/>
  <c r="D613" i="2"/>
  <c r="G612" i="2"/>
  <c r="F612" i="2"/>
  <c r="E612" i="2"/>
  <c r="D612" i="2"/>
  <c r="G611" i="2"/>
  <c r="F611" i="2"/>
  <c r="E611" i="2"/>
  <c r="D611" i="2"/>
  <c r="G610" i="2"/>
  <c r="F610" i="2"/>
  <c r="E610" i="2"/>
  <c r="D610" i="2"/>
  <c r="G609" i="2"/>
  <c r="F609" i="2"/>
  <c r="E609" i="2"/>
  <c r="D609" i="2"/>
  <c r="G608" i="2"/>
  <c r="F608" i="2"/>
  <c r="E608" i="2"/>
  <c r="D608" i="2"/>
  <c r="G607" i="2"/>
  <c r="F607" i="2"/>
  <c r="E607" i="2"/>
  <c r="D607" i="2"/>
  <c r="G606" i="2"/>
  <c r="F606" i="2"/>
  <c r="E606" i="2"/>
  <c r="D606" i="2"/>
  <c r="G605" i="2"/>
  <c r="F605" i="2"/>
  <c r="E605" i="2"/>
  <c r="D605" i="2"/>
  <c r="G604" i="2"/>
  <c r="F604" i="2"/>
  <c r="E604" i="2"/>
  <c r="D604" i="2"/>
  <c r="G603" i="2"/>
  <c r="F603" i="2"/>
  <c r="E603" i="2"/>
  <c r="D603" i="2"/>
  <c r="G602" i="2"/>
  <c r="F602" i="2"/>
  <c r="E602" i="2"/>
  <c r="D602" i="2"/>
  <c r="G601" i="2"/>
  <c r="F601" i="2"/>
  <c r="E601" i="2"/>
  <c r="D601" i="2"/>
  <c r="G600" i="2"/>
  <c r="F600" i="2"/>
  <c r="E600" i="2"/>
  <c r="D600" i="2"/>
  <c r="G599" i="2"/>
  <c r="F599" i="2"/>
  <c r="E599" i="2"/>
  <c r="D599" i="2"/>
  <c r="G598" i="2"/>
  <c r="F598" i="2"/>
  <c r="E598" i="2"/>
  <c r="D598" i="2"/>
  <c r="G597" i="2"/>
  <c r="F597" i="2"/>
  <c r="E597" i="2"/>
  <c r="D597" i="2"/>
  <c r="G596" i="2"/>
  <c r="F596" i="2"/>
  <c r="E596" i="2"/>
  <c r="D596" i="2"/>
  <c r="G595" i="2"/>
  <c r="F595" i="2"/>
  <c r="E595" i="2"/>
  <c r="D595" i="2"/>
  <c r="G594" i="2"/>
  <c r="F594" i="2"/>
  <c r="E594" i="2"/>
  <c r="D594" i="2"/>
  <c r="G593" i="2"/>
  <c r="F593" i="2"/>
  <c r="E593" i="2"/>
  <c r="D593" i="2"/>
  <c r="G592" i="2"/>
  <c r="F592" i="2"/>
  <c r="E592" i="2"/>
  <c r="D592" i="2"/>
  <c r="G591" i="2"/>
  <c r="F591" i="2"/>
  <c r="E591" i="2"/>
  <c r="D591" i="2"/>
  <c r="G590" i="2"/>
  <c r="F590" i="2"/>
  <c r="E590" i="2"/>
  <c r="D590" i="2"/>
  <c r="G589" i="2"/>
  <c r="F589" i="2"/>
  <c r="E589" i="2"/>
  <c r="D589" i="2"/>
  <c r="G588" i="2"/>
  <c r="F588" i="2"/>
  <c r="E588" i="2"/>
  <c r="D588" i="2"/>
  <c r="G587" i="2"/>
  <c r="F587" i="2"/>
  <c r="E587" i="2"/>
  <c r="D587" i="2"/>
  <c r="G586" i="2"/>
  <c r="F586" i="2"/>
  <c r="E586" i="2"/>
  <c r="D586" i="2"/>
  <c r="G585" i="2"/>
  <c r="F585" i="2"/>
  <c r="E585" i="2"/>
  <c r="D585" i="2"/>
  <c r="G584" i="2"/>
  <c r="F584" i="2"/>
  <c r="E584" i="2"/>
  <c r="D584" i="2"/>
  <c r="G583" i="2"/>
  <c r="F583" i="2"/>
  <c r="E583" i="2"/>
  <c r="D583" i="2"/>
  <c r="G582" i="2"/>
  <c r="F582" i="2"/>
  <c r="E582" i="2"/>
  <c r="D582" i="2"/>
  <c r="G581" i="2"/>
  <c r="F581" i="2"/>
  <c r="E581" i="2"/>
  <c r="D581" i="2"/>
  <c r="G580" i="2"/>
  <c r="F580" i="2"/>
  <c r="E580" i="2"/>
  <c r="D580" i="2"/>
  <c r="G579" i="2"/>
  <c r="F579" i="2"/>
  <c r="E579" i="2"/>
  <c r="D579" i="2"/>
  <c r="G578" i="2"/>
  <c r="F578" i="2"/>
  <c r="E578" i="2"/>
  <c r="D578" i="2"/>
  <c r="G577" i="2"/>
  <c r="F577" i="2"/>
  <c r="E577" i="2"/>
  <c r="D577" i="2"/>
  <c r="G576" i="2"/>
  <c r="F576" i="2"/>
  <c r="E576" i="2"/>
  <c r="D576" i="2"/>
  <c r="G575" i="2"/>
  <c r="F575" i="2"/>
  <c r="E575" i="2"/>
  <c r="D575" i="2"/>
  <c r="G574" i="2"/>
  <c r="F574" i="2"/>
  <c r="E574" i="2"/>
  <c r="D574" i="2"/>
  <c r="G573" i="2"/>
  <c r="F573" i="2"/>
  <c r="E573" i="2"/>
  <c r="D573" i="2"/>
  <c r="G572" i="2"/>
  <c r="F572" i="2"/>
  <c r="E572" i="2"/>
  <c r="D572" i="2"/>
  <c r="G571" i="2"/>
  <c r="F571" i="2"/>
  <c r="E571" i="2"/>
  <c r="D571" i="2"/>
  <c r="G570" i="2"/>
  <c r="F570" i="2"/>
  <c r="E570" i="2"/>
  <c r="D570" i="2"/>
  <c r="G569" i="2"/>
  <c r="F569" i="2"/>
  <c r="E569" i="2"/>
  <c r="D569" i="2"/>
  <c r="G568" i="2"/>
  <c r="F568" i="2"/>
  <c r="E568" i="2"/>
  <c r="D568" i="2"/>
  <c r="G567" i="2"/>
  <c r="F567" i="2"/>
  <c r="E567" i="2"/>
  <c r="D567" i="2"/>
  <c r="G566" i="2"/>
  <c r="F566" i="2"/>
  <c r="E566" i="2"/>
  <c r="D566" i="2"/>
  <c r="G565" i="2"/>
  <c r="F565" i="2"/>
  <c r="E565" i="2"/>
  <c r="D565" i="2"/>
  <c r="G564" i="2"/>
  <c r="F564" i="2"/>
  <c r="E564" i="2"/>
  <c r="D564" i="2"/>
  <c r="G563" i="2"/>
  <c r="F563" i="2"/>
  <c r="E563" i="2"/>
  <c r="D563" i="2"/>
  <c r="G562" i="2"/>
  <c r="F562" i="2"/>
  <c r="E562" i="2"/>
  <c r="D562" i="2"/>
  <c r="G561" i="2"/>
  <c r="F561" i="2"/>
  <c r="E561" i="2"/>
  <c r="D561" i="2"/>
  <c r="G560" i="2"/>
  <c r="F560" i="2"/>
  <c r="E560" i="2"/>
  <c r="D560" i="2"/>
  <c r="G559" i="2"/>
  <c r="F559" i="2"/>
  <c r="E559" i="2"/>
  <c r="D559" i="2"/>
  <c r="G558" i="2"/>
  <c r="F558" i="2"/>
  <c r="E558" i="2"/>
  <c r="D558" i="2"/>
  <c r="G557" i="2"/>
  <c r="F557" i="2"/>
  <c r="E557" i="2"/>
  <c r="D557" i="2"/>
  <c r="G556" i="2"/>
  <c r="F556" i="2"/>
  <c r="E556" i="2"/>
  <c r="D556" i="2"/>
  <c r="G555" i="2"/>
  <c r="F555" i="2"/>
  <c r="E555" i="2"/>
  <c r="D555" i="2"/>
  <c r="G554" i="2"/>
  <c r="F554" i="2"/>
  <c r="E554" i="2"/>
  <c r="D554" i="2"/>
  <c r="G553" i="2"/>
  <c r="F553" i="2"/>
  <c r="E553" i="2"/>
  <c r="D553" i="2"/>
  <c r="G552" i="2"/>
  <c r="F552" i="2"/>
  <c r="E552" i="2"/>
  <c r="D552" i="2"/>
  <c r="G551" i="2"/>
  <c r="F551" i="2"/>
  <c r="E551" i="2"/>
  <c r="D551" i="2"/>
  <c r="G550" i="2"/>
  <c r="F550" i="2"/>
  <c r="E550" i="2"/>
  <c r="D550" i="2"/>
  <c r="G549" i="2"/>
  <c r="F549" i="2"/>
  <c r="E549" i="2"/>
  <c r="D549" i="2"/>
  <c r="G548" i="2"/>
  <c r="F548" i="2"/>
  <c r="E548" i="2"/>
  <c r="D548" i="2"/>
  <c r="G547" i="2"/>
  <c r="F547" i="2"/>
  <c r="E547" i="2"/>
  <c r="D547" i="2"/>
  <c r="G546" i="2"/>
  <c r="F546" i="2"/>
  <c r="E546" i="2"/>
  <c r="D546" i="2"/>
  <c r="G545" i="2"/>
  <c r="F545" i="2"/>
  <c r="E545" i="2"/>
  <c r="D545" i="2"/>
  <c r="G544" i="2"/>
  <c r="F544" i="2"/>
  <c r="E544" i="2"/>
  <c r="D544" i="2"/>
  <c r="G543" i="2"/>
  <c r="F543" i="2"/>
  <c r="E543" i="2"/>
  <c r="D543" i="2"/>
  <c r="G542" i="2"/>
  <c r="F542" i="2"/>
  <c r="E542" i="2"/>
  <c r="D542" i="2"/>
  <c r="G541" i="2"/>
  <c r="F541" i="2"/>
  <c r="E541" i="2"/>
  <c r="D541" i="2"/>
  <c r="G540" i="2"/>
  <c r="F540" i="2"/>
  <c r="E540" i="2"/>
  <c r="D540" i="2"/>
  <c r="G539" i="2"/>
  <c r="F539" i="2"/>
  <c r="E539" i="2"/>
  <c r="D539" i="2"/>
  <c r="G538" i="2"/>
  <c r="F538" i="2"/>
  <c r="E538" i="2"/>
  <c r="D538" i="2"/>
  <c r="G537" i="2"/>
  <c r="F537" i="2"/>
  <c r="E537" i="2"/>
  <c r="D537" i="2"/>
  <c r="G536" i="2"/>
  <c r="F536" i="2"/>
  <c r="E536" i="2"/>
  <c r="D536" i="2"/>
  <c r="G535" i="2"/>
  <c r="F535" i="2"/>
  <c r="E535" i="2"/>
  <c r="D535" i="2"/>
  <c r="G534" i="2"/>
  <c r="F534" i="2"/>
  <c r="E534" i="2"/>
  <c r="D534" i="2"/>
  <c r="G533" i="2"/>
  <c r="F533" i="2"/>
  <c r="E533" i="2"/>
  <c r="D533" i="2"/>
  <c r="G532" i="2"/>
  <c r="F532" i="2"/>
  <c r="E532" i="2"/>
  <c r="D532" i="2"/>
  <c r="G531" i="2"/>
  <c r="F531" i="2"/>
  <c r="E531" i="2"/>
  <c r="D531" i="2"/>
  <c r="G530" i="2"/>
  <c r="F530" i="2"/>
  <c r="E530" i="2"/>
  <c r="D530" i="2"/>
  <c r="G529" i="2"/>
  <c r="F529" i="2"/>
  <c r="E529" i="2"/>
  <c r="D529" i="2"/>
  <c r="G528" i="2"/>
  <c r="F528" i="2"/>
  <c r="E528" i="2"/>
  <c r="D528" i="2"/>
  <c r="G527" i="2"/>
  <c r="F527" i="2"/>
  <c r="E527" i="2"/>
  <c r="D527" i="2"/>
  <c r="G526" i="2"/>
  <c r="F526" i="2"/>
  <c r="E526" i="2"/>
  <c r="D526" i="2"/>
  <c r="G525" i="2"/>
  <c r="F525" i="2"/>
  <c r="E525" i="2"/>
  <c r="D525" i="2"/>
  <c r="G524" i="2"/>
  <c r="F524" i="2"/>
  <c r="E524" i="2"/>
  <c r="D524" i="2"/>
  <c r="G523" i="2"/>
  <c r="F523" i="2"/>
  <c r="E523" i="2"/>
  <c r="D523" i="2"/>
  <c r="G522" i="2"/>
  <c r="F522" i="2"/>
  <c r="E522" i="2"/>
  <c r="D522" i="2"/>
  <c r="G521" i="2"/>
  <c r="F521" i="2"/>
  <c r="E521" i="2"/>
  <c r="D521" i="2"/>
  <c r="G520" i="2"/>
  <c r="F520" i="2"/>
  <c r="E520" i="2"/>
  <c r="D520" i="2"/>
  <c r="G519" i="2"/>
  <c r="F519" i="2"/>
  <c r="E519" i="2"/>
  <c r="D519" i="2"/>
  <c r="G518" i="2"/>
  <c r="F518" i="2"/>
  <c r="E518" i="2"/>
  <c r="D518" i="2"/>
  <c r="G517" i="2"/>
  <c r="F517" i="2"/>
  <c r="E517" i="2"/>
  <c r="D517" i="2"/>
  <c r="G516" i="2"/>
  <c r="F516" i="2"/>
  <c r="E516" i="2"/>
  <c r="D516" i="2"/>
  <c r="G515" i="2"/>
  <c r="F515" i="2"/>
  <c r="E515" i="2"/>
  <c r="D515" i="2"/>
  <c r="G514" i="2"/>
  <c r="F514" i="2"/>
  <c r="E514" i="2"/>
  <c r="D514" i="2"/>
  <c r="G513" i="2"/>
  <c r="F513" i="2"/>
  <c r="E513" i="2"/>
  <c r="D513" i="2"/>
  <c r="G512" i="2"/>
  <c r="F512" i="2"/>
  <c r="E512" i="2"/>
  <c r="D512" i="2"/>
  <c r="G511" i="2"/>
  <c r="F511" i="2"/>
  <c r="E511" i="2"/>
  <c r="D511" i="2"/>
  <c r="G510" i="2"/>
  <c r="F510" i="2"/>
  <c r="E510" i="2"/>
  <c r="D510" i="2"/>
  <c r="G509" i="2"/>
  <c r="F509" i="2"/>
  <c r="E509" i="2"/>
  <c r="D509" i="2"/>
  <c r="G508" i="2"/>
  <c r="F508" i="2"/>
  <c r="E508" i="2"/>
  <c r="D508" i="2"/>
  <c r="G507" i="2"/>
  <c r="F507" i="2"/>
  <c r="E507" i="2"/>
  <c r="D507" i="2"/>
  <c r="G506" i="2"/>
  <c r="F506" i="2"/>
  <c r="E506" i="2"/>
  <c r="D506" i="2"/>
  <c r="G505" i="2"/>
  <c r="F505" i="2"/>
  <c r="E505" i="2"/>
  <c r="D505" i="2"/>
  <c r="G504" i="2"/>
  <c r="F504" i="2"/>
  <c r="E504" i="2"/>
  <c r="D504" i="2"/>
  <c r="G503" i="2"/>
  <c r="F503" i="2"/>
  <c r="E503" i="2"/>
  <c r="D503" i="2"/>
  <c r="G502" i="2"/>
  <c r="F502" i="2"/>
  <c r="E502" i="2"/>
  <c r="D502" i="2"/>
  <c r="G501" i="2"/>
  <c r="F501" i="2"/>
  <c r="E501" i="2"/>
  <c r="D501" i="2"/>
  <c r="G500" i="2"/>
  <c r="F500" i="2"/>
  <c r="E500" i="2"/>
  <c r="D500" i="2"/>
  <c r="G499" i="2"/>
  <c r="F499" i="2"/>
  <c r="E499" i="2"/>
  <c r="D499" i="2"/>
  <c r="G498" i="2"/>
  <c r="F498" i="2"/>
  <c r="E498" i="2"/>
  <c r="D498" i="2"/>
  <c r="G497" i="2"/>
  <c r="F497" i="2"/>
  <c r="E497" i="2"/>
  <c r="D497" i="2"/>
  <c r="G496" i="2"/>
  <c r="F496" i="2"/>
  <c r="E496" i="2"/>
  <c r="D496" i="2"/>
  <c r="G495" i="2"/>
  <c r="F495" i="2"/>
  <c r="E495" i="2"/>
  <c r="D495" i="2"/>
  <c r="G494" i="2"/>
  <c r="F494" i="2"/>
  <c r="E494" i="2"/>
  <c r="D494" i="2"/>
  <c r="G493" i="2"/>
  <c r="F493" i="2"/>
  <c r="E493" i="2"/>
  <c r="D493" i="2"/>
  <c r="G492" i="2"/>
  <c r="F492" i="2"/>
  <c r="E492" i="2"/>
  <c r="D492" i="2"/>
  <c r="G491" i="2"/>
  <c r="F491" i="2"/>
  <c r="E491" i="2"/>
  <c r="D491" i="2"/>
  <c r="G490" i="2"/>
  <c r="F490" i="2"/>
  <c r="E490" i="2"/>
  <c r="D490" i="2"/>
  <c r="G489" i="2"/>
  <c r="F489" i="2"/>
  <c r="E489" i="2"/>
  <c r="D489" i="2"/>
  <c r="G488" i="2"/>
  <c r="F488" i="2"/>
  <c r="E488" i="2"/>
  <c r="D488" i="2"/>
  <c r="G487" i="2"/>
  <c r="F487" i="2"/>
  <c r="E487" i="2"/>
  <c r="D487" i="2"/>
  <c r="G486" i="2"/>
  <c r="F486" i="2"/>
  <c r="E486" i="2"/>
  <c r="D486" i="2"/>
  <c r="G485" i="2"/>
  <c r="F485" i="2"/>
  <c r="E485" i="2"/>
  <c r="D485" i="2"/>
  <c r="G484" i="2"/>
  <c r="F484" i="2"/>
  <c r="E484" i="2"/>
  <c r="D484" i="2"/>
  <c r="G483" i="2"/>
  <c r="F483" i="2"/>
  <c r="E483" i="2"/>
  <c r="D483" i="2"/>
  <c r="G482" i="2"/>
  <c r="F482" i="2"/>
  <c r="E482" i="2"/>
  <c r="D482" i="2"/>
  <c r="G481" i="2"/>
  <c r="F481" i="2"/>
  <c r="E481" i="2"/>
  <c r="D481" i="2"/>
  <c r="G480" i="2"/>
  <c r="F480" i="2"/>
  <c r="E480" i="2"/>
  <c r="D480" i="2"/>
  <c r="G479" i="2"/>
  <c r="F479" i="2"/>
  <c r="E479" i="2"/>
  <c r="D479" i="2"/>
  <c r="G478" i="2"/>
  <c r="F478" i="2"/>
  <c r="E478" i="2"/>
  <c r="D478" i="2"/>
  <c r="G477" i="2"/>
  <c r="F477" i="2"/>
  <c r="E477" i="2"/>
  <c r="D477" i="2"/>
  <c r="G476" i="2"/>
  <c r="F476" i="2"/>
  <c r="E476" i="2"/>
  <c r="D476" i="2"/>
  <c r="G475" i="2"/>
  <c r="F475" i="2"/>
  <c r="E475" i="2"/>
  <c r="D475" i="2"/>
  <c r="G474" i="2"/>
  <c r="F474" i="2"/>
  <c r="E474" i="2"/>
  <c r="D474" i="2"/>
  <c r="G473" i="2"/>
  <c r="F473" i="2"/>
  <c r="E473" i="2"/>
  <c r="D473" i="2"/>
  <c r="G472" i="2"/>
  <c r="F472" i="2"/>
  <c r="E472" i="2"/>
  <c r="D472" i="2"/>
  <c r="G471" i="2"/>
  <c r="F471" i="2"/>
  <c r="E471" i="2"/>
  <c r="D471" i="2"/>
  <c r="G470" i="2"/>
  <c r="F470" i="2"/>
  <c r="E470" i="2"/>
  <c r="D470" i="2"/>
  <c r="G469" i="2"/>
  <c r="F469" i="2"/>
  <c r="E469" i="2"/>
  <c r="D469" i="2"/>
  <c r="G468" i="2"/>
  <c r="F468" i="2"/>
  <c r="E468" i="2"/>
  <c r="D468" i="2"/>
  <c r="G467" i="2"/>
  <c r="F467" i="2"/>
  <c r="E467" i="2"/>
  <c r="D467" i="2"/>
  <c r="G466" i="2"/>
  <c r="F466" i="2"/>
  <c r="E466" i="2"/>
  <c r="D466" i="2"/>
  <c r="G465" i="2"/>
  <c r="F465" i="2"/>
  <c r="E465" i="2"/>
  <c r="D465" i="2"/>
  <c r="G464" i="2"/>
  <c r="F464" i="2"/>
  <c r="E464" i="2"/>
  <c r="D464" i="2"/>
  <c r="G463" i="2"/>
  <c r="F463" i="2"/>
  <c r="E463" i="2"/>
  <c r="D463" i="2"/>
  <c r="G462" i="2"/>
  <c r="F462" i="2"/>
  <c r="E462" i="2"/>
  <c r="D462" i="2"/>
  <c r="G461" i="2"/>
  <c r="F461" i="2"/>
  <c r="E461" i="2"/>
  <c r="D461" i="2"/>
  <c r="G460" i="2"/>
  <c r="F460" i="2"/>
  <c r="E460" i="2"/>
  <c r="D460" i="2"/>
  <c r="G459" i="2"/>
  <c r="F459" i="2"/>
  <c r="E459" i="2"/>
  <c r="D459" i="2"/>
  <c r="G458" i="2"/>
  <c r="F458" i="2"/>
  <c r="E458" i="2"/>
  <c r="D458" i="2"/>
  <c r="G457" i="2"/>
  <c r="F457" i="2"/>
  <c r="E457" i="2"/>
  <c r="D457" i="2"/>
  <c r="G456" i="2"/>
  <c r="F456" i="2"/>
  <c r="E456" i="2"/>
  <c r="D456" i="2"/>
  <c r="G455" i="2"/>
  <c r="F455" i="2"/>
  <c r="E455" i="2"/>
  <c r="D455" i="2"/>
  <c r="G454" i="2"/>
  <c r="F454" i="2"/>
  <c r="E454" i="2"/>
  <c r="D454" i="2"/>
  <c r="G453" i="2"/>
  <c r="F453" i="2"/>
  <c r="E453" i="2"/>
  <c r="D453" i="2"/>
  <c r="G452" i="2"/>
  <c r="F452" i="2"/>
  <c r="E452" i="2"/>
  <c r="D452" i="2"/>
  <c r="G451" i="2"/>
  <c r="F451" i="2"/>
  <c r="E451" i="2"/>
  <c r="D451" i="2"/>
  <c r="G450" i="2"/>
  <c r="F450" i="2"/>
  <c r="E450" i="2"/>
  <c r="D450" i="2"/>
  <c r="G449" i="2"/>
  <c r="F449" i="2"/>
  <c r="E449" i="2"/>
  <c r="D449" i="2"/>
  <c r="G448" i="2"/>
  <c r="F448" i="2"/>
  <c r="E448" i="2"/>
  <c r="D448" i="2"/>
  <c r="G447" i="2"/>
  <c r="F447" i="2"/>
  <c r="E447" i="2"/>
  <c r="D447" i="2"/>
  <c r="G446" i="2"/>
  <c r="F446" i="2"/>
  <c r="E446" i="2"/>
  <c r="D446" i="2"/>
  <c r="G445" i="2"/>
  <c r="F445" i="2"/>
  <c r="E445" i="2"/>
  <c r="D445" i="2"/>
  <c r="G444" i="2"/>
  <c r="F444" i="2"/>
  <c r="E444" i="2"/>
  <c r="D444" i="2"/>
  <c r="G443" i="2"/>
  <c r="F443" i="2"/>
  <c r="E443" i="2"/>
  <c r="D443" i="2"/>
  <c r="G442" i="2"/>
  <c r="F442" i="2"/>
  <c r="E442" i="2"/>
  <c r="D442" i="2"/>
  <c r="G441" i="2"/>
  <c r="F441" i="2"/>
  <c r="E441" i="2"/>
  <c r="D441" i="2"/>
  <c r="G440" i="2"/>
  <c r="F440" i="2"/>
  <c r="E440" i="2"/>
  <c r="D440" i="2"/>
  <c r="G439" i="2"/>
  <c r="F439" i="2"/>
  <c r="E439" i="2"/>
  <c r="D439" i="2"/>
  <c r="G438" i="2"/>
  <c r="F438" i="2"/>
  <c r="E438" i="2"/>
  <c r="D438" i="2"/>
  <c r="G437" i="2"/>
  <c r="F437" i="2"/>
  <c r="E437" i="2"/>
  <c r="D437" i="2"/>
  <c r="G436" i="2"/>
  <c r="F436" i="2"/>
  <c r="E436" i="2"/>
  <c r="D436" i="2"/>
  <c r="G435" i="2"/>
  <c r="F435" i="2"/>
  <c r="E435" i="2"/>
  <c r="D435" i="2"/>
  <c r="G434" i="2"/>
  <c r="F434" i="2"/>
  <c r="E434" i="2"/>
  <c r="D434" i="2"/>
  <c r="G433" i="2"/>
  <c r="F433" i="2"/>
  <c r="E433" i="2"/>
  <c r="D433" i="2"/>
  <c r="G432" i="2"/>
  <c r="F432" i="2"/>
  <c r="E432" i="2"/>
  <c r="D432" i="2"/>
  <c r="G431" i="2"/>
  <c r="F431" i="2"/>
  <c r="E431" i="2"/>
  <c r="D431" i="2"/>
  <c r="G430" i="2"/>
  <c r="F430" i="2"/>
  <c r="E430" i="2"/>
  <c r="D430" i="2"/>
  <c r="G429" i="2"/>
  <c r="F429" i="2"/>
  <c r="E429" i="2"/>
  <c r="D429" i="2"/>
  <c r="G428" i="2"/>
  <c r="F428" i="2"/>
  <c r="E428" i="2"/>
  <c r="D428" i="2"/>
  <c r="G427" i="2"/>
  <c r="F427" i="2"/>
  <c r="E427" i="2"/>
  <c r="D427" i="2"/>
  <c r="G426" i="2"/>
  <c r="F426" i="2"/>
  <c r="E426" i="2"/>
  <c r="D426" i="2"/>
  <c r="G425" i="2"/>
  <c r="F425" i="2"/>
  <c r="E425" i="2"/>
  <c r="D425" i="2"/>
  <c r="G424" i="2"/>
  <c r="F424" i="2"/>
  <c r="E424" i="2"/>
  <c r="D424" i="2"/>
  <c r="G423" i="2"/>
  <c r="F423" i="2"/>
  <c r="E423" i="2"/>
  <c r="D423" i="2"/>
  <c r="G422" i="2"/>
  <c r="F422" i="2"/>
  <c r="E422" i="2"/>
  <c r="D422" i="2"/>
  <c r="G421" i="2"/>
  <c r="F421" i="2"/>
  <c r="E421" i="2"/>
  <c r="D421" i="2"/>
  <c r="G420" i="2"/>
  <c r="F420" i="2"/>
  <c r="E420" i="2"/>
  <c r="D420" i="2"/>
  <c r="G419" i="2"/>
  <c r="F419" i="2"/>
  <c r="E419" i="2"/>
  <c r="D419" i="2"/>
  <c r="G418" i="2"/>
  <c r="F418" i="2"/>
  <c r="E418" i="2"/>
  <c r="D418" i="2"/>
  <c r="G417" i="2"/>
  <c r="F417" i="2"/>
  <c r="E417" i="2"/>
  <c r="D417" i="2"/>
  <c r="G416" i="2"/>
  <c r="F416" i="2"/>
  <c r="E416" i="2"/>
  <c r="D416" i="2"/>
  <c r="G415" i="2"/>
  <c r="F415" i="2"/>
  <c r="E415" i="2"/>
  <c r="D415" i="2"/>
  <c r="G414" i="2"/>
  <c r="F414" i="2"/>
  <c r="E414" i="2"/>
  <c r="D414" i="2"/>
  <c r="G413" i="2"/>
  <c r="F413" i="2"/>
  <c r="E413" i="2"/>
  <c r="D413" i="2"/>
  <c r="G412" i="2"/>
  <c r="F412" i="2"/>
  <c r="E412" i="2"/>
  <c r="D412" i="2"/>
  <c r="G411" i="2"/>
  <c r="F411" i="2"/>
  <c r="E411" i="2"/>
  <c r="D411" i="2"/>
  <c r="G410" i="2"/>
  <c r="F410" i="2"/>
  <c r="E410" i="2"/>
  <c r="D410" i="2"/>
  <c r="G409" i="2"/>
  <c r="F409" i="2"/>
  <c r="E409" i="2"/>
  <c r="D409" i="2"/>
  <c r="G408" i="2"/>
  <c r="F408" i="2"/>
  <c r="E408" i="2"/>
  <c r="D408" i="2"/>
  <c r="G407" i="2"/>
  <c r="F407" i="2"/>
  <c r="E407" i="2"/>
  <c r="D407" i="2"/>
  <c r="G406" i="2"/>
  <c r="F406" i="2"/>
  <c r="E406" i="2"/>
  <c r="D406" i="2"/>
  <c r="G405" i="2"/>
  <c r="F405" i="2"/>
  <c r="E405" i="2"/>
  <c r="D405" i="2"/>
  <c r="G404" i="2"/>
  <c r="F404" i="2"/>
  <c r="E404" i="2"/>
  <c r="D404" i="2"/>
  <c r="G403" i="2"/>
  <c r="F403" i="2"/>
  <c r="E403" i="2"/>
  <c r="D403" i="2"/>
  <c r="G402" i="2"/>
  <c r="F402" i="2"/>
  <c r="E402" i="2"/>
  <c r="D402" i="2"/>
  <c r="G401" i="2"/>
  <c r="F401" i="2"/>
  <c r="E401" i="2"/>
  <c r="D401" i="2"/>
  <c r="G400" i="2"/>
  <c r="F400" i="2"/>
  <c r="E400" i="2"/>
  <c r="D400" i="2"/>
  <c r="G399" i="2"/>
  <c r="F399" i="2"/>
  <c r="E399" i="2"/>
  <c r="D399" i="2"/>
  <c r="G398" i="2"/>
  <c r="F398" i="2"/>
  <c r="E398" i="2"/>
  <c r="D398" i="2"/>
  <c r="G397" i="2"/>
  <c r="F397" i="2"/>
  <c r="E397" i="2"/>
  <c r="D397" i="2"/>
  <c r="G396" i="2"/>
  <c r="F396" i="2"/>
  <c r="E396" i="2"/>
  <c r="D396" i="2"/>
  <c r="G395" i="2"/>
  <c r="F395" i="2"/>
  <c r="E395" i="2"/>
  <c r="D395" i="2"/>
  <c r="G394" i="2"/>
  <c r="F394" i="2"/>
  <c r="E394" i="2"/>
  <c r="D394" i="2"/>
  <c r="G393" i="2"/>
  <c r="F393" i="2"/>
  <c r="E393" i="2"/>
  <c r="D393" i="2"/>
  <c r="G392" i="2"/>
  <c r="F392" i="2"/>
  <c r="E392" i="2"/>
  <c r="D392" i="2"/>
  <c r="G391" i="2"/>
  <c r="F391" i="2"/>
  <c r="E391" i="2"/>
  <c r="D391" i="2"/>
  <c r="G390" i="2"/>
  <c r="F390" i="2"/>
  <c r="E390" i="2"/>
  <c r="D390" i="2"/>
  <c r="G389" i="2"/>
  <c r="F389" i="2"/>
  <c r="E389" i="2"/>
  <c r="D389" i="2"/>
  <c r="G388" i="2"/>
  <c r="F388" i="2"/>
  <c r="E388" i="2"/>
  <c r="D388" i="2"/>
  <c r="G387" i="2"/>
  <c r="F387" i="2"/>
  <c r="E387" i="2"/>
  <c r="D387" i="2"/>
  <c r="G386" i="2"/>
  <c r="F386" i="2"/>
  <c r="E386" i="2"/>
  <c r="D386" i="2"/>
  <c r="G385" i="2"/>
  <c r="F385" i="2"/>
  <c r="E385" i="2"/>
  <c r="D385" i="2"/>
  <c r="G384" i="2"/>
  <c r="F384" i="2"/>
  <c r="E384" i="2"/>
  <c r="D384" i="2"/>
  <c r="G383" i="2"/>
  <c r="F383" i="2"/>
  <c r="E383" i="2"/>
  <c r="D383" i="2"/>
  <c r="G382" i="2"/>
  <c r="F382" i="2"/>
  <c r="E382" i="2"/>
  <c r="D382" i="2"/>
  <c r="G381" i="2"/>
  <c r="F381" i="2"/>
  <c r="E381" i="2"/>
  <c r="D381" i="2"/>
  <c r="G380" i="2"/>
  <c r="F380" i="2"/>
  <c r="E380" i="2"/>
  <c r="D380" i="2"/>
  <c r="G379" i="2"/>
  <c r="F379" i="2"/>
  <c r="E379" i="2"/>
  <c r="D379" i="2"/>
  <c r="G378" i="2"/>
  <c r="F378" i="2"/>
  <c r="E378" i="2"/>
  <c r="D378" i="2"/>
  <c r="G377" i="2"/>
  <c r="F377" i="2"/>
  <c r="E377" i="2"/>
  <c r="D377" i="2"/>
  <c r="G376" i="2"/>
  <c r="F376" i="2"/>
  <c r="E376" i="2"/>
  <c r="D376" i="2"/>
  <c r="G375" i="2"/>
  <c r="F375" i="2"/>
  <c r="E375" i="2"/>
  <c r="D375" i="2"/>
  <c r="G374" i="2"/>
  <c r="F374" i="2"/>
  <c r="E374" i="2"/>
  <c r="D374" i="2"/>
  <c r="G373" i="2"/>
  <c r="F373" i="2"/>
  <c r="E373" i="2"/>
  <c r="D373" i="2"/>
  <c r="G372" i="2"/>
  <c r="F372" i="2"/>
  <c r="E372" i="2"/>
  <c r="D372" i="2"/>
  <c r="G371" i="2"/>
  <c r="F371" i="2"/>
  <c r="E371" i="2"/>
  <c r="D371" i="2"/>
  <c r="G370" i="2"/>
  <c r="F370" i="2"/>
  <c r="E370" i="2"/>
  <c r="D370" i="2"/>
  <c r="G369" i="2"/>
  <c r="F369" i="2"/>
  <c r="E369" i="2"/>
  <c r="D369" i="2"/>
  <c r="G368" i="2"/>
  <c r="F368" i="2"/>
  <c r="E368" i="2"/>
  <c r="D368" i="2"/>
  <c r="G367" i="2"/>
  <c r="F367" i="2"/>
  <c r="E367" i="2"/>
  <c r="D367" i="2"/>
  <c r="G366" i="2"/>
  <c r="F366" i="2"/>
  <c r="E366" i="2"/>
  <c r="D366" i="2"/>
  <c r="G365" i="2"/>
  <c r="F365" i="2"/>
  <c r="E365" i="2"/>
  <c r="D365" i="2"/>
  <c r="G364" i="2"/>
  <c r="F364" i="2"/>
  <c r="E364" i="2"/>
  <c r="D364" i="2"/>
  <c r="G363" i="2"/>
  <c r="F363" i="2"/>
  <c r="E363" i="2"/>
  <c r="D363" i="2"/>
  <c r="G362" i="2"/>
  <c r="F362" i="2"/>
  <c r="E362" i="2"/>
  <c r="D362" i="2"/>
  <c r="G361" i="2"/>
  <c r="F361" i="2"/>
  <c r="E361" i="2"/>
  <c r="D361" i="2"/>
  <c r="G360" i="2"/>
  <c r="F360" i="2"/>
  <c r="E360" i="2"/>
  <c r="D360" i="2"/>
  <c r="G359" i="2"/>
  <c r="F359" i="2"/>
  <c r="E359" i="2"/>
  <c r="D359" i="2"/>
  <c r="G358" i="2"/>
  <c r="F358" i="2"/>
  <c r="E358" i="2"/>
  <c r="D358" i="2"/>
  <c r="G357" i="2"/>
  <c r="F357" i="2"/>
  <c r="E357" i="2"/>
  <c r="D357" i="2"/>
  <c r="G356" i="2"/>
  <c r="F356" i="2"/>
  <c r="E356" i="2"/>
  <c r="D356" i="2"/>
  <c r="G355" i="2"/>
  <c r="F355" i="2"/>
  <c r="E355" i="2"/>
  <c r="D355" i="2"/>
  <c r="G354" i="2"/>
  <c r="F354" i="2"/>
  <c r="E354" i="2"/>
  <c r="D354" i="2"/>
  <c r="G353" i="2"/>
  <c r="F353" i="2"/>
  <c r="E353" i="2"/>
  <c r="D353" i="2"/>
  <c r="G352" i="2"/>
  <c r="F352" i="2"/>
  <c r="E352" i="2"/>
  <c r="D352" i="2"/>
  <c r="G351" i="2"/>
  <c r="F351" i="2"/>
  <c r="E351" i="2"/>
  <c r="D351" i="2"/>
  <c r="G350" i="2"/>
  <c r="F350" i="2"/>
  <c r="E350" i="2"/>
  <c r="D350" i="2"/>
  <c r="G349" i="2"/>
  <c r="F349" i="2"/>
  <c r="E349" i="2"/>
  <c r="D349" i="2"/>
  <c r="G348" i="2"/>
  <c r="F348" i="2"/>
  <c r="E348" i="2"/>
  <c r="D348" i="2"/>
  <c r="G347" i="2"/>
  <c r="F347" i="2"/>
  <c r="E347" i="2"/>
  <c r="D347" i="2"/>
  <c r="G346" i="2"/>
  <c r="F346" i="2"/>
  <c r="E346" i="2"/>
  <c r="D346" i="2"/>
  <c r="G345" i="2"/>
  <c r="F345" i="2"/>
  <c r="E345" i="2"/>
  <c r="D345" i="2"/>
  <c r="G344" i="2"/>
  <c r="F344" i="2"/>
  <c r="E344" i="2"/>
  <c r="D344" i="2"/>
  <c r="G343" i="2"/>
  <c r="F343" i="2"/>
  <c r="E343" i="2"/>
  <c r="D343" i="2"/>
  <c r="G342" i="2"/>
  <c r="F342" i="2"/>
  <c r="E342" i="2"/>
  <c r="D342" i="2"/>
  <c r="G341" i="2"/>
  <c r="F341" i="2"/>
  <c r="E341" i="2"/>
  <c r="D341" i="2"/>
  <c r="G340" i="2"/>
  <c r="F340" i="2"/>
  <c r="E340" i="2"/>
  <c r="D340" i="2"/>
  <c r="G339" i="2"/>
  <c r="F339" i="2"/>
  <c r="E339" i="2"/>
  <c r="D339" i="2"/>
  <c r="G338" i="2"/>
  <c r="F338" i="2"/>
  <c r="E338" i="2"/>
  <c r="D338" i="2"/>
  <c r="G337" i="2"/>
  <c r="F337" i="2"/>
  <c r="E337" i="2"/>
  <c r="D337" i="2"/>
  <c r="G336" i="2"/>
  <c r="F336" i="2"/>
  <c r="E336" i="2"/>
  <c r="D336" i="2"/>
  <c r="G335" i="2"/>
  <c r="F335" i="2"/>
  <c r="E335" i="2"/>
  <c r="D335" i="2"/>
  <c r="G334" i="2"/>
  <c r="F334" i="2"/>
  <c r="E334" i="2"/>
  <c r="D334" i="2"/>
  <c r="G333" i="2"/>
  <c r="F333" i="2"/>
  <c r="E333" i="2"/>
  <c r="D333" i="2"/>
  <c r="G332" i="2"/>
  <c r="F332" i="2"/>
  <c r="E332" i="2"/>
  <c r="D332" i="2"/>
  <c r="G331" i="2"/>
  <c r="F331" i="2"/>
  <c r="E331" i="2"/>
  <c r="D331" i="2"/>
  <c r="G330" i="2"/>
  <c r="F330" i="2"/>
  <c r="E330" i="2"/>
  <c r="D330" i="2"/>
  <c r="G329" i="2"/>
  <c r="F329" i="2"/>
  <c r="E329" i="2"/>
  <c r="D329" i="2"/>
  <c r="G328" i="2"/>
  <c r="F328" i="2"/>
  <c r="E328" i="2"/>
  <c r="D328" i="2"/>
  <c r="G327" i="2"/>
  <c r="F327" i="2"/>
  <c r="E327" i="2"/>
  <c r="D327" i="2"/>
  <c r="G326" i="2"/>
  <c r="F326" i="2"/>
  <c r="E326" i="2"/>
  <c r="D326" i="2"/>
  <c r="G325" i="2"/>
  <c r="F325" i="2"/>
  <c r="E325" i="2"/>
  <c r="D325" i="2"/>
  <c r="G324" i="2"/>
  <c r="F324" i="2"/>
  <c r="E324" i="2"/>
  <c r="D324" i="2"/>
  <c r="G323" i="2"/>
  <c r="F323" i="2"/>
  <c r="E323" i="2"/>
  <c r="D323" i="2"/>
  <c r="G322" i="2"/>
  <c r="F322" i="2"/>
  <c r="E322" i="2"/>
  <c r="D322" i="2"/>
  <c r="G321" i="2"/>
  <c r="F321" i="2"/>
  <c r="E321" i="2"/>
  <c r="D321" i="2"/>
  <c r="G320" i="2"/>
  <c r="F320" i="2"/>
  <c r="E320" i="2"/>
  <c r="D320" i="2"/>
  <c r="G319" i="2"/>
  <c r="F319" i="2"/>
  <c r="E319" i="2"/>
  <c r="D319" i="2"/>
  <c r="G318" i="2"/>
  <c r="F318" i="2"/>
  <c r="E318" i="2"/>
  <c r="D318" i="2"/>
  <c r="G317" i="2"/>
  <c r="F317" i="2"/>
  <c r="E317" i="2"/>
  <c r="D317" i="2"/>
  <c r="G316" i="2"/>
  <c r="F316" i="2"/>
  <c r="E316" i="2"/>
  <c r="D316" i="2"/>
  <c r="G315" i="2"/>
  <c r="F315" i="2"/>
  <c r="E315" i="2"/>
  <c r="D315" i="2"/>
  <c r="G314" i="2"/>
  <c r="F314" i="2"/>
  <c r="E314" i="2"/>
  <c r="D314" i="2"/>
  <c r="G313" i="2"/>
  <c r="F313" i="2"/>
  <c r="E313" i="2"/>
  <c r="D313" i="2"/>
  <c r="G312" i="2"/>
  <c r="F312" i="2"/>
  <c r="E312" i="2"/>
  <c r="D312" i="2"/>
  <c r="G311" i="2"/>
  <c r="F311" i="2"/>
  <c r="E311" i="2"/>
  <c r="D311" i="2"/>
  <c r="G310" i="2"/>
  <c r="F310" i="2"/>
  <c r="E310" i="2"/>
  <c r="D310" i="2"/>
  <c r="G309" i="2"/>
  <c r="F309" i="2"/>
  <c r="E309" i="2"/>
  <c r="D309" i="2"/>
  <c r="G308" i="2"/>
  <c r="F308" i="2"/>
  <c r="E308" i="2"/>
  <c r="D308" i="2"/>
  <c r="G307" i="2"/>
  <c r="F307" i="2"/>
  <c r="E307" i="2"/>
  <c r="D307" i="2"/>
  <c r="G306" i="2"/>
  <c r="F306" i="2"/>
  <c r="E306" i="2"/>
  <c r="D306" i="2"/>
  <c r="G305" i="2"/>
  <c r="F305" i="2"/>
  <c r="E305" i="2"/>
  <c r="D305" i="2"/>
  <c r="G304" i="2"/>
  <c r="F304" i="2"/>
  <c r="E304" i="2"/>
  <c r="D304" i="2"/>
  <c r="G303" i="2"/>
  <c r="F303" i="2"/>
  <c r="E303" i="2"/>
  <c r="D303" i="2"/>
  <c r="G302" i="2"/>
  <c r="F302" i="2"/>
  <c r="E302" i="2"/>
  <c r="D302" i="2"/>
  <c r="G301" i="2"/>
  <c r="F301" i="2"/>
  <c r="E301" i="2"/>
  <c r="D301" i="2"/>
  <c r="G300" i="2"/>
  <c r="F300" i="2"/>
  <c r="E300" i="2"/>
  <c r="D300" i="2"/>
  <c r="G299" i="2"/>
  <c r="F299" i="2"/>
  <c r="E299" i="2"/>
  <c r="D299" i="2"/>
  <c r="G298" i="2"/>
  <c r="F298" i="2"/>
  <c r="E298" i="2"/>
  <c r="D298" i="2"/>
  <c r="G297" i="2"/>
  <c r="F297" i="2"/>
  <c r="E297" i="2"/>
  <c r="D297" i="2"/>
  <c r="G296" i="2"/>
  <c r="F296" i="2"/>
  <c r="E296" i="2"/>
  <c r="D296" i="2"/>
  <c r="G295" i="2"/>
  <c r="F295" i="2"/>
  <c r="E295" i="2"/>
  <c r="D295" i="2"/>
  <c r="G294" i="2"/>
  <c r="F294" i="2"/>
  <c r="E294" i="2"/>
  <c r="D294" i="2"/>
  <c r="G293" i="2"/>
  <c r="F293" i="2"/>
  <c r="E293" i="2"/>
  <c r="D293" i="2"/>
  <c r="G292" i="2"/>
  <c r="F292" i="2"/>
  <c r="E292" i="2"/>
  <c r="D292" i="2"/>
  <c r="G291" i="2"/>
  <c r="F291" i="2"/>
  <c r="E291" i="2"/>
  <c r="D291" i="2"/>
  <c r="G290" i="2"/>
  <c r="F290" i="2"/>
  <c r="E290" i="2"/>
  <c r="D290" i="2"/>
  <c r="G289" i="2"/>
  <c r="F289" i="2"/>
  <c r="E289" i="2"/>
  <c r="D289" i="2"/>
  <c r="G288" i="2"/>
  <c r="F288" i="2"/>
  <c r="E288" i="2"/>
  <c r="D288" i="2"/>
  <c r="G287" i="2"/>
  <c r="F287" i="2"/>
  <c r="E287" i="2"/>
  <c r="D287" i="2"/>
  <c r="G286" i="2"/>
  <c r="F286" i="2"/>
  <c r="E286" i="2"/>
  <c r="D286" i="2"/>
  <c r="G285" i="2"/>
  <c r="F285" i="2"/>
  <c r="E285" i="2"/>
  <c r="D285" i="2"/>
  <c r="G284" i="2"/>
  <c r="F284" i="2"/>
  <c r="E284" i="2"/>
  <c r="D284" i="2"/>
  <c r="G283" i="2"/>
  <c r="F283" i="2"/>
  <c r="E283" i="2"/>
  <c r="D283" i="2"/>
  <c r="G282" i="2"/>
  <c r="F282" i="2"/>
  <c r="E282" i="2"/>
  <c r="D282" i="2"/>
  <c r="G281" i="2"/>
  <c r="F281" i="2"/>
  <c r="E281" i="2"/>
  <c r="D281" i="2"/>
  <c r="G280" i="2"/>
  <c r="F280" i="2"/>
  <c r="E280" i="2"/>
  <c r="D280" i="2"/>
  <c r="G279" i="2"/>
  <c r="F279" i="2"/>
  <c r="E279" i="2"/>
  <c r="D279" i="2"/>
  <c r="G278" i="2"/>
  <c r="F278" i="2"/>
  <c r="E278" i="2"/>
  <c r="D278" i="2"/>
  <c r="G277" i="2"/>
  <c r="F277" i="2"/>
  <c r="E277" i="2"/>
  <c r="D277" i="2"/>
  <c r="G276" i="2"/>
  <c r="F276" i="2"/>
  <c r="E276" i="2"/>
  <c r="D276" i="2"/>
  <c r="G275" i="2"/>
  <c r="F275" i="2"/>
  <c r="E275" i="2"/>
  <c r="D275" i="2"/>
  <c r="G274" i="2"/>
  <c r="F274" i="2"/>
  <c r="E274" i="2"/>
  <c r="D274" i="2"/>
  <c r="G273" i="2"/>
  <c r="F273" i="2"/>
  <c r="E273" i="2"/>
  <c r="D273" i="2"/>
  <c r="G272" i="2"/>
  <c r="F272" i="2"/>
  <c r="E272" i="2"/>
  <c r="D272" i="2"/>
  <c r="G271" i="2"/>
  <c r="F271" i="2"/>
  <c r="E271" i="2"/>
  <c r="D271" i="2"/>
  <c r="G270" i="2"/>
  <c r="F270" i="2"/>
  <c r="E270" i="2"/>
  <c r="D270" i="2"/>
  <c r="G269" i="2"/>
  <c r="F269" i="2"/>
  <c r="E269" i="2"/>
  <c r="D269" i="2"/>
  <c r="G268" i="2"/>
  <c r="F268" i="2"/>
  <c r="E268" i="2"/>
  <c r="D268" i="2"/>
  <c r="G267" i="2"/>
  <c r="F267" i="2"/>
  <c r="E267" i="2"/>
  <c r="D267" i="2"/>
  <c r="G266" i="2"/>
  <c r="F266" i="2"/>
  <c r="E266" i="2"/>
  <c r="D266" i="2"/>
  <c r="G265" i="2"/>
  <c r="F265" i="2"/>
  <c r="E265" i="2"/>
  <c r="D265" i="2"/>
  <c r="G264" i="2"/>
  <c r="F264" i="2"/>
  <c r="E264" i="2"/>
  <c r="D264" i="2"/>
  <c r="G263" i="2"/>
  <c r="F263" i="2"/>
  <c r="E263" i="2"/>
  <c r="D263" i="2"/>
  <c r="G262" i="2"/>
  <c r="F262" i="2"/>
  <c r="E262" i="2"/>
  <c r="D262" i="2"/>
  <c r="G261" i="2"/>
  <c r="F261" i="2"/>
  <c r="E261" i="2"/>
  <c r="D261" i="2"/>
  <c r="G260" i="2"/>
  <c r="F260" i="2"/>
  <c r="E260" i="2"/>
  <c r="D260" i="2"/>
  <c r="G259" i="2"/>
  <c r="F259" i="2"/>
  <c r="E259" i="2"/>
  <c r="D259" i="2"/>
  <c r="G258" i="2"/>
  <c r="F258" i="2"/>
  <c r="E258" i="2"/>
  <c r="D258" i="2"/>
  <c r="G257" i="2"/>
  <c r="F257" i="2"/>
  <c r="E257" i="2"/>
  <c r="D257" i="2"/>
  <c r="G256" i="2"/>
  <c r="F256" i="2"/>
  <c r="E256" i="2"/>
  <c r="D256" i="2"/>
  <c r="G255" i="2"/>
  <c r="F255" i="2"/>
  <c r="E255" i="2"/>
  <c r="D255" i="2"/>
  <c r="G254" i="2"/>
  <c r="F254" i="2"/>
  <c r="E254" i="2"/>
  <c r="D254" i="2"/>
  <c r="G253" i="2"/>
  <c r="F253" i="2"/>
  <c r="E253" i="2"/>
  <c r="D253" i="2"/>
  <c r="G252" i="2"/>
  <c r="F252" i="2"/>
  <c r="E252" i="2"/>
  <c r="D252" i="2"/>
  <c r="G251" i="2"/>
  <c r="F251" i="2"/>
  <c r="E251" i="2"/>
  <c r="D251" i="2"/>
  <c r="G250" i="2"/>
  <c r="F250" i="2"/>
  <c r="E250" i="2"/>
  <c r="D250" i="2"/>
  <c r="G249" i="2"/>
  <c r="F249" i="2"/>
  <c r="E249" i="2"/>
  <c r="D249" i="2"/>
  <c r="G248" i="2"/>
  <c r="F248" i="2"/>
  <c r="E248" i="2"/>
  <c r="D248" i="2"/>
  <c r="G247" i="2"/>
  <c r="F247" i="2"/>
  <c r="E247" i="2"/>
  <c r="D247" i="2"/>
  <c r="G246" i="2"/>
  <c r="F246" i="2"/>
  <c r="E246" i="2"/>
  <c r="D246" i="2"/>
  <c r="G245" i="2"/>
  <c r="F245" i="2"/>
  <c r="E245" i="2"/>
  <c r="D245" i="2"/>
  <c r="G244" i="2"/>
  <c r="F244" i="2"/>
  <c r="E244" i="2"/>
  <c r="D244" i="2"/>
  <c r="G243" i="2"/>
  <c r="F243" i="2"/>
  <c r="E243" i="2"/>
  <c r="D243" i="2"/>
  <c r="G242" i="2"/>
  <c r="F242" i="2"/>
  <c r="E242" i="2"/>
  <c r="D242" i="2"/>
  <c r="G241" i="2"/>
  <c r="F241" i="2"/>
  <c r="E241" i="2"/>
  <c r="D241" i="2"/>
  <c r="G240" i="2"/>
  <c r="F240" i="2"/>
  <c r="E240" i="2"/>
  <c r="D240" i="2"/>
  <c r="G239" i="2"/>
  <c r="F239" i="2"/>
  <c r="E239" i="2"/>
  <c r="D239" i="2"/>
  <c r="G238" i="2"/>
  <c r="F238" i="2"/>
  <c r="E238" i="2"/>
  <c r="D238" i="2"/>
  <c r="G237" i="2"/>
  <c r="F237" i="2"/>
  <c r="E237" i="2"/>
  <c r="D237" i="2"/>
  <c r="G236" i="2"/>
  <c r="F236" i="2"/>
  <c r="E236" i="2"/>
  <c r="D236" i="2"/>
  <c r="G235" i="2"/>
  <c r="F235" i="2"/>
  <c r="E235" i="2"/>
  <c r="D235" i="2"/>
  <c r="G234" i="2"/>
  <c r="F234" i="2"/>
  <c r="E234" i="2"/>
  <c r="D234" i="2"/>
  <c r="G233" i="2"/>
  <c r="F233" i="2"/>
  <c r="E233" i="2"/>
  <c r="D233" i="2"/>
  <c r="G232" i="2"/>
  <c r="F232" i="2"/>
  <c r="E232" i="2"/>
  <c r="D232" i="2"/>
  <c r="G231" i="2"/>
  <c r="F231" i="2"/>
  <c r="E231" i="2"/>
  <c r="D231" i="2"/>
  <c r="G230" i="2"/>
  <c r="F230" i="2"/>
  <c r="E230" i="2"/>
  <c r="D230" i="2"/>
  <c r="G229" i="2"/>
  <c r="F229" i="2"/>
  <c r="E229" i="2"/>
  <c r="D229" i="2"/>
  <c r="G228" i="2"/>
  <c r="F228" i="2"/>
  <c r="E228" i="2"/>
  <c r="D228" i="2"/>
  <c r="G227" i="2"/>
  <c r="F227" i="2"/>
  <c r="E227" i="2"/>
  <c r="D227" i="2"/>
  <c r="G226" i="2"/>
  <c r="F226" i="2"/>
  <c r="E226" i="2"/>
  <c r="D226" i="2"/>
  <c r="G225" i="2"/>
  <c r="F225" i="2"/>
  <c r="E225" i="2"/>
  <c r="D225" i="2"/>
  <c r="G224" i="2"/>
  <c r="F224" i="2"/>
  <c r="E224" i="2"/>
  <c r="D224" i="2"/>
  <c r="G223" i="2"/>
  <c r="F223" i="2"/>
  <c r="E223" i="2"/>
  <c r="D223" i="2"/>
  <c r="G222" i="2"/>
  <c r="F222" i="2"/>
  <c r="E222" i="2"/>
  <c r="D222" i="2"/>
  <c r="G221" i="2"/>
  <c r="F221" i="2"/>
  <c r="E221" i="2"/>
  <c r="D221" i="2"/>
  <c r="G220" i="2"/>
  <c r="F220" i="2"/>
  <c r="E220" i="2"/>
  <c r="D220" i="2"/>
  <c r="G219" i="2"/>
  <c r="F219" i="2"/>
  <c r="E219" i="2"/>
  <c r="D219" i="2"/>
  <c r="G218" i="2"/>
  <c r="F218" i="2"/>
  <c r="E218" i="2"/>
  <c r="D218" i="2"/>
  <c r="G217" i="2"/>
  <c r="F217" i="2"/>
  <c r="E217" i="2"/>
  <c r="D217" i="2"/>
  <c r="G216" i="2"/>
  <c r="F216" i="2"/>
  <c r="E216" i="2"/>
  <c r="D216" i="2"/>
  <c r="G215" i="2"/>
  <c r="F215" i="2"/>
  <c r="E215" i="2"/>
  <c r="D215" i="2"/>
  <c r="G214" i="2"/>
  <c r="F214" i="2"/>
  <c r="E214" i="2"/>
  <c r="D214" i="2"/>
  <c r="G213" i="2"/>
  <c r="F213" i="2"/>
  <c r="E213" i="2"/>
  <c r="D213" i="2"/>
  <c r="G212" i="2"/>
  <c r="F212" i="2"/>
  <c r="E212" i="2"/>
  <c r="D212" i="2"/>
  <c r="G211" i="2"/>
  <c r="F211" i="2"/>
  <c r="E211" i="2"/>
  <c r="D211" i="2"/>
  <c r="G210" i="2"/>
  <c r="F210" i="2"/>
  <c r="E210" i="2"/>
  <c r="D210" i="2"/>
  <c r="G209" i="2"/>
  <c r="F209" i="2"/>
  <c r="E209" i="2"/>
  <c r="D209" i="2"/>
  <c r="G208" i="2"/>
  <c r="F208" i="2"/>
  <c r="E208" i="2"/>
  <c r="D208" i="2"/>
  <c r="G207" i="2"/>
  <c r="F207" i="2"/>
  <c r="E207" i="2"/>
  <c r="D207" i="2"/>
  <c r="G206" i="2"/>
  <c r="F206" i="2"/>
  <c r="E206" i="2"/>
  <c r="D206" i="2"/>
  <c r="G205" i="2"/>
  <c r="F205" i="2"/>
  <c r="E205" i="2"/>
  <c r="D205" i="2"/>
  <c r="G204" i="2"/>
  <c r="F204" i="2"/>
  <c r="E204" i="2"/>
  <c r="D204" i="2"/>
  <c r="G203" i="2"/>
  <c r="F203" i="2"/>
  <c r="E203" i="2"/>
  <c r="D203" i="2"/>
  <c r="G202" i="2"/>
  <c r="F202" i="2"/>
  <c r="E202" i="2"/>
  <c r="D202" i="2"/>
  <c r="G201" i="2"/>
  <c r="F201" i="2"/>
  <c r="E201" i="2"/>
  <c r="D201" i="2"/>
  <c r="G200" i="2"/>
  <c r="F200" i="2"/>
  <c r="E200" i="2"/>
  <c r="D200" i="2"/>
  <c r="G199" i="2"/>
  <c r="F199" i="2"/>
  <c r="E199" i="2"/>
  <c r="D199" i="2"/>
  <c r="G198" i="2"/>
  <c r="F198" i="2"/>
  <c r="E198" i="2"/>
  <c r="D198" i="2"/>
  <c r="G197" i="2"/>
  <c r="F197" i="2"/>
  <c r="E197" i="2"/>
  <c r="D197" i="2"/>
  <c r="G196" i="2"/>
  <c r="F196" i="2"/>
  <c r="E196" i="2"/>
  <c r="D196" i="2"/>
  <c r="G195" i="2"/>
  <c r="F195" i="2"/>
  <c r="E195" i="2"/>
  <c r="D195" i="2"/>
  <c r="G194" i="2"/>
  <c r="F194" i="2"/>
  <c r="E194" i="2"/>
  <c r="D194" i="2"/>
  <c r="G193" i="2"/>
  <c r="F193" i="2"/>
  <c r="E193" i="2"/>
  <c r="D193" i="2"/>
  <c r="G192" i="2"/>
  <c r="F192" i="2"/>
  <c r="E192" i="2"/>
  <c r="D192" i="2"/>
  <c r="G191" i="2"/>
  <c r="F191" i="2"/>
  <c r="E191" i="2"/>
  <c r="D191" i="2"/>
  <c r="G190" i="2"/>
  <c r="F190" i="2"/>
  <c r="E190" i="2"/>
  <c r="D190" i="2"/>
  <c r="G189" i="2"/>
  <c r="F189" i="2"/>
  <c r="E189" i="2"/>
  <c r="D189" i="2"/>
  <c r="G188" i="2"/>
  <c r="F188" i="2"/>
  <c r="E188" i="2"/>
  <c r="D188" i="2"/>
  <c r="G187" i="2"/>
  <c r="F187" i="2"/>
  <c r="E187" i="2"/>
  <c r="D187" i="2"/>
  <c r="G186" i="2"/>
  <c r="F186" i="2"/>
  <c r="E186" i="2"/>
  <c r="D186" i="2"/>
  <c r="G185" i="2"/>
  <c r="F185" i="2"/>
  <c r="E185" i="2"/>
  <c r="D185" i="2"/>
  <c r="G184" i="2"/>
  <c r="F184" i="2"/>
  <c r="E184" i="2"/>
  <c r="D184" i="2"/>
  <c r="G183" i="2"/>
  <c r="F183" i="2"/>
  <c r="E183" i="2"/>
  <c r="D183" i="2"/>
  <c r="G182" i="2"/>
  <c r="F182" i="2"/>
  <c r="E182" i="2"/>
  <c r="D182" i="2"/>
  <c r="G181" i="2"/>
  <c r="F181" i="2"/>
  <c r="E181" i="2"/>
  <c r="D181" i="2"/>
  <c r="G180" i="2"/>
  <c r="F180" i="2"/>
  <c r="E180" i="2"/>
  <c r="D180" i="2"/>
  <c r="G179" i="2"/>
  <c r="F179" i="2"/>
  <c r="E179" i="2"/>
  <c r="D179" i="2"/>
  <c r="G178" i="2"/>
  <c r="F178" i="2"/>
  <c r="E178" i="2"/>
  <c r="D178" i="2"/>
  <c r="G177" i="2"/>
  <c r="F177" i="2"/>
  <c r="E177" i="2"/>
  <c r="D177" i="2"/>
  <c r="G176" i="2"/>
  <c r="F176" i="2"/>
  <c r="E176" i="2"/>
  <c r="D176" i="2"/>
  <c r="G175" i="2"/>
  <c r="F175" i="2"/>
  <c r="E175" i="2"/>
  <c r="D175" i="2"/>
  <c r="G174" i="2"/>
  <c r="F174" i="2"/>
  <c r="E174" i="2"/>
  <c r="D174" i="2"/>
  <c r="G173" i="2"/>
  <c r="F173" i="2"/>
  <c r="E173" i="2"/>
  <c r="D173" i="2"/>
  <c r="G172" i="2"/>
  <c r="F172" i="2"/>
  <c r="E172" i="2"/>
  <c r="D172" i="2"/>
  <c r="G171" i="2"/>
  <c r="F171" i="2"/>
  <c r="E171" i="2"/>
  <c r="D171" i="2"/>
  <c r="G170" i="2"/>
  <c r="F170" i="2"/>
  <c r="E170" i="2"/>
  <c r="D170" i="2"/>
  <c r="G169" i="2"/>
  <c r="F169" i="2"/>
  <c r="E169" i="2"/>
  <c r="D169" i="2"/>
  <c r="G168" i="2"/>
  <c r="F168" i="2"/>
  <c r="E168" i="2"/>
  <c r="D168" i="2"/>
  <c r="G167" i="2"/>
  <c r="F167" i="2"/>
  <c r="E167" i="2"/>
  <c r="D167" i="2"/>
  <c r="G166" i="2"/>
  <c r="F166" i="2"/>
  <c r="E166" i="2"/>
  <c r="D166" i="2"/>
  <c r="G165" i="2"/>
  <c r="F165" i="2"/>
  <c r="E165" i="2"/>
  <c r="D165" i="2"/>
  <c r="G164" i="2"/>
  <c r="F164" i="2"/>
  <c r="E164" i="2"/>
  <c r="D164" i="2"/>
  <c r="G163" i="2"/>
  <c r="F163" i="2"/>
  <c r="E163" i="2"/>
  <c r="D163" i="2"/>
  <c r="G162" i="2"/>
  <c r="F162" i="2"/>
  <c r="E162" i="2"/>
  <c r="D162" i="2"/>
  <c r="G161" i="2"/>
  <c r="F161" i="2"/>
  <c r="E161" i="2"/>
  <c r="D161" i="2"/>
  <c r="G160" i="2"/>
  <c r="F160" i="2"/>
  <c r="E160" i="2"/>
  <c r="D160" i="2"/>
  <c r="G159" i="2"/>
  <c r="F159" i="2"/>
  <c r="E159" i="2"/>
  <c r="D159" i="2"/>
  <c r="G158" i="2"/>
  <c r="F158" i="2"/>
  <c r="E158" i="2"/>
  <c r="D158" i="2"/>
  <c r="G157" i="2"/>
  <c r="F157" i="2"/>
  <c r="E157" i="2"/>
  <c r="D157" i="2"/>
  <c r="G156" i="2"/>
  <c r="F156" i="2"/>
  <c r="E156" i="2"/>
  <c r="D156" i="2"/>
  <c r="G155" i="2"/>
  <c r="F155" i="2"/>
  <c r="E155" i="2"/>
  <c r="D155" i="2"/>
  <c r="G154" i="2"/>
  <c r="F154" i="2"/>
  <c r="E154" i="2"/>
  <c r="D154" i="2"/>
  <c r="G153" i="2"/>
  <c r="F153" i="2"/>
  <c r="E153" i="2"/>
  <c r="D153" i="2"/>
  <c r="G152" i="2"/>
  <c r="F152" i="2"/>
  <c r="E152" i="2"/>
  <c r="D152" i="2"/>
  <c r="G151" i="2"/>
  <c r="F151" i="2"/>
  <c r="E151" i="2"/>
  <c r="D151" i="2"/>
  <c r="G150" i="2"/>
  <c r="F150" i="2"/>
  <c r="E150" i="2"/>
  <c r="D150" i="2"/>
  <c r="G149" i="2"/>
  <c r="F149" i="2"/>
  <c r="E149" i="2"/>
  <c r="D149" i="2"/>
  <c r="G148" i="2"/>
  <c r="F148" i="2"/>
  <c r="E148" i="2"/>
  <c r="D148" i="2"/>
  <c r="G147" i="2"/>
  <c r="F147" i="2"/>
  <c r="E147" i="2"/>
  <c r="D147" i="2"/>
  <c r="G146" i="2"/>
  <c r="F146" i="2"/>
  <c r="E146" i="2"/>
  <c r="D146" i="2"/>
  <c r="G145" i="2"/>
  <c r="F145" i="2"/>
  <c r="E145" i="2"/>
  <c r="D145" i="2"/>
  <c r="G144" i="2"/>
  <c r="F144" i="2"/>
  <c r="E144" i="2"/>
  <c r="D144" i="2"/>
  <c r="G143" i="2"/>
  <c r="F143" i="2"/>
  <c r="E143" i="2"/>
  <c r="D143" i="2"/>
  <c r="G142" i="2"/>
  <c r="F142" i="2"/>
  <c r="E142" i="2"/>
  <c r="D142" i="2"/>
  <c r="G141" i="2"/>
  <c r="F141" i="2"/>
  <c r="E141" i="2"/>
  <c r="D141" i="2"/>
  <c r="G140" i="2"/>
  <c r="F140" i="2"/>
  <c r="E140" i="2"/>
  <c r="D140" i="2"/>
  <c r="G139" i="2"/>
  <c r="F139" i="2"/>
  <c r="E139" i="2"/>
  <c r="D139" i="2"/>
  <c r="G138" i="2"/>
  <c r="F138" i="2"/>
  <c r="E138" i="2"/>
  <c r="D138" i="2"/>
  <c r="G137" i="2"/>
  <c r="F137" i="2"/>
  <c r="E137" i="2"/>
  <c r="D137" i="2"/>
  <c r="G136" i="2"/>
  <c r="F136" i="2"/>
  <c r="E136" i="2"/>
  <c r="D136" i="2"/>
  <c r="G135" i="2"/>
  <c r="F135" i="2"/>
  <c r="E135" i="2"/>
  <c r="D135" i="2"/>
  <c r="G134" i="2"/>
  <c r="F134" i="2"/>
  <c r="E134" i="2"/>
  <c r="D134" i="2"/>
  <c r="G133" i="2"/>
  <c r="F133" i="2"/>
  <c r="E133" i="2"/>
  <c r="D133" i="2"/>
  <c r="G132" i="2"/>
  <c r="F132" i="2"/>
  <c r="E132" i="2"/>
  <c r="D132" i="2"/>
  <c r="G131" i="2"/>
  <c r="F131" i="2"/>
  <c r="E131" i="2"/>
  <c r="D131" i="2"/>
  <c r="G130" i="2"/>
  <c r="F130" i="2"/>
  <c r="E130" i="2"/>
  <c r="D130" i="2"/>
  <c r="G129" i="2"/>
  <c r="F129" i="2"/>
  <c r="E129" i="2"/>
  <c r="D129" i="2"/>
  <c r="G128" i="2"/>
  <c r="F128" i="2"/>
  <c r="E128" i="2"/>
  <c r="D128" i="2"/>
  <c r="G127" i="2"/>
  <c r="F127" i="2"/>
  <c r="E127" i="2"/>
  <c r="D127" i="2"/>
  <c r="G126" i="2"/>
  <c r="F126" i="2"/>
  <c r="E126" i="2"/>
  <c r="D126" i="2"/>
  <c r="G125" i="2"/>
  <c r="F125" i="2"/>
  <c r="E125" i="2"/>
  <c r="D125" i="2"/>
  <c r="G124" i="2"/>
  <c r="F124" i="2"/>
  <c r="E124" i="2"/>
  <c r="D124" i="2"/>
  <c r="G123" i="2"/>
  <c r="F123" i="2"/>
  <c r="E123" i="2"/>
  <c r="D123" i="2"/>
  <c r="G122" i="2"/>
  <c r="F122" i="2"/>
  <c r="E122" i="2"/>
  <c r="D122" i="2"/>
  <c r="G121" i="2"/>
  <c r="F121" i="2"/>
  <c r="E121" i="2"/>
  <c r="D121" i="2"/>
  <c r="G120" i="2"/>
  <c r="F120" i="2"/>
  <c r="E120" i="2"/>
  <c r="D120" i="2"/>
  <c r="G119" i="2"/>
  <c r="F119" i="2"/>
  <c r="E119" i="2"/>
  <c r="D119" i="2"/>
  <c r="G118" i="2"/>
  <c r="F118" i="2"/>
  <c r="E118" i="2"/>
  <c r="D118" i="2"/>
  <c r="G117" i="2"/>
  <c r="F117" i="2"/>
  <c r="E117" i="2"/>
  <c r="D117" i="2"/>
  <c r="G116" i="2"/>
  <c r="F116" i="2"/>
  <c r="E116" i="2"/>
  <c r="D116" i="2"/>
  <c r="G115" i="2"/>
  <c r="F115" i="2"/>
  <c r="E115" i="2"/>
  <c r="D115" i="2"/>
  <c r="G114" i="2"/>
  <c r="F114" i="2"/>
  <c r="E114" i="2"/>
  <c r="D114" i="2"/>
  <c r="G113" i="2"/>
  <c r="F113" i="2"/>
  <c r="E113" i="2"/>
  <c r="D113" i="2"/>
  <c r="G112" i="2"/>
  <c r="F112" i="2"/>
  <c r="E112" i="2"/>
  <c r="D112" i="2"/>
  <c r="G111" i="2"/>
  <c r="F111" i="2"/>
  <c r="E111" i="2"/>
  <c r="D111" i="2"/>
  <c r="G110" i="2"/>
  <c r="F110" i="2"/>
  <c r="E110" i="2"/>
  <c r="D110" i="2"/>
  <c r="G109" i="2"/>
  <c r="F109" i="2"/>
  <c r="E109" i="2"/>
  <c r="D109" i="2"/>
  <c r="G108" i="2"/>
  <c r="F108" i="2"/>
  <c r="E108" i="2"/>
  <c r="D108" i="2"/>
  <c r="G107" i="2"/>
  <c r="F107" i="2"/>
  <c r="E107" i="2"/>
  <c r="D107" i="2"/>
  <c r="G106" i="2"/>
  <c r="F106" i="2"/>
  <c r="E106" i="2"/>
  <c r="D106" i="2"/>
  <c r="G105" i="2"/>
  <c r="F105" i="2"/>
  <c r="E105" i="2"/>
  <c r="D105" i="2"/>
  <c r="G104" i="2"/>
  <c r="F104" i="2"/>
  <c r="E104" i="2"/>
  <c r="D104" i="2"/>
  <c r="G103" i="2"/>
  <c r="F103" i="2"/>
  <c r="E103" i="2"/>
  <c r="D103" i="2"/>
  <c r="G102" i="2"/>
  <c r="F102" i="2"/>
  <c r="E102" i="2"/>
  <c r="D102" i="2"/>
  <c r="G101" i="2"/>
  <c r="F101" i="2"/>
  <c r="E101" i="2"/>
  <c r="D101" i="2"/>
  <c r="G100" i="2"/>
  <c r="F100" i="2"/>
  <c r="E100" i="2"/>
  <c r="D100" i="2"/>
  <c r="G99" i="2"/>
  <c r="F99" i="2"/>
  <c r="E99" i="2"/>
  <c r="D99" i="2"/>
  <c r="G98" i="2"/>
  <c r="F98" i="2"/>
  <c r="E98" i="2"/>
  <c r="D98" i="2"/>
  <c r="G97" i="2"/>
  <c r="F97" i="2"/>
  <c r="E97" i="2"/>
  <c r="D97" i="2"/>
  <c r="G96" i="2"/>
  <c r="F96" i="2"/>
  <c r="E96" i="2"/>
  <c r="D96" i="2"/>
  <c r="G95" i="2"/>
  <c r="F95" i="2"/>
  <c r="E95" i="2"/>
  <c r="D95" i="2"/>
  <c r="G94" i="2"/>
  <c r="F94" i="2"/>
  <c r="E94" i="2"/>
  <c r="D94" i="2"/>
  <c r="G93" i="2"/>
  <c r="F93" i="2"/>
  <c r="E93" i="2"/>
  <c r="D93" i="2"/>
  <c r="G92" i="2"/>
  <c r="F92" i="2"/>
  <c r="E92" i="2"/>
  <c r="D92" i="2"/>
  <c r="G91" i="2"/>
  <c r="F91" i="2"/>
  <c r="E91" i="2"/>
  <c r="D91" i="2"/>
  <c r="G90" i="2"/>
  <c r="F90" i="2"/>
  <c r="E90" i="2"/>
  <c r="D90" i="2"/>
  <c r="G89" i="2"/>
  <c r="F89" i="2"/>
  <c r="E89" i="2"/>
  <c r="D89" i="2"/>
  <c r="G88" i="2"/>
  <c r="F88" i="2"/>
  <c r="E88" i="2"/>
  <c r="D88" i="2"/>
  <c r="G87" i="2"/>
  <c r="F87" i="2"/>
  <c r="E87" i="2"/>
  <c r="D87" i="2"/>
  <c r="G86" i="2"/>
  <c r="F86" i="2"/>
  <c r="E86" i="2"/>
  <c r="D86" i="2"/>
  <c r="G85" i="2"/>
  <c r="F85" i="2"/>
  <c r="E85" i="2"/>
  <c r="D85" i="2"/>
  <c r="G84" i="2"/>
  <c r="F84" i="2"/>
  <c r="E84" i="2"/>
  <c r="D84" i="2"/>
  <c r="G83" i="2"/>
  <c r="F83" i="2"/>
  <c r="E83" i="2"/>
  <c r="D83" i="2"/>
  <c r="G82" i="2"/>
  <c r="F82" i="2"/>
  <c r="E82" i="2"/>
  <c r="D82" i="2"/>
  <c r="G81" i="2"/>
  <c r="F81" i="2"/>
  <c r="E81" i="2"/>
  <c r="D81" i="2"/>
  <c r="G80" i="2"/>
  <c r="F80" i="2"/>
  <c r="E80" i="2"/>
  <c r="D80" i="2"/>
  <c r="G79" i="2"/>
  <c r="F79" i="2"/>
  <c r="E79" i="2"/>
  <c r="D79" i="2"/>
  <c r="G78" i="2"/>
  <c r="F78" i="2"/>
  <c r="E78" i="2"/>
  <c r="D78" i="2"/>
  <c r="G77" i="2"/>
  <c r="F77" i="2"/>
  <c r="E77" i="2"/>
  <c r="D77" i="2"/>
  <c r="G76" i="2"/>
  <c r="F76" i="2"/>
  <c r="E76" i="2"/>
  <c r="D76" i="2"/>
  <c r="G75" i="2"/>
  <c r="F75" i="2"/>
  <c r="E75" i="2"/>
  <c r="D75" i="2"/>
  <c r="G74" i="2"/>
  <c r="F74" i="2"/>
  <c r="E74" i="2"/>
  <c r="D74" i="2"/>
  <c r="G73" i="2"/>
  <c r="F73" i="2"/>
  <c r="E73" i="2"/>
  <c r="D73" i="2"/>
  <c r="G72" i="2"/>
  <c r="F72" i="2"/>
  <c r="E72" i="2"/>
  <c r="D72" i="2"/>
  <c r="G71" i="2"/>
  <c r="F71" i="2"/>
  <c r="E71" i="2"/>
  <c r="D71" i="2"/>
  <c r="G70" i="2"/>
  <c r="F70" i="2"/>
  <c r="E70" i="2"/>
  <c r="D70" i="2"/>
  <c r="G69" i="2"/>
  <c r="F69" i="2"/>
  <c r="E69" i="2"/>
  <c r="D69" i="2"/>
  <c r="G68" i="2"/>
  <c r="F68" i="2"/>
  <c r="E68" i="2"/>
  <c r="D68" i="2"/>
  <c r="G67" i="2"/>
  <c r="F67" i="2"/>
  <c r="E67" i="2"/>
  <c r="D67" i="2"/>
  <c r="G66" i="2"/>
  <c r="F66" i="2"/>
  <c r="E66" i="2"/>
  <c r="D66" i="2"/>
  <c r="G65" i="2"/>
  <c r="F65" i="2"/>
  <c r="E65" i="2"/>
  <c r="D65" i="2"/>
  <c r="G64" i="2"/>
  <c r="F64" i="2"/>
  <c r="E64" i="2"/>
  <c r="D64" i="2"/>
  <c r="G63" i="2"/>
  <c r="F63" i="2"/>
  <c r="E63" i="2"/>
  <c r="D63" i="2"/>
  <c r="G62" i="2"/>
  <c r="F62" i="2"/>
  <c r="E62" i="2"/>
  <c r="D62" i="2"/>
  <c r="G61" i="2"/>
  <c r="F61" i="2"/>
  <c r="E61" i="2"/>
  <c r="D61" i="2"/>
  <c r="G60" i="2"/>
  <c r="F60" i="2"/>
  <c r="E60" i="2"/>
  <c r="D60" i="2"/>
  <c r="G59" i="2"/>
  <c r="F59" i="2"/>
  <c r="E59" i="2"/>
  <c r="D59" i="2"/>
  <c r="G58" i="2"/>
  <c r="F58" i="2"/>
  <c r="E58" i="2"/>
  <c r="D58" i="2"/>
  <c r="G57" i="2"/>
  <c r="F57" i="2"/>
  <c r="E57" i="2"/>
  <c r="D57" i="2"/>
  <c r="G56" i="2"/>
  <c r="F56" i="2"/>
  <c r="E56" i="2"/>
  <c r="D56" i="2"/>
  <c r="G55" i="2"/>
  <c r="F55" i="2"/>
  <c r="E55" i="2"/>
  <c r="D55" i="2"/>
  <c r="G54" i="2"/>
  <c r="F54" i="2"/>
  <c r="E54" i="2"/>
  <c r="D54" i="2"/>
  <c r="G53" i="2"/>
  <c r="F53" i="2"/>
  <c r="E53" i="2"/>
  <c r="D53" i="2"/>
  <c r="G52" i="2"/>
  <c r="F52" i="2"/>
  <c r="E52" i="2"/>
  <c r="D52" i="2"/>
  <c r="G51" i="2"/>
  <c r="F51" i="2"/>
  <c r="E51" i="2"/>
  <c r="D51" i="2"/>
  <c r="G50" i="2"/>
  <c r="F50" i="2"/>
  <c r="E50" i="2"/>
  <c r="D50" i="2"/>
  <c r="G49" i="2"/>
  <c r="F49" i="2"/>
  <c r="E49" i="2"/>
  <c r="D49" i="2"/>
  <c r="G48" i="2"/>
  <c r="F48" i="2"/>
  <c r="E48" i="2"/>
  <c r="D48" i="2"/>
  <c r="G47" i="2"/>
  <c r="F47" i="2"/>
  <c r="E47" i="2"/>
  <c r="D47" i="2"/>
  <c r="G46" i="2"/>
  <c r="F46" i="2"/>
  <c r="E46" i="2"/>
  <c r="D46" i="2"/>
  <c r="G45" i="2"/>
  <c r="F45" i="2"/>
  <c r="E45" i="2"/>
  <c r="D45" i="2"/>
  <c r="G44" i="2"/>
  <c r="F44" i="2"/>
  <c r="E44" i="2"/>
  <c r="D44" i="2"/>
  <c r="G43" i="2"/>
  <c r="F43" i="2"/>
  <c r="E43" i="2"/>
  <c r="D43" i="2"/>
  <c r="G42" i="2"/>
  <c r="F42" i="2"/>
  <c r="E42" i="2"/>
  <c r="D42" i="2"/>
  <c r="G41" i="2"/>
  <c r="F41" i="2"/>
  <c r="E41" i="2"/>
  <c r="D41" i="2"/>
  <c r="G40" i="2"/>
  <c r="F40" i="2"/>
  <c r="E40" i="2"/>
  <c r="D40" i="2"/>
  <c r="G39" i="2"/>
  <c r="F39" i="2"/>
  <c r="E39" i="2"/>
  <c r="D39" i="2"/>
  <c r="G38" i="2"/>
  <c r="F38" i="2"/>
  <c r="E38" i="2"/>
  <c r="D38" i="2"/>
  <c r="G37" i="2"/>
  <c r="F37" i="2"/>
  <c r="E37" i="2"/>
  <c r="D37" i="2"/>
  <c r="G36" i="2"/>
  <c r="F36" i="2"/>
  <c r="E36" i="2"/>
  <c r="D36" i="2"/>
  <c r="G35" i="2"/>
  <c r="F35" i="2"/>
  <c r="E35" i="2"/>
  <c r="D35" i="2"/>
  <c r="G34" i="2"/>
  <c r="F34" i="2"/>
  <c r="E34" i="2"/>
  <c r="D34" i="2"/>
  <c r="G33" i="2"/>
  <c r="F33" i="2"/>
  <c r="E33" i="2"/>
  <c r="D33" i="2"/>
  <c r="G32" i="2"/>
  <c r="F32" i="2"/>
  <c r="E32" i="2"/>
  <c r="D32" i="2"/>
  <c r="G31" i="2"/>
  <c r="F31" i="2"/>
  <c r="E31" i="2"/>
  <c r="D31" i="2"/>
  <c r="G30" i="2"/>
  <c r="F30" i="2"/>
  <c r="E30" i="2"/>
  <c r="D30" i="2"/>
  <c r="G29" i="2"/>
  <c r="F29" i="2"/>
  <c r="E29" i="2"/>
  <c r="D29" i="2"/>
  <c r="G28" i="2"/>
  <c r="F28" i="2"/>
  <c r="E28" i="2"/>
  <c r="D28" i="2"/>
  <c r="G27" i="2"/>
  <c r="F27" i="2"/>
  <c r="E27" i="2"/>
  <c r="D27" i="2"/>
  <c r="G26" i="2"/>
  <c r="F26" i="2"/>
  <c r="E26" i="2"/>
  <c r="D26" i="2"/>
  <c r="G25" i="2"/>
  <c r="F25" i="2"/>
  <c r="E25" i="2"/>
  <c r="D25" i="2"/>
  <c r="G24" i="2"/>
  <c r="F24" i="2"/>
  <c r="E24" i="2"/>
  <c r="D24" i="2"/>
  <c r="G23" i="2"/>
  <c r="F23" i="2"/>
  <c r="E23" i="2"/>
  <c r="D23" i="2"/>
  <c r="G22" i="2"/>
  <c r="F22" i="2"/>
  <c r="E22" i="2"/>
  <c r="D22" i="2"/>
  <c r="G21" i="2"/>
  <c r="F21" i="2"/>
  <c r="E21" i="2"/>
  <c r="D21" i="2"/>
  <c r="G20" i="2"/>
  <c r="F20" i="2"/>
  <c r="E20" i="2"/>
  <c r="D20" i="2"/>
  <c r="G19" i="2"/>
  <c r="F19" i="2"/>
  <c r="E19" i="2"/>
  <c r="D19" i="2"/>
  <c r="G18" i="2"/>
  <c r="F18" i="2"/>
  <c r="E18" i="2"/>
  <c r="D18" i="2"/>
  <c r="G17" i="2"/>
  <c r="F17" i="2"/>
  <c r="E17" i="2"/>
  <c r="D17" i="2"/>
  <c r="G16" i="2"/>
  <c r="F16" i="2"/>
  <c r="E16" i="2"/>
  <c r="D16" i="2"/>
  <c r="G15" i="2"/>
  <c r="F15" i="2"/>
  <c r="E15" i="2"/>
  <c r="D15" i="2"/>
  <c r="G14" i="2"/>
  <c r="F14" i="2"/>
  <c r="E14" i="2"/>
  <c r="D14" i="2"/>
  <c r="G13" i="2"/>
  <c r="F13" i="2"/>
  <c r="E13" i="2"/>
  <c r="D13" i="2"/>
  <c r="G12" i="2"/>
  <c r="F12" i="2"/>
  <c r="E12" i="2"/>
  <c r="D12" i="2"/>
  <c r="G11" i="2"/>
  <c r="F11" i="2"/>
  <c r="E11" i="2"/>
  <c r="D11" i="2"/>
  <c r="G10" i="2"/>
  <c r="F10" i="2"/>
  <c r="E10" i="2"/>
  <c r="D10" i="2"/>
  <c r="G9" i="2"/>
  <c r="F9" i="2"/>
  <c r="E9" i="2"/>
  <c r="D9" i="2"/>
  <c r="G8" i="2"/>
  <c r="F8" i="2"/>
  <c r="E8" i="2"/>
  <c r="D8" i="2"/>
  <c r="G7" i="2"/>
  <c r="F7" i="2"/>
  <c r="E7" i="2"/>
  <c r="D7" i="2"/>
  <c r="G6" i="2"/>
  <c r="F6" i="2"/>
  <c r="E6" i="2"/>
  <c r="D6" i="2"/>
  <c r="G5" i="2"/>
  <c r="F5" i="2"/>
  <c r="E5" i="2"/>
  <c r="D5" i="2"/>
  <c r="G4" i="2"/>
  <c r="F4" i="2"/>
  <c r="E4" i="2"/>
  <c r="D4" i="2"/>
  <c r="M69" i="4" l="1"/>
  <c r="M85" i="4"/>
  <c r="M181" i="4"/>
  <c r="M37" i="4"/>
  <c r="M117" i="4"/>
  <c r="M133" i="4"/>
  <c r="M149" i="4"/>
  <c r="M165" i="4"/>
  <c r="M197" i="4"/>
  <c r="M213" i="4"/>
  <c r="M229" i="4"/>
  <c r="M245" i="4"/>
  <c r="M261" i="4"/>
  <c r="M293" i="4"/>
  <c r="M309" i="4"/>
  <c r="M325" i="4"/>
  <c r="M341" i="4"/>
  <c r="M360" i="4"/>
  <c r="M9" i="4"/>
  <c r="M10" i="4"/>
  <c r="M11" i="4"/>
  <c r="M25" i="4"/>
  <c r="M26" i="4"/>
  <c r="M27" i="4"/>
  <c r="M41" i="4"/>
  <c r="M42" i="4"/>
  <c r="M43" i="4"/>
  <c r="M57" i="4"/>
  <c r="M58" i="4"/>
  <c r="M59" i="4"/>
  <c r="M73" i="4"/>
  <c r="M74" i="4"/>
  <c r="M75" i="4"/>
  <c r="M89" i="4"/>
  <c r="M90" i="4"/>
  <c r="M91" i="4"/>
  <c r="M105" i="4"/>
  <c r="M106" i="4"/>
  <c r="M107" i="4"/>
  <c r="M121" i="4"/>
  <c r="M122" i="4"/>
  <c r="M123" i="4"/>
  <c r="M137" i="4"/>
  <c r="M138" i="4"/>
  <c r="M139" i="4"/>
  <c r="M153" i="4"/>
  <c r="M154" i="4"/>
  <c r="M155" i="4"/>
  <c r="M169" i="4"/>
  <c r="M170" i="4"/>
  <c r="M171" i="4"/>
  <c r="M185" i="4"/>
  <c r="M186" i="4"/>
  <c r="M187" i="4"/>
  <c r="M201" i="4"/>
  <c r="M202" i="4"/>
  <c r="M203" i="4"/>
  <c r="M217" i="4"/>
  <c r="M218" i="4"/>
  <c r="M219" i="4"/>
  <c r="M233" i="4"/>
  <c r="M234" i="4"/>
  <c r="M235" i="4"/>
  <c r="M249" i="4"/>
  <c r="M250" i="4"/>
  <c r="M251" i="4"/>
  <c r="M265" i="4"/>
  <c r="M266" i="4"/>
  <c r="M267" i="4"/>
  <c r="M281" i="4"/>
  <c r="M282" i="4"/>
  <c r="M283" i="4"/>
  <c r="M297" i="4"/>
  <c r="M298" i="4"/>
  <c r="M299" i="4"/>
  <c r="M313" i="4"/>
  <c r="M314" i="4"/>
  <c r="M315" i="4"/>
  <c r="M329" i="4"/>
  <c r="M330" i="4"/>
  <c r="M331" i="4"/>
  <c r="M345" i="4"/>
  <c r="M346" i="4"/>
  <c r="M347" i="4"/>
  <c r="M390" i="4"/>
  <c r="M21" i="4"/>
  <c r="M53" i="4"/>
  <c r="M101" i="4"/>
  <c r="M277" i="4"/>
  <c r="M14" i="4"/>
  <c r="M15" i="4"/>
  <c r="M30" i="4"/>
  <c r="M31" i="4"/>
  <c r="M46" i="4"/>
  <c r="M47" i="4"/>
  <c r="M62" i="4"/>
  <c r="M63" i="4"/>
  <c r="M78" i="4"/>
  <c r="M79" i="4"/>
  <c r="M94" i="4"/>
  <c r="M95" i="4"/>
  <c r="M110" i="4"/>
  <c r="M111" i="4"/>
  <c r="M126" i="4"/>
  <c r="M127" i="4"/>
  <c r="M142" i="4"/>
  <c r="M143" i="4"/>
  <c r="M158" i="4"/>
  <c r="M159" i="4"/>
  <c r="M174" i="4"/>
  <c r="M175" i="4"/>
  <c r="M190" i="4"/>
  <c r="M191" i="4"/>
  <c r="M206" i="4"/>
  <c r="M207" i="4"/>
  <c r="M222" i="4"/>
  <c r="M223" i="4"/>
  <c r="M238" i="4"/>
  <c r="M239" i="4"/>
  <c r="M254" i="4"/>
  <c r="M255" i="4"/>
  <c r="M270" i="4"/>
  <c r="M271" i="4"/>
  <c r="M286" i="4"/>
  <c r="M287" i="4"/>
  <c r="M302" i="4"/>
  <c r="M303" i="4"/>
  <c r="M318" i="4"/>
  <c r="M319" i="4"/>
  <c r="M334" i="4"/>
  <c r="M335" i="4"/>
  <c r="M372" i="4"/>
  <c r="M374" i="4"/>
  <c r="M398" i="4"/>
  <c r="M349" i="4"/>
  <c r="M365" i="4"/>
  <c r="M381" i="4"/>
  <c r="M387" i="4"/>
  <c r="M395" i="4"/>
  <c r="M403" i="4"/>
  <c r="M411" i="4"/>
  <c r="M419" i="4"/>
  <c r="M430" i="4"/>
  <c r="M472" i="4"/>
  <c r="M473" i="4"/>
  <c r="M487" i="4"/>
  <c r="M500" i="4"/>
  <c r="M502" i="4"/>
  <c r="M520" i="4"/>
  <c r="M522" i="4"/>
  <c r="M544" i="4"/>
  <c r="M563" i="4"/>
  <c r="M564" i="4"/>
  <c r="M566" i="4"/>
  <c r="M584" i="4"/>
  <c r="M608" i="4"/>
  <c r="M627" i="4"/>
  <c r="M628" i="4"/>
  <c r="M630" i="4"/>
  <c r="M655" i="4"/>
  <c r="M687" i="4"/>
  <c r="M719" i="4"/>
  <c r="M751" i="4"/>
  <c r="M791" i="4"/>
  <c r="M855" i="4"/>
  <c r="M361" i="4"/>
  <c r="M448" i="4"/>
  <c r="M449" i="4"/>
  <c r="M505" i="4"/>
  <c r="M506" i="4"/>
  <c r="M528" i="4"/>
  <c r="M548" i="4"/>
  <c r="M550" i="4"/>
  <c r="M570" i="4"/>
  <c r="M612" i="4"/>
  <c r="M614" i="4"/>
  <c r="M377" i="4"/>
  <c r="M592" i="4"/>
  <c r="M357" i="4"/>
  <c r="M373" i="4"/>
  <c r="M391" i="4"/>
  <c r="M399" i="4"/>
  <c r="M407" i="4"/>
  <c r="M415" i="4"/>
  <c r="M424" i="4"/>
  <c r="M436" i="4"/>
  <c r="M451" i="4"/>
  <c r="M466" i="4"/>
  <c r="M479" i="4"/>
  <c r="M494" i="4"/>
  <c r="M531" i="4"/>
  <c r="M552" i="4"/>
  <c r="M576" i="4"/>
  <c r="M595" i="4"/>
  <c r="M596" i="4"/>
  <c r="M598" i="4"/>
  <c r="M616" i="4"/>
  <c r="M639" i="4"/>
  <c r="M671" i="4"/>
  <c r="M703" i="4"/>
  <c r="M735" i="4"/>
  <c r="M767" i="4"/>
  <c r="M823" i="4"/>
  <c r="M887" i="4"/>
  <c r="M421" i="4"/>
  <c r="M432" i="4"/>
  <c r="M433" i="4"/>
  <c r="M454" i="4"/>
  <c r="M461" i="4"/>
  <c r="M475" i="4"/>
  <c r="M489" i="4"/>
  <c r="M496" i="4"/>
  <c r="M497" i="4"/>
  <c r="M525" i="4"/>
  <c r="M557" i="4"/>
  <c r="M589" i="4"/>
  <c r="M621" i="4"/>
  <c r="M922" i="4"/>
  <c r="M986" i="4"/>
  <c r="M1013" i="4"/>
  <c r="M1219" i="4"/>
  <c r="M1281" i="4"/>
  <c r="M429" i="4"/>
  <c r="M443" i="4"/>
  <c r="M457" i="4"/>
  <c r="M464" i="4"/>
  <c r="M465" i="4"/>
  <c r="M486" i="4"/>
  <c r="M493" i="4"/>
  <c r="M509" i="4"/>
  <c r="M541" i="4"/>
  <c r="M573" i="4"/>
  <c r="M605" i="4"/>
  <c r="M954" i="4"/>
  <c r="M1155" i="4"/>
  <c r="M521" i="4"/>
  <c r="M537" i="4"/>
  <c r="M553" i="4"/>
  <c r="M569" i="4"/>
  <c r="M585" i="4"/>
  <c r="M601" i="4"/>
  <c r="M617" i="4"/>
  <c r="M633" i="4"/>
  <c r="M640" i="4"/>
  <c r="M641" i="4"/>
  <c r="M648" i="4"/>
  <c r="M649" i="4"/>
  <c r="M656" i="4"/>
  <c r="M657" i="4"/>
  <c r="M664" i="4"/>
  <c r="M665" i="4"/>
  <c r="M672" i="4"/>
  <c r="M673" i="4"/>
  <c r="M680" i="4"/>
  <c r="M681" i="4"/>
  <c r="M688" i="4"/>
  <c r="M689" i="4"/>
  <c r="M696" i="4"/>
  <c r="M697" i="4"/>
  <c r="M704" i="4"/>
  <c r="M705" i="4"/>
  <c r="M712" i="4"/>
  <c r="M713" i="4"/>
  <c r="M720" i="4"/>
  <c r="M721" i="4"/>
  <c r="M728" i="4"/>
  <c r="M729" i="4"/>
  <c r="M736" i="4"/>
  <c r="M737" i="4"/>
  <c r="M744" i="4"/>
  <c r="M745" i="4"/>
  <c r="M752" i="4"/>
  <c r="M753" i="4"/>
  <c r="M760" i="4"/>
  <c r="M761" i="4"/>
  <c r="M768" i="4"/>
  <c r="M769" i="4"/>
  <c r="M776" i="4"/>
  <c r="M777" i="4"/>
  <c r="M784" i="4"/>
  <c r="M785" i="4"/>
  <c r="M792" i="4"/>
  <c r="M793" i="4"/>
  <c r="M800" i="4"/>
  <c r="M801" i="4"/>
  <c r="M808" i="4"/>
  <c r="M809" i="4"/>
  <c r="M816" i="4"/>
  <c r="M817" i="4"/>
  <c r="M824" i="4"/>
  <c r="M825" i="4"/>
  <c r="M832" i="4"/>
  <c r="M833" i="4"/>
  <c r="M840" i="4"/>
  <c r="M841" i="4"/>
  <c r="M848" i="4"/>
  <c r="M849" i="4"/>
  <c r="M856" i="4"/>
  <c r="M857" i="4"/>
  <c r="M864" i="4"/>
  <c r="M865" i="4"/>
  <c r="M872" i="4"/>
  <c r="M873" i="4"/>
  <c r="M880" i="4"/>
  <c r="M881" i="4"/>
  <c r="M888" i="4"/>
  <c r="M889" i="4"/>
  <c r="M896" i="4"/>
  <c r="M897" i="4"/>
  <c r="M904" i="4"/>
  <c r="M905" i="4"/>
  <c r="M913" i="4"/>
  <c r="M915" i="4"/>
  <c r="M924" i="4"/>
  <c r="M925" i="4"/>
  <c r="M935" i="4"/>
  <c r="M945" i="4"/>
  <c r="M947" i="4"/>
  <c r="M956" i="4"/>
  <c r="M957" i="4"/>
  <c r="M967" i="4"/>
  <c r="M977" i="4"/>
  <c r="M979" i="4"/>
  <c r="M988" i="4"/>
  <c r="M989" i="4"/>
  <c r="M999" i="4"/>
  <c r="M1185" i="4"/>
  <c r="M1249" i="4"/>
  <c r="M1313" i="4"/>
  <c r="M437" i="4"/>
  <c r="M453" i="4"/>
  <c r="M469" i="4"/>
  <c r="M485" i="4"/>
  <c r="M501" i="4"/>
  <c r="M517" i="4"/>
  <c r="M533" i="4"/>
  <c r="M549" i="4"/>
  <c r="M565" i="4"/>
  <c r="M581" i="4"/>
  <c r="M597" i="4"/>
  <c r="M613" i="4"/>
  <c r="M629" i="4"/>
  <c r="M938" i="4"/>
  <c r="M970" i="4"/>
  <c r="M1045" i="4"/>
  <c r="M918" i="4"/>
  <c r="M934" i="4"/>
  <c r="M950" i="4"/>
  <c r="M966" i="4"/>
  <c r="M982" i="4"/>
  <c r="M998" i="4"/>
  <c r="M1005" i="4"/>
  <c r="M1006" i="4"/>
  <c r="M1015" i="4"/>
  <c r="M1016" i="4"/>
  <c r="M1026" i="4"/>
  <c r="M1036" i="4"/>
  <c r="M1038" i="4"/>
  <c r="M1047" i="4"/>
  <c r="M1048" i="4"/>
  <c r="M1058" i="4"/>
  <c r="M914" i="4"/>
  <c r="M930" i="4"/>
  <c r="M946" i="4"/>
  <c r="M962" i="4"/>
  <c r="M978" i="4"/>
  <c r="M994" i="4"/>
  <c r="M1029" i="4"/>
  <c r="M1171" i="4"/>
  <c r="M1203" i="4"/>
  <c r="M1235" i="4"/>
  <c r="M1267" i="4"/>
  <c r="M1299" i="4"/>
  <c r="M1331" i="4"/>
  <c r="M1009" i="4"/>
  <c r="M1025" i="4"/>
  <c r="M1041" i="4"/>
  <c r="M1057" i="4"/>
  <c r="M1064" i="4"/>
  <c r="M1065" i="4"/>
  <c r="M1072" i="4"/>
  <c r="M1073" i="4"/>
  <c r="M1080" i="4"/>
  <c r="M1081" i="4"/>
  <c r="M1088" i="4"/>
  <c r="M1089" i="4"/>
  <c r="M1096" i="4"/>
  <c r="M1097" i="4"/>
  <c r="M1104" i="4"/>
  <c r="M1105" i="4"/>
  <c r="M1112" i="4"/>
  <c r="M1113" i="4"/>
  <c r="M1120" i="4"/>
  <c r="M1121" i="4"/>
  <c r="M1128" i="4"/>
  <c r="M1129" i="4"/>
  <c r="M1136" i="4"/>
  <c r="M1137" i="4"/>
  <c r="M1144" i="4"/>
  <c r="M1145" i="4"/>
  <c r="M1159" i="4"/>
  <c r="M1160" i="4"/>
  <c r="M1175" i="4"/>
  <c r="M1176" i="4"/>
  <c r="M1191" i="4"/>
  <c r="M1192" i="4"/>
  <c r="M1207" i="4"/>
  <c r="M1208" i="4"/>
  <c r="M1223" i="4"/>
  <c r="M1224" i="4"/>
  <c r="M1239" i="4"/>
  <c r="M1240" i="4"/>
  <c r="M1255" i="4"/>
  <c r="M1256" i="4"/>
  <c r="M1271" i="4"/>
  <c r="M1272" i="4"/>
  <c r="M1287" i="4"/>
  <c r="M1288" i="4"/>
  <c r="M1303" i="4"/>
  <c r="M1304" i="4"/>
  <c r="M1319" i="4"/>
  <c r="M1320" i="4"/>
  <c r="M1335" i="4"/>
  <c r="M1336" i="4"/>
  <c r="M1021" i="4"/>
  <c r="M1037" i="4"/>
  <c r="M1053" i="4"/>
  <c r="M1147" i="4"/>
  <c r="M1148" i="4"/>
  <c r="M1149" i="4"/>
  <c r="M1163" i="4"/>
  <c r="M1164" i="4"/>
  <c r="M1165" i="4"/>
  <c r="M1179" i="4"/>
  <c r="M1180" i="4"/>
  <c r="M1181" i="4"/>
  <c r="M1195" i="4"/>
  <c r="M1196" i="4"/>
  <c r="M1197" i="4"/>
  <c r="M1211" i="4"/>
  <c r="M1212" i="4"/>
  <c r="M1213" i="4"/>
  <c r="M1227" i="4"/>
  <c r="M1228" i="4"/>
  <c r="M1229" i="4"/>
  <c r="M1243" i="4"/>
  <c r="M1244" i="4"/>
  <c r="M1245" i="4"/>
  <c r="M1259" i="4"/>
  <c r="M1260" i="4"/>
  <c r="M1261" i="4"/>
  <c r="M1275" i="4"/>
  <c r="M1276" i="4"/>
  <c r="M1277" i="4"/>
  <c r="M1291" i="4"/>
  <c r="M1292" i="4"/>
  <c r="M1293" i="4"/>
  <c r="M1307" i="4"/>
  <c r="M1308" i="4"/>
  <c r="M1309" i="4"/>
  <c r="M1323" i="4"/>
  <c r="M1324" i="4"/>
  <c r="M1325" i="4"/>
  <c r="M1339" i="4"/>
  <c r="M1340" i="4"/>
  <c r="M1341" i="4"/>
</calcChain>
</file>

<file path=xl/sharedStrings.xml><?xml version="1.0" encoding="utf-8"?>
<sst xmlns="http://schemas.openxmlformats.org/spreadsheetml/2006/main" count="8202" uniqueCount="74">
  <si>
    <t>S.No.</t>
  </si>
  <si>
    <t>College</t>
  </si>
  <si>
    <t>Role</t>
  </si>
  <si>
    <t>City type</t>
  </si>
  <si>
    <t>Previous CTC</t>
  </si>
  <si>
    <t>Previous job changes</t>
  </si>
  <si>
    <t>Graduation marks</t>
  </si>
  <si>
    <t>Exp (Months)</t>
  </si>
  <si>
    <t>CTC</t>
  </si>
  <si>
    <t>Tier 1</t>
  </si>
  <si>
    <t>Manager</t>
  </si>
  <si>
    <t>Non-Metro</t>
  </si>
  <si>
    <t>Tier 2</t>
  </si>
  <si>
    <t>Executive</t>
  </si>
  <si>
    <t>Metro</t>
  </si>
  <si>
    <t>Tier 3</t>
  </si>
  <si>
    <t>College_T1</t>
  </si>
  <si>
    <t>College_T2</t>
  </si>
  <si>
    <t>Role_Manager</t>
  </si>
  <si>
    <t>City_Metro</t>
  </si>
  <si>
    <t>previous CTC</t>
  </si>
  <si>
    <t>previous job changes</t>
  </si>
  <si>
    <t>Exp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</si>
  <si>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</si>
  <si>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</si>
  <si>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</si>
  <si>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</si>
  <si>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</si>
  <si>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</si>
  <si>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</si>
  <si>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</si>
  <si>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</si>
  <si>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</si>
  <si>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</si>
  <si>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</si>
  <si>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</si>
  <si>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</si>
  <si>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</si>
  <si>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</si>
  <si>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</si>
  <si>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</si>
  <si>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</si>
  <si>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</si>
  <si>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</si>
  <si>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</si>
  <si>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</si>
  <si>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Intercept</t>
  </si>
  <si>
    <t>Coefficient values from the result of Linear regression</t>
  </si>
  <si>
    <t>Coefficient</t>
  </si>
  <si>
    <t>B0</t>
  </si>
  <si>
    <t>B1</t>
  </si>
  <si>
    <t>B2</t>
  </si>
  <si>
    <t>B3</t>
  </si>
  <si>
    <t>B4</t>
  </si>
  <si>
    <t>B5</t>
  </si>
  <si>
    <t>B6</t>
  </si>
  <si>
    <t>B7</t>
  </si>
  <si>
    <t>B8</t>
  </si>
  <si>
    <t>Values</t>
  </si>
  <si>
    <t>Calculated CTC</t>
  </si>
  <si>
    <t>college tier 1</t>
  </si>
  <si>
    <t>college tier 2</t>
  </si>
  <si>
    <t>role manager</t>
  </si>
  <si>
    <t>city metro</t>
  </si>
  <si>
    <t>Predicted CTC</t>
  </si>
  <si>
    <t>error</t>
  </si>
  <si>
    <t>observed chi square</t>
  </si>
  <si>
    <t>dof</t>
  </si>
  <si>
    <t>calculated chi square</t>
  </si>
  <si>
    <t>since calculated &gt; observed, reject null. Heteroscedasticity present.</t>
  </si>
  <si>
    <t>e(t)-e(t-1) sq</t>
  </si>
  <si>
    <t>e(t) sq</t>
  </si>
  <si>
    <t>DW</t>
  </si>
  <si>
    <t>no evidence of autocorrelation.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</si>
</sst>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 * #,##0.00_ ;_ * \-#,##0.00_ ;_ * &quot;-&quot;??_ ;_ @_ "/>
    <numFmt numFmtId="164" formatCode="0.0E+00"/>
  </numFmts>
  <fonts count="11" x14ac:knownFonts="1">
    <font>
      <sz val="11"/>
      <color theme="1"/>
      <name val="Arial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i/>
      <sz val="11"/>
      <color theme="1"/>
      <name val="Calibri"/>
      <family val="2"/>
    </font>
    <font>
      <sz val="11"/>
      <name val="Arial"/>
      <family val="2"/>
    </font>
    <font>
      <b/>
      <sz val="12"/>
      <color theme="1"/>
      <name val="Calibri"/>
      <family val="2"/>
    </font>
    <font>
      <i/>
      <sz val="11"/>
      <color theme="1"/>
      <name val="Arial"/>
      <family val="2"/>
    </font>
    <font>
      <sz val="11"/>
      <color rgb="FFFF0000"/>
      <name val="Arial"/>
      <family val="2"/>
    </font>
    <font>
      <b/>
      <sz val="11"/>
      <color rgb="FFFF0000"/>
      <name val="Calibri"/>
      <family val="2"/>
    </font>
    <font>
      <sz val="11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EF2CB"/>
        <bgColor rgb="FFFEF2CB"/>
      </patternFill>
    </fill>
    <fill>
      <patternFill patternType="solid">
        <fgColor rgb="FFE7E6E6"/>
        <bgColor rgb="FFE7E6E6"/>
      </patternFill>
    </fill>
    <fill>
      <patternFill patternType="solid">
        <fgColor rgb="FFFFFF00"/>
        <bgColor rgb="FFFFFF00"/>
      </patternFill>
    </fill>
    <fill>
      <patternFill patternType="solid">
        <fgColor rgb="FFE2EFD9"/>
        <bgColor rgb="FFE2EFD9"/>
      </patternFill>
    </fill>
  </fills>
  <borders count="32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hair">
        <color rgb="FF000000"/>
      </right>
      <top style="medium">
        <color rgb="FF000000"/>
      </top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rgb="FF000000"/>
      </top>
      <bottom style="medium">
        <color rgb="FF000000"/>
      </bottom>
      <diagonal/>
    </border>
    <border>
      <left style="hair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thin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thin">
        <color rgb="FF000000"/>
      </right>
      <top/>
      <bottom/>
      <diagonal/>
    </border>
    <border>
      <left style="hair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 applyFont="1" applyAlignment="1"/>
    <xf numFmtId="0" fontId="1" fillId="0" borderId="0" xfId="0" applyFont="1"/>
    <xf numFmtId="0" fontId="2" fillId="2" borderId="1" xfId="0" applyFont="1" applyFill="1" applyBorder="1"/>
    <xf numFmtId="0" fontId="2" fillId="2" borderId="2" xfId="0" applyFont="1" applyFill="1" applyBorder="1"/>
    <xf numFmtId="0" fontId="3" fillId="0" borderId="0" xfId="0" applyFont="1"/>
    <xf numFmtId="43" fontId="3" fillId="0" borderId="0" xfId="0" applyNumberFormat="1" applyFont="1"/>
    <xf numFmtId="43" fontId="3" fillId="3" borderId="3" xfId="0" applyNumberFormat="1" applyFont="1" applyFill="1" applyBorder="1"/>
    <xf numFmtId="0" fontId="3" fillId="0" borderId="4" xfId="0" applyFont="1" applyBorder="1"/>
    <xf numFmtId="43" fontId="3" fillId="0" borderId="4" xfId="0" applyNumberFormat="1" applyFont="1" applyBorder="1"/>
    <xf numFmtId="43" fontId="3" fillId="3" borderId="5" xfId="0" applyNumberFormat="1" applyFont="1" applyFill="1" applyBorder="1"/>
    <xf numFmtId="0" fontId="3" fillId="4" borderId="6" xfId="0" applyFont="1" applyFill="1" applyBorder="1"/>
    <xf numFmtId="0" fontId="3" fillId="4" borderId="7" xfId="0" applyFont="1" applyFill="1" applyBorder="1"/>
    <xf numFmtId="0" fontId="3" fillId="4" borderId="8" xfId="0" applyFont="1" applyFill="1" applyBorder="1"/>
    <xf numFmtId="0" fontId="3" fillId="0" borderId="9" xfId="0" applyFont="1" applyBorder="1"/>
    <xf numFmtId="0" fontId="3" fillId="0" borderId="10" xfId="0" applyFont="1" applyBorder="1"/>
    <xf numFmtId="0" fontId="3" fillId="0" borderId="11" xfId="0" applyFont="1" applyBorder="1"/>
    <xf numFmtId="0" fontId="3" fillId="0" borderId="12" xfId="0" applyFont="1" applyBorder="1"/>
    <xf numFmtId="0" fontId="3" fillId="0" borderId="13" xfId="0" applyFont="1" applyBorder="1"/>
    <xf numFmtId="0" fontId="3" fillId="0" borderId="14" xfId="0" applyFont="1" applyBorder="1"/>
    <xf numFmtId="0" fontId="3" fillId="0" borderId="15" xfId="0" applyFont="1" applyBorder="1"/>
    <xf numFmtId="0" fontId="4" fillId="0" borderId="16" xfId="0" applyFont="1" applyBorder="1" applyAlignment="1">
      <alignment horizontal="center"/>
    </xf>
    <xf numFmtId="0" fontId="3" fillId="5" borderId="17" xfId="0" applyFont="1" applyFill="1" applyBorder="1"/>
    <xf numFmtId="0" fontId="3" fillId="5" borderId="18" xfId="0" applyFont="1" applyFill="1" applyBorder="1"/>
    <xf numFmtId="0" fontId="6" fillId="0" borderId="0" xfId="0" applyFont="1"/>
    <xf numFmtId="0" fontId="3" fillId="4" borderId="19" xfId="0" applyFont="1" applyFill="1" applyBorder="1"/>
    <xf numFmtId="0" fontId="3" fillId="0" borderId="20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4" borderId="22" xfId="0" applyFont="1" applyFill="1" applyBorder="1"/>
    <xf numFmtId="0" fontId="3" fillId="5" borderId="23" xfId="0" applyFont="1" applyFill="1" applyBorder="1"/>
    <xf numFmtId="0" fontId="6" fillId="6" borderId="24" xfId="0" applyFont="1" applyFill="1" applyBorder="1" applyAlignment="1">
      <alignment horizontal="center"/>
    </xf>
    <xf numFmtId="0" fontId="6" fillId="6" borderId="25" xfId="0" applyFont="1" applyFill="1" applyBorder="1" applyAlignment="1">
      <alignment horizontal="center"/>
    </xf>
    <xf numFmtId="0" fontId="6" fillId="6" borderId="26" xfId="0" applyFont="1" applyFill="1" applyBorder="1" applyAlignment="1">
      <alignment horizontal="center"/>
    </xf>
    <xf numFmtId="0" fontId="3" fillId="3" borderId="27" xfId="0" applyFont="1" applyFill="1" applyBorder="1"/>
    <xf numFmtId="0" fontId="3" fillId="6" borderId="28" xfId="0" applyFont="1" applyFill="1" applyBorder="1"/>
    <xf numFmtId="0" fontId="3" fillId="6" borderId="29" xfId="0" applyFont="1" applyFill="1" applyBorder="1"/>
    <xf numFmtId="0" fontId="3" fillId="0" borderId="17" xfId="0" applyFont="1" applyBorder="1"/>
    <xf numFmtId="0" fontId="0" fillId="0" borderId="17" xfId="0" applyFill="1" applyBorder="1" applyAlignment="1"/>
    <xf numFmtId="0" fontId="0" fillId="0" borderId="30" xfId="0" applyFill="1" applyBorder="1" applyAlignment="1"/>
    <xf numFmtId="0" fontId="7" fillId="0" borderId="31" xfId="0" applyFont="1" applyFill="1" applyBorder="1" applyAlignment="1">
      <alignment horizontal="center"/>
    </xf>
    <xf numFmtId="0" fontId="7" fillId="0" borderId="31" xfId="0" applyFont="1" applyFill="1" applyBorder="1" applyAlignment="1">
      <alignment horizontal="centerContinuous"/>
    </xf>
    <xf numFmtId="0" fontId="8" fillId="0" borderId="17" xfId="0" applyFont="1" applyFill="1" applyBorder="1" applyAlignment="1"/>
    <xf numFmtId="0" fontId="9" fillId="2" borderId="1" xfId="0" applyFont="1" applyFill="1" applyBorder="1"/>
    <xf numFmtId="0" fontId="2" fillId="2" borderId="17" xfId="0" applyFont="1" applyFill="1" applyBorder="1" applyAlignment="1"/>
    <xf numFmtId="43" fontId="0" fillId="0" borderId="0" xfId="0" applyNumberFormat="1" applyFont="1" applyAlignment="1"/>
    <xf numFmtId="0" fontId="4" fillId="0" borderId="16" xfId="0" applyFont="1" applyBorder="1" applyAlignment="1">
      <alignment horizontal="center"/>
    </xf>
    <xf numFmtId="0" fontId="5" fillId="0" borderId="16" xfId="0" applyFont="1" applyBorder="1"/>
    <xf numFmtId="11" fontId="0" fillId="0" borderId="0" xfId="0" applyNumberFormat="1" applyFont="1" applyAlignment="1"/>
    <xf numFmtId="164" fontId="0" fillId="0" borderId="0" xfId="0" applyNumberFormat="1" applyFont="1" applyAlignment="1"/>
    <xf numFmtId="2" fontId="0" fillId="0" borderId="0" xfId="0" applyNumberFormat="1" applyFont="1" applyAlignment="1"/>
    <xf numFmtId="0" fontId="10" fillId="0" borderId="0" xfId="0" applyFont="1" applyAlignment="1"/>
    <xf numFmtId="11" fontId="2" fillId="2" borderId="17" xfId="0" applyNumberFormat="1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Data!$L$2:$L$3</c:f>
              <c:strCache>
                <c:ptCount val="2"/>
                <c:pt idx="1">
                  <c:v>error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Data!$K$4:$K$1341</c:f>
              <c:numCache>
                <c:formatCode>_(* #,##0.00_);_(* \(#,##0.00\);_(* "-"??_);_(@_)</c:formatCode>
                <c:ptCount val="1338"/>
                <c:pt idx="0">
                  <c:v>86452.116464920997</c:v>
                </c:pt>
                <c:pt idx="1">
                  <c:v>66957.659673606206</c:v>
                </c:pt>
                <c:pt idx="2">
                  <c:v>71021.969314057933</c:v>
                </c:pt>
                <c:pt idx="3">
                  <c:v>67196.960889720125</c:v>
                </c:pt>
                <c:pt idx="4">
                  <c:v>70943.199958960191</c:v>
                </c:pt>
                <c:pt idx="5">
                  <c:v>65005.493869580372</c:v>
                </c:pt>
                <c:pt idx="6">
                  <c:v>71580.195483379983</c:v>
                </c:pt>
                <c:pt idx="7">
                  <c:v>64573.934186068145</c:v>
                </c:pt>
                <c:pt idx="8">
                  <c:v>74750.309350792377</c:v>
                </c:pt>
                <c:pt idx="9">
                  <c:v>71070.125892124022</c:v>
                </c:pt>
                <c:pt idx="10">
                  <c:v>70005.093302686815</c:v>
                </c:pt>
                <c:pt idx="11">
                  <c:v>90521.647131310921</c:v>
                </c:pt>
                <c:pt idx="12">
                  <c:v>75690.7472205425</c:v>
                </c:pt>
                <c:pt idx="13">
                  <c:v>74061.67110901323</c:v>
                </c:pt>
                <c:pt idx="14">
                  <c:v>92895.754559452587</c:v>
                </c:pt>
                <c:pt idx="15">
                  <c:v>68358.872871454441</c:v>
                </c:pt>
                <c:pt idx="16">
                  <c:v>75581.667692792646</c:v>
                </c:pt>
                <c:pt idx="17">
                  <c:v>71109.334644127826</c:v>
                </c:pt>
                <c:pt idx="18">
                  <c:v>86995.474089566735</c:v>
                </c:pt>
                <c:pt idx="19">
                  <c:v>96987.012119855484</c:v>
                </c:pt>
                <c:pt idx="20">
                  <c:v>79756.262136421341</c:v>
                </c:pt>
                <c:pt idx="21">
                  <c:v>68531.097350231925</c:v>
                </c:pt>
                <c:pt idx="22">
                  <c:v>68357.14686673673</c:v>
                </c:pt>
                <c:pt idx="23">
                  <c:v>89387.428827530297</c:v>
                </c:pt>
                <c:pt idx="24">
                  <c:v>68615.222849636164</c:v>
                </c:pt>
                <c:pt idx="25">
                  <c:v>69700.717680375878</c:v>
                </c:pt>
                <c:pt idx="26">
                  <c:v>75321.247430057789</c:v>
                </c:pt>
                <c:pt idx="27">
                  <c:v>71230.455848486949</c:v>
                </c:pt>
                <c:pt idx="28">
                  <c:v>60374.32024712539</c:v>
                </c:pt>
                <c:pt idx="29">
                  <c:v>97997.403771894446</c:v>
                </c:pt>
                <c:pt idx="30">
                  <c:v>92667.004679715654</c:v>
                </c:pt>
                <c:pt idx="31">
                  <c:v>64344.050444013861</c:v>
                </c:pt>
                <c:pt idx="32">
                  <c:v>64607.055421438105</c:v>
                </c:pt>
                <c:pt idx="33">
                  <c:v>78015.24024157245</c:v>
                </c:pt>
                <c:pt idx="34">
                  <c:v>95288.666329780521</c:v>
                </c:pt>
                <c:pt idx="35">
                  <c:v>60523.086541537501</c:v>
                </c:pt>
                <c:pt idx="36">
                  <c:v>75578.735897381688</c:v>
                </c:pt>
                <c:pt idx="37">
                  <c:v>69194.661346238441</c:v>
                </c:pt>
                <c:pt idx="38">
                  <c:v>95561.769731108376</c:v>
                </c:pt>
                <c:pt idx="39">
                  <c:v>104342.02355169557</c:v>
                </c:pt>
                <c:pt idx="40">
                  <c:v>65401.844991848659</c:v>
                </c:pt>
                <c:pt idx="41">
                  <c:v>70316.680987491956</c:v>
                </c:pt>
                <c:pt idx="42">
                  <c:v>69544.861013822228</c:v>
                </c:pt>
                <c:pt idx="43">
                  <c:v>68837.876773205382</c:v>
                </c:pt>
                <c:pt idx="44">
                  <c:v>80846.543135466345</c:v>
                </c:pt>
                <c:pt idx="45">
                  <c:v>82286.986075944762</c:v>
                </c:pt>
                <c:pt idx="46">
                  <c:v>69367.121127844352</c:v>
                </c:pt>
                <c:pt idx="47">
                  <c:v>67668.005435241328</c:v>
                </c:pt>
                <c:pt idx="48">
                  <c:v>68787.32248416185</c:v>
                </c:pt>
                <c:pt idx="49">
                  <c:v>92965.544967288894</c:v>
                </c:pt>
                <c:pt idx="50">
                  <c:v>66925.356928665045</c:v>
                </c:pt>
                <c:pt idx="51">
                  <c:v>65683.815562544798</c:v>
                </c:pt>
                <c:pt idx="52">
                  <c:v>98963.222304505762</c:v>
                </c:pt>
                <c:pt idx="53">
                  <c:v>91523.608017412902</c:v>
                </c:pt>
                <c:pt idx="54">
                  <c:v>67761.360374460972</c:v>
                </c:pt>
                <c:pt idx="55">
                  <c:v>100984.7826313291</c:v>
                </c:pt>
                <c:pt idx="56">
                  <c:v>78961.102660080171</c:v>
                </c:pt>
                <c:pt idx="57">
                  <c:v>83994.60837592723</c:v>
                </c:pt>
                <c:pt idx="58">
                  <c:v>86511.254836654058</c:v>
                </c:pt>
                <c:pt idx="59">
                  <c:v>69453.76815194558</c:v>
                </c:pt>
                <c:pt idx="60">
                  <c:v>75400.315277976377</c:v>
                </c:pt>
                <c:pt idx="61">
                  <c:v>68418.001484337132</c:v>
                </c:pt>
                <c:pt idx="62">
                  <c:v>74167.392712037341</c:v>
                </c:pt>
                <c:pt idx="63">
                  <c:v>64244.477713033375</c:v>
                </c:pt>
                <c:pt idx="64">
                  <c:v>77401.722303159797</c:v>
                </c:pt>
                <c:pt idx="65">
                  <c:v>64953.427372755017</c:v>
                </c:pt>
                <c:pt idx="66">
                  <c:v>81307.662390386831</c:v>
                </c:pt>
                <c:pt idx="67">
                  <c:v>70255.942475759875</c:v>
                </c:pt>
                <c:pt idx="68">
                  <c:v>69947.522846853622</c:v>
                </c:pt>
                <c:pt idx="69">
                  <c:v>86161.775164381135</c:v>
                </c:pt>
                <c:pt idx="70">
                  <c:v>79987.885853959917</c:v>
                </c:pt>
                <c:pt idx="71">
                  <c:v>71742.987144763174</c:v>
                </c:pt>
                <c:pt idx="72">
                  <c:v>74081.652985808512</c:v>
                </c:pt>
                <c:pt idx="73">
                  <c:v>75234.795560418148</c:v>
                </c:pt>
                <c:pt idx="74">
                  <c:v>74778.197667941495</c:v>
                </c:pt>
                <c:pt idx="75">
                  <c:v>76981.831724208459</c:v>
                </c:pt>
                <c:pt idx="76">
                  <c:v>66766.351661105844</c:v>
                </c:pt>
                <c:pt idx="77">
                  <c:v>67132.507912539964</c:v>
                </c:pt>
                <c:pt idx="78">
                  <c:v>72407.957300383161</c:v>
                </c:pt>
                <c:pt idx="79">
                  <c:v>69492.043111702631</c:v>
                </c:pt>
                <c:pt idx="80">
                  <c:v>72089.359096080079</c:v>
                </c:pt>
                <c:pt idx="81">
                  <c:v>79491.220110366005</c:v>
                </c:pt>
                <c:pt idx="82">
                  <c:v>88136.428664907537</c:v>
                </c:pt>
                <c:pt idx="83">
                  <c:v>73089.323740727719</c:v>
                </c:pt>
                <c:pt idx="84">
                  <c:v>93217.020484987836</c:v>
                </c:pt>
                <c:pt idx="85">
                  <c:v>86923.473590088601</c:v>
                </c:pt>
                <c:pt idx="86">
                  <c:v>91624.000412898182</c:v>
                </c:pt>
                <c:pt idx="87">
                  <c:v>76036.68144911158</c:v>
                </c:pt>
                <c:pt idx="88">
                  <c:v>70393.408667133786</c:v>
                </c:pt>
                <c:pt idx="89">
                  <c:v>71229.552662173213</c:v>
                </c:pt>
                <c:pt idx="90">
                  <c:v>68170.739077410806</c:v>
                </c:pt>
                <c:pt idx="91">
                  <c:v>69863.579435552281</c:v>
                </c:pt>
                <c:pt idx="92">
                  <c:v>100916.51169673244</c:v>
                </c:pt>
                <c:pt idx="93">
                  <c:v>73690.774412564671</c:v>
                </c:pt>
                <c:pt idx="94">
                  <c:v>99806.951421869147</c:v>
                </c:pt>
                <c:pt idx="95">
                  <c:v>66652.372425447669</c:v>
                </c:pt>
                <c:pt idx="96">
                  <c:v>77149.954653689929</c:v>
                </c:pt>
                <c:pt idx="97">
                  <c:v>77134.566284130924</c:v>
                </c:pt>
                <c:pt idx="98">
                  <c:v>93657.973199184533</c:v>
                </c:pt>
                <c:pt idx="99">
                  <c:v>88869.240833567223</c:v>
                </c:pt>
                <c:pt idx="100">
                  <c:v>72459.655210594414</c:v>
                </c:pt>
                <c:pt idx="101">
                  <c:v>72291.043477071871</c:v>
                </c:pt>
                <c:pt idx="102">
                  <c:v>65380.005145866518</c:v>
                </c:pt>
                <c:pt idx="103">
                  <c:v>93190.384928266561</c:v>
                </c:pt>
                <c:pt idx="104">
                  <c:v>69520.797404281271</c:v>
                </c:pt>
                <c:pt idx="105">
                  <c:v>86667.943791677826</c:v>
                </c:pt>
                <c:pt idx="106">
                  <c:v>65208.125913227945</c:v>
                </c:pt>
                <c:pt idx="107">
                  <c:v>66292.981848249226</c:v>
                </c:pt>
                <c:pt idx="108">
                  <c:v>67554.814815761609</c:v>
                </c:pt>
                <c:pt idx="109">
                  <c:v>98881.247320967916</c:v>
                </c:pt>
                <c:pt idx="110">
                  <c:v>76548.67219954684</c:v>
                </c:pt>
                <c:pt idx="111">
                  <c:v>78139.121427356149</c:v>
                </c:pt>
                <c:pt idx="112">
                  <c:v>75492.276907524691</c:v>
                </c:pt>
                <c:pt idx="113">
                  <c:v>65364.539200639905</c:v>
                </c:pt>
                <c:pt idx="114">
                  <c:v>79006.983290394215</c:v>
                </c:pt>
                <c:pt idx="115">
                  <c:v>78711.257074197492</c:v>
                </c:pt>
                <c:pt idx="116">
                  <c:v>86721.970691641414</c:v>
                </c:pt>
                <c:pt idx="117">
                  <c:v>83776.65636717173</c:v>
                </c:pt>
                <c:pt idx="118">
                  <c:v>68202.811950398725</c:v>
                </c:pt>
                <c:pt idx="119">
                  <c:v>65317.708115427929</c:v>
                </c:pt>
                <c:pt idx="120">
                  <c:v>80145.382337304574</c:v>
                </c:pt>
                <c:pt idx="121">
                  <c:v>67642.919957692691</c:v>
                </c:pt>
                <c:pt idx="122">
                  <c:v>63632.050090770776</c:v>
                </c:pt>
                <c:pt idx="123">
                  <c:v>96968.72747642755</c:v>
                </c:pt>
                <c:pt idx="124">
                  <c:v>69019.840044072393</c:v>
                </c:pt>
                <c:pt idx="125">
                  <c:v>66348.288175740236</c:v>
                </c:pt>
                <c:pt idx="126">
                  <c:v>86759.651404747347</c:v>
                </c:pt>
                <c:pt idx="127">
                  <c:v>79989.668496970437</c:v>
                </c:pt>
                <c:pt idx="128">
                  <c:v>79116.296675531601</c:v>
                </c:pt>
                <c:pt idx="129">
                  <c:v>77176.897142765927</c:v>
                </c:pt>
                <c:pt idx="130">
                  <c:v>74393.415638499209</c:v>
                </c:pt>
                <c:pt idx="131">
                  <c:v>75891.705660082138</c:v>
                </c:pt>
                <c:pt idx="132">
                  <c:v>80247.254356512261</c:v>
                </c:pt>
                <c:pt idx="133">
                  <c:v>62245.462841827844</c:v>
                </c:pt>
                <c:pt idx="134">
                  <c:v>66261.418915169255</c:v>
                </c:pt>
                <c:pt idx="135">
                  <c:v>60796.400585902076</c:v>
                </c:pt>
                <c:pt idx="136">
                  <c:v>73702.123103503574</c:v>
                </c:pt>
                <c:pt idx="137">
                  <c:v>66865.342523802479</c:v>
                </c:pt>
                <c:pt idx="138">
                  <c:v>70085.037842544785</c:v>
                </c:pt>
                <c:pt idx="139">
                  <c:v>71816.370264887533</c:v>
                </c:pt>
                <c:pt idx="140">
                  <c:v>69942.11532240425</c:v>
                </c:pt>
                <c:pt idx="141">
                  <c:v>73324.029172629365</c:v>
                </c:pt>
                <c:pt idx="142">
                  <c:v>86125.359493127442</c:v>
                </c:pt>
                <c:pt idx="143">
                  <c:v>70244.955251217718</c:v>
                </c:pt>
                <c:pt idx="144">
                  <c:v>89871.968468298102</c:v>
                </c:pt>
                <c:pt idx="145">
                  <c:v>70134.78501817603</c:v>
                </c:pt>
                <c:pt idx="146">
                  <c:v>95064.972782212746</c:v>
                </c:pt>
                <c:pt idx="147">
                  <c:v>75926.7652325487</c:v>
                </c:pt>
                <c:pt idx="148">
                  <c:v>74984.645834422903</c:v>
                </c:pt>
                <c:pt idx="149">
                  <c:v>68441.514419161089</c:v>
                </c:pt>
                <c:pt idx="150">
                  <c:v>68310.945134809328</c:v>
                </c:pt>
                <c:pt idx="151">
                  <c:v>75076.766726865084</c:v>
                </c:pt>
                <c:pt idx="152">
                  <c:v>73214.925500353944</c:v>
                </c:pt>
                <c:pt idx="153">
                  <c:v>89793.026783947847</c:v>
                </c:pt>
                <c:pt idx="154">
                  <c:v>72432.833454211563</c:v>
                </c:pt>
                <c:pt idx="155">
                  <c:v>77739.552125555201</c:v>
                </c:pt>
                <c:pt idx="156">
                  <c:v>90619.393673113547</c:v>
                </c:pt>
                <c:pt idx="157">
                  <c:v>87693.801388943393</c:v>
                </c:pt>
                <c:pt idx="158">
                  <c:v>89085.744782192836</c:v>
                </c:pt>
                <c:pt idx="159">
                  <c:v>70894.033332296283</c:v>
                </c:pt>
                <c:pt idx="160">
                  <c:v>83923.025465872517</c:v>
                </c:pt>
                <c:pt idx="161">
                  <c:v>85442.434534076354</c:v>
                </c:pt>
                <c:pt idx="162">
                  <c:v>82431.318126014448</c:v>
                </c:pt>
                <c:pt idx="163">
                  <c:v>68399.136075525341</c:v>
                </c:pt>
                <c:pt idx="164">
                  <c:v>68690.63890683293</c:v>
                </c:pt>
                <c:pt idx="165">
                  <c:v>76079.770833258168</c:v>
                </c:pt>
                <c:pt idx="166">
                  <c:v>69848.874953319901</c:v>
                </c:pt>
                <c:pt idx="167">
                  <c:v>67201.317558394934</c:v>
                </c:pt>
                <c:pt idx="168">
                  <c:v>61075.855062776427</c:v>
                </c:pt>
                <c:pt idx="169">
                  <c:v>69392.185315916984</c:v>
                </c:pt>
                <c:pt idx="170">
                  <c:v>83341.781526817504</c:v>
                </c:pt>
                <c:pt idx="171">
                  <c:v>79131.089721306344</c:v>
                </c:pt>
                <c:pt idx="172">
                  <c:v>63320.721853319621</c:v>
                </c:pt>
                <c:pt idx="173">
                  <c:v>73767.305618428436</c:v>
                </c:pt>
                <c:pt idx="174">
                  <c:v>63464.316883770269</c:v>
                </c:pt>
                <c:pt idx="175">
                  <c:v>99252.668858265737</c:v>
                </c:pt>
                <c:pt idx="176">
                  <c:v>69886.183753187332</c:v>
                </c:pt>
                <c:pt idx="177">
                  <c:v>79375.387233496163</c:v>
                </c:pt>
                <c:pt idx="178">
                  <c:v>74868.438723647268</c:v>
                </c:pt>
                <c:pt idx="179">
                  <c:v>71720.84880596018</c:v>
                </c:pt>
                <c:pt idx="180">
                  <c:v>75703.097664089117</c:v>
                </c:pt>
                <c:pt idx="181">
                  <c:v>63476.346524553148</c:v>
                </c:pt>
                <c:pt idx="182">
                  <c:v>67975.100375343856</c:v>
                </c:pt>
                <c:pt idx="183">
                  <c:v>66109.692053995837</c:v>
                </c:pt>
                <c:pt idx="184">
                  <c:v>72170.956908229491</c:v>
                </c:pt>
                <c:pt idx="185">
                  <c:v>101588.90976278171</c:v>
                </c:pt>
                <c:pt idx="186">
                  <c:v>63189.652171493755</c:v>
                </c:pt>
                <c:pt idx="187">
                  <c:v>71633.993931064382</c:v>
                </c:pt>
                <c:pt idx="188">
                  <c:v>74569.498439476563</c:v>
                </c:pt>
                <c:pt idx="189">
                  <c:v>65074.232102325572</c:v>
                </c:pt>
                <c:pt idx="190">
                  <c:v>79924.220588550277</c:v>
                </c:pt>
                <c:pt idx="191">
                  <c:v>68020.508864268006</c:v>
                </c:pt>
                <c:pt idx="192">
                  <c:v>66439.120270946383</c:v>
                </c:pt>
                <c:pt idx="193">
                  <c:v>69207.496265850947</c:v>
                </c:pt>
                <c:pt idx="194">
                  <c:v>69166.853396999068</c:v>
                </c:pt>
                <c:pt idx="195">
                  <c:v>65136.562232089724</c:v>
                </c:pt>
                <c:pt idx="196">
                  <c:v>75314.271628051531</c:v>
                </c:pt>
                <c:pt idx="197">
                  <c:v>66290.958670027176</c:v>
                </c:pt>
                <c:pt idx="198">
                  <c:v>65718.501921572475</c:v>
                </c:pt>
                <c:pt idx="199">
                  <c:v>82966.897335942092</c:v>
                </c:pt>
                <c:pt idx="200">
                  <c:v>62314.123498905465</c:v>
                </c:pt>
                <c:pt idx="201">
                  <c:v>68985.245131121352</c:v>
                </c:pt>
                <c:pt idx="202">
                  <c:v>70095.13626644839</c:v>
                </c:pt>
                <c:pt idx="203">
                  <c:v>86014.848125505523</c:v>
                </c:pt>
                <c:pt idx="204">
                  <c:v>73281.973466340016</c:v>
                </c:pt>
                <c:pt idx="205">
                  <c:v>66875.201316902458</c:v>
                </c:pt>
                <c:pt idx="206">
                  <c:v>72927.332288956008</c:v>
                </c:pt>
                <c:pt idx="207">
                  <c:v>93348.963262460573</c:v>
                </c:pt>
                <c:pt idx="208">
                  <c:v>80114.457197043041</c:v>
                </c:pt>
                <c:pt idx="209">
                  <c:v>80014.612467616069</c:v>
                </c:pt>
                <c:pt idx="210">
                  <c:v>71327.824044825131</c:v>
                </c:pt>
                <c:pt idx="211">
                  <c:v>71363.248896397505</c:v>
                </c:pt>
                <c:pt idx="212">
                  <c:v>64735.533123116737</c:v>
                </c:pt>
                <c:pt idx="213">
                  <c:v>63809.305284266222</c:v>
                </c:pt>
                <c:pt idx="214">
                  <c:v>75292.758530974446</c:v>
                </c:pt>
                <c:pt idx="215">
                  <c:v>74711.750283889647</c:v>
                </c:pt>
                <c:pt idx="216">
                  <c:v>70860.24553275753</c:v>
                </c:pt>
                <c:pt idx="217">
                  <c:v>63152.329202367662</c:v>
                </c:pt>
                <c:pt idx="218">
                  <c:v>63718.016165028021</c:v>
                </c:pt>
                <c:pt idx="219">
                  <c:v>58641.301968431799</c:v>
                </c:pt>
                <c:pt idx="220">
                  <c:v>73707.065968437411</c:v>
                </c:pt>
                <c:pt idx="221">
                  <c:v>77737.299590646056</c:v>
                </c:pt>
                <c:pt idx="222">
                  <c:v>73386.512402729524</c:v>
                </c:pt>
                <c:pt idx="223">
                  <c:v>91634.581035891664</c:v>
                </c:pt>
                <c:pt idx="224">
                  <c:v>86977.58308168636</c:v>
                </c:pt>
                <c:pt idx="225">
                  <c:v>79167.638676345698</c:v>
                </c:pt>
                <c:pt idx="226">
                  <c:v>70089.429445127782</c:v>
                </c:pt>
                <c:pt idx="227">
                  <c:v>77448.072119456658</c:v>
                </c:pt>
                <c:pt idx="228">
                  <c:v>73956.68652560818</c:v>
                </c:pt>
                <c:pt idx="229">
                  <c:v>76638.843161459386</c:v>
                </c:pt>
                <c:pt idx="230">
                  <c:v>71778.637025047443</c:v>
                </c:pt>
                <c:pt idx="231">
                  <c:v>72138.869134300257</c:v>
                </c:pt>
                <c:pt idx="232">
                  <c:v>62645.334748008303</c:v>
                </c:pt>
                <c:pt idx="233">
                  <c:v>79991.797506944291</c:v>
                </c:pt>
                <c:pt idx="234">
                  <c:v>67448.661652547526</c:v>
                </c:pt>
                <c:pt idx="235">
                  <c:v>83987.699360205923</c:v>
                </c:pt>
                <c:pt idx="236">
                  <c:v>62689.671245291007</c:v>
                </c:pt>
                <c:pt idx="237">
                  <c:v>74880.011340398109</c:v>
                </c:pt>
                <c:pt idx="238">
                  <c:v>83873.759170014629</c:v>
                </c:pt>
                <c:pt idx="239">
                  <c:v>76868.880519115832</c:v>
                </c:pt>
                <c:pt idx="240">
                  <c:v>89058.520020553828</c:v>
                </c:pt>
                <c:pt idx="241">
                  <c:v>66049.674640474594</c:v>
                </c:pt>
                <c:pt idx="242">
                  <c:v>75286.859048584825</c:v>
                </c:pt>
                <c:pt idx="243">
                  <c:v>76761.7869587038</c:v>
                </c:pt>
                <c:pt idx="244">
                  <c:v>94933.180312833865</c:v>
                </c:pt>
                <c:pt idx="245">
                  <c:v>74942.806933728149</c:v>
                </c:pt>
                <c:pt idx="246">
                  <c:v>75651.086875381821</c:v>
                </c:pt>
                <c:pt idx="247">
                  <c:v>71247.506445137406</c:v>
                </c:pt>
                <c:pt idx="248">
                  <c:v>66378.636878593097</c:v>
                </c:pt>
                <c:pt idx="249">
                  <c:v>72195.579560845246</c:v>
                </c:pt>
                <c:pt idx="250">
                  <c:v>85229.457531920736</c:v>
                </c:pt>
                <c:pt idx="251">
                  <c:v>97603.450649387843</c:v>
                </c:pt>
                <c:pt idx="252">
                  <c:v>94612.995333740066</c:v>
                </c:pt>
                <c:pt idx="253">
                  <c:v>74431.964946551569</c:v>
                </c:pt>
                <c:pt idx="254">
                  <c:v>96929.150653075805</c:v>
                </c:pt>
                <c:pt idx="255">
                  <c:v>74703.4006899128</c:v>
                </c:pt>
                <c:pt idx="256">
                  <c:v>95636.660947455879</c:v>
                </c:pt>
                <c:pt idx="257">
                  <c:v>69885.299064107443</c:v>
                </c:pt>
                <c:pt idx="258">
                  <c:v>71203.08231448711</c:v>
                </c:pt>
                <c:pt idx="259">
                  <c:v>84769.719993238556</c:v>
                </c:pt>
                <c:pt idx="260">
                  <c:v>72951.752521652365</c:v>
                </c:pt>
                <c:pt idx="261">
                  <c:v>81755.983521670423</c:v>
                </c:pt>
                <c:pt idx="262">
                  <c:v>98151.065662656183</c:v>
                </c:pt>
                <c:pt idx="263">
                  <c:v>90764.619150646613</c:v>
                </c:pt>
                <c:pt idx="264">
                  <c:v>74538.923388595271</c:v>
                </c:pt>
                <c:pt idx="265">
                  <c:v>99613.419058176136</c:v>
                </c:pt>
                <c:pt idx="266">
                  <c:v>86894.13442056744</c:v>
                </c:pt>
                <c:pt idx="267">
                  <c:v>76799.50397828604</c:v>
                </c:pt>
                <c:pt idx="268">
                  <c:v>75669.820319724473</c:v>
                </c:pt>
                <c:pt idx="269">
                  <c:v>74928.112210346124</c:v>
                </c:pt>
                <c:pt idx="270">
                  <c:v>63937.404640480403</c:v>
                </c:pt>
                <c:pt idx="271">
                  <c:v>102350.07490810605</c:v>
                </c:pt>
                <c:pt idx="272">
                  <c:v>75546.082475426432</c:v>
                </c:pt>
                <c:pt idx="273">
                  <c:v>79810.915182518744</c:v>
                </c:pt>
                <c:pt idx="274">
                  <c:v>67393.336611406135</c:v>
                </c:pt>
                <c:pt idx="275">
                  <c:v>73152.562487680785</c:v>
                </c:pt>
                <c:pt idx="276">
                  <c:v>61064.095143464045</c:v>
                </c:pt>
                <c:pt idx="277">
                  <c:v>65953.336309284598</c:v>
                </c:pt>
                <c:pt idx="278">
                  <c:v>76546.851441244202</c:v>
                </c:pt>
                <c:pt idx="279">
                  <c:v>68064.52837149601</c:v>
                </c:pt>
                <c:pt idx="280">
                  <c:v>90697.663950053684</c:v>
                </c:pt>
                <c:pt idx="281">
                  <c:v>105419.36144952745</c:v>
                </c:pt>
                <c:pt idx="282">
                  <c:v>71636.233399614866</c:v>
                </c:pt>
                <c:pt idx="283">
                  <c:v>77141.100550680305</c:v>
                </c:pt>
                <c:pt idx="284">
                  <c:v>74075.604514641542</c:v>
                </c:pt>
                <c:pt idx="285">
                  <c:v>72586.326539645597</c:v>
                </c:pt>
                <c:pt idx="286">
                  <c:v>79961.506346792143</c:v>
                </c:pt>
                <c:pt idx="287">
                  <c:v>70641.194080326735</c:v>
                </c:pt>
                <c:pt idx="288">
                  <c:v>98722.690637906897</c:v>
                </c:pt>
                <c:pt idx="289">
                  <c:v>71832.329342130412</c:v>
                </c:pt>
                <c:pt idx="290">
                  <c:v>70085.125475912369</c:v>
                </c:pt>
                <c:pt idx="291">
                  <c:v>71760.243757625562</c:v>
                </c:pt>
                <c:pt idx="292">
                  <c:v>95860.10811402835</c:v>
                </c:pt>
                <c:pt idx="293">
                  <c:v>60662.277418312609</c:v>
                </c:pt>
                <c:pt idx="294">
                  <c:v>72380.473307806693</c:v>
                </c:pt>
                <c:pt idx="295">
                  <c:v>67078.880104765936</c:v>
                </c:pt>
                <c:pt idx="296">
                  <c:v>88371.368884371463</c:v>
                </c:pt>
                <c:pt idx="297">
                  <c:v>91472.275386307418</c:v>
                </c:pt>
                <c:pt idx="298">
                  <c:v>89144.178059556391</c:v>
                </c:pt>
                <c:pt idx="299">
                  <c:v>71085.604903709289</c:v>
                </c:pt>
                <c:pt idx="300">
                  <c:v>74480.982069171994</c:v>
                </c:pt>
                <c:pt idx="301">
                  <c:v>92211.908720904292</c:v>
                </c:pt>
                <c:pt idx="302">
                  <c:v>74750.802266392115</c:v>
                </c:pt>
                <c:pt idx="303">
                  <c:v>66775.205764115468</c:v>
                </c:pt>
                <c:pt idx="304">
                  <c:v>80714.461128066629</c:v>
                </c:pt>
                <c:pt idx="305">
                  <c:v>68775.019525615964</c:v>
                </c:pt>
                <c:pt idx="306">
                  <c:v>69070.847245589321</c:v>
                </c:pt>
                <c:pt idx="307">
                  <c:v>66572.344363780794</c:v>
                </c:pt>
                <c:pt idx="308">
                  <c:v>82710.210551155309</c:v>
                </c:pt>
                <c:pt idx="309">
                  <c:v>67498.259324135288</c:v>
                </c:pt>
                <c:pt idx="310">
                  <c:v>78049.701870737845</c:v>
                </c:pt>
                <c:pt idx="311">
                  <c:v>64751.113638478644</c:v>
                </c:pt>
                <c:pt idx="312">
                  <c:v>94835.933364454962</c:v>
                </c:pt>
                <c:pt idx="313">
                  <c:v>77836.178675449541</c:v>
                </c:pt>
                <c:pt idx="314">
                  <c:v>91118.947449534608</c:v>
                </c:pt>
                <c:pt idx="315">
                  <c:v>82580.439940681972</c:v>
                </c:pt>
                <c:pt idx="316">
                  <c:v>76875.81779092137</c:v>
                </c:pt>
                <c:pt idx="317">
                  <c:v>82222.230494385076</c:v>
                </c:pt>
                <c:pt idx="318">
                  <c:v>68104.37902787693</c:v>
                </c:pt>
                <c:pt idx="319">
                  <c:v>77552.459274826644</c:v>
                </c:pt>
                <c:pt idx="320">
                  <c:v>69179.632608493528</c:v>
                </c:pt>
                <c:pt idx="321">
                  <c:v>69121.521752059853</c:v>
                </c:pt>
                <c:pt idx="322">
                  <c:v>96486.906349400932</c:v>
                </c:pt>
                <c:pt idx="323">
                  <c:v>86327.293977531444</c:v>
                </c:pt>
                <c:pt idx="324">
                  <c:v>71089.627919678212</c:v>
                </c:pt>
                <c:pt idx="325">
                  <c:v>80279.246057540076</c:v>
                </c:pt>
                <c:pt idx="326">
                  <c:v>61369.006323134126</c:v>
                </c:pt>
                <c:pt idx="327">
                  <c:v>96132.812838075246</c:v>
                </c:pt>
                <c:pt idx="328">
                  <c:v>101148.63469092069</c:v>
                </c:pt>
                <c:pt idx="329">
                  <c:v>82272.453407698747</c:v>
                </c:pt>
                <c:pt idx="330">
                  <c:v>100871.27480537815</c:v>
                </c:pt>
                <c:pt idx="331">
                  <c:v>92881.683243213833</c:v>
                </c:pt>
                <c:pt idx="332">
                  <c:v>74779.68984275643</c:v>
                </c:pt>
                <c:pt idx="333">
                  <c:v>75405.805808968522</c:v>
                </c:pt>
                <c:pt idx="334">
                  <c:v>77717.909856251135</c:v>
                </c:pt>
                <c:pt idx="335">
                  <c:v>86120.353853109787</c:v>
                </c:pt>
                <c:pt idx="336">
                  <c:v>76992.300054042658</c:v>
                </c:pt>
                <c:pt idx="337">
                  <c:v>75440.981487303434</c:v>
                </c:pt>
                <c:pt idx="338">
                  <c:v>99126.151361233264</c:v>
                </c:pt>
                <c:pt idx="339">
                  <c:v>66192.237528801037</c:v>
                </c:pt>
                <c:pt idx="340">
                  <c:v>66091.427742384418</c:v>
                </c:pt>
                <c:pt idx="341">
                  <c:v>78151.895207975424</c:v>
                </c:pt>
                <c:pt idx="342">
                  <c:v>76507.049372764013</c:v>
                </c:pt>
                <c:pt idx="343">
                  <c:v>87404.958624268387</c:v>
                </c:pt>
                <c:pt idx="344">
                  <c:v>73607.478851781765</c:v>
                </c:pt>
                <c:pt idx="345">
                  <c:v>64169.225030289141</c:v>
                </c:pt>
                <c:pt idx="346">
                  <c:v>73468.235059130733</c:v>
                </c:pt>
                <c:pt idx="347">
                  <c:v>78817.602383214442</c:v>
                </c:pt>
                <c:pt idx="348">
                  <c:v>64405.763771585946</c:v>
                </c:pt>
                <c:pt idx="349">
                  <c:v>67516.006575621403</c:v>
                </c:pt>
                <c:pt idx="350">
                  <c:v>70024.60604675088</c:v>
                </c:pt>
                <c:pt idx="351">
                  <c:v>72458.093899645755</c:v>
                </c:pt>
                <c:pt idx="352">
                  <c:v>67085.547655100992</c:v>
                </c:pt>
                <c:pt idx="353">
                  <c:v>76671.578785907055</c:v>
                </c:pt>
                <c:pt idx="354">
                  <c:v>66615.822151091808</c:v>
                </c:pt>
                <c:pt idx="355">
                  <c:v>78664.060709879705</c:v>
                </c:pt>
                <c:pt idx="356">
                  <c:v>78337.365392345528</c:v>
                </c:pt>
                <c:pt idx="357">
                  <c:v>71677.898868157106</c:v>
                </c:pt>
                <c:pt idx="358">
                  <c:v>74149.266311036379</c:v>
                </c:pt>
                <c:pt idx="359">
                  <c:v>59780.95972191132</c:v>
                </c:pt>
                <c:pt idx="360">
                  <c:v>75941.77958461846</c:v>
                </c:pt>
                <c:pt idx="361">
                  <c:v>74821.757142478789</c:v>
                </c:pt>
                <c:pt idx="362">
                  <c:v>83352.832629343466</c:v>
                </c:pt>
                <c:pt idx="363">
                  <c:v>67348.581403875593</c:v>
                </c:pt>
                <c:pt idx="364">
                  <c:v>58455.163900576372</c:v>
                </c:pt>
                <c:pt idx="365">
                  <c:v>74483.311448066088</c:v>
                </c:pt>
                <c:pt idx="366">
                  <c:v>76450.792373958524</c:v>
                </c:pt>
                <c:pt idx="367">
                  <c:v>64900.42165280773</c:v>
                </c:pt>
                <c:pt idx="368">
                  <c:v>72084.251022111042</c:v>
                </c:pt>
                <c:pt idx="369">
                  <c:v>72103.757161223912</c:v>
                </c:pt>
                <c:pt idx="370">
                  <c:v>68931.106868173229</c:v>
                </c:pt>
                <c:pt idx="371">
                  <c:v>74016.883018573659</c:v>
                </c:pt>
                <c:pt idx="372">
                  <c:v>74642.834291016727</c:v>
                </c:pt>
                <c:pt idx="373">
                  <c:v>92588.235324617926</c:v>
                </c:pt>
                <c:pt idx="374">
                  <c:v>66417.909778248824</c:v>
                </c:pt>
                <c:pt idx="375">
                  <c:v>79841.310223781053</c:v>
                </c:pt>
                <c:pt idx="376">
                  <c:v>90915.15409153582</c:v>
                </c:pt>
                <c:pt idx="377">
                  <c:v>91048.656860640724</c:v>
                </c:pt>
                <c:pt idx="378">
                  <c:v>73181.583347830747</c:v>
                </c:pt>
                <c:pt idx="379">
                  <c:v>77200.388426456862</c:v>
                </c:pt>
                <c:pt idx="380">
                  <c:v>82274.947065453278</c:v>
                </c:pt>
                <c:pt idx="381">
                  <c:v>98667.318328181325</c:v>
                </c:pt>
                <c:pt idx="382">
                  <c:v>75433.414862213322</c:v>
                </c:pt>
                <c:pt idx="383">
                  <c:v>73791.49818377984</c:v>
                </c:pt>
                <c:pt idx="384">
                  <c:v>74983.220961159066</c:v>
                </c:pt>
                <c:pt idx="385">
                  <c:v>75147.221205477646</c:v>
                </c:pt>
                <c:pt idx="386">
                  <c:v>75807.434180559212</c:v>
                </c:pt>
                <c:pt idx="387">
                  <c:v>73387.260654124577</c:v>
                </c:pt>
                <c:pt idx="388">
                  <c:v>59896.183278463461</c:v>
                </c:pt>
                <c:pt idx="389">
                  <c:v>61453.372556241971</c:v>
                </c:pt>
                <c:pt idx="390">
                  <c:v>80765.679189036804</c:v>
                </c:pt>
                <c:pt idx="391">
                  <c:v>63467.944014700384</c:v>
                </c:pt>
                <c:pt idx="392">
                  <c:v>77065.324861669447</c:v>
                </c:pt>
                <c:pt idx="393">
                  <c:v>80756.82508602718</c:v>
                </c:pt>
                <c:pt idx="394">
                  <c:v>76782.290522449184</c:v>
                </c:pt>
                <c:pt idx="395">
                  <c:v>67078.696398496904</c:v>
                </c:pt>
                <c:pt idx="396">
                  <c:v>74668.301267928982</c:v>
                </c:pt>
                <c:pt idx="397">
                  <c:v>67881.249366625285</c:v>
                </c:pt>
                <c:pt idx="398">
                  <c:v>80569.370768901877</c:v>
                </c:pt>
                <c:pt idx="399">
                  <c:v>64962.991196958967</c:v>
                </c:pt>
                <c:pt idx="400">
                  <c:v>71651.274688452322</c:v>
                </c:pt>
                <c:pt idx="401">
                  <c:v>79878.83059685996</c:v>
                </c:pt>
                <c:pt idx="402">
                  <c:v>76222.611666172437</c:v>
                </c:pt>
                <c:pt idx="403">
                  <c:v>76790.288924145803</c:v>
                </c:pt>
                <c:pt idx="404">
                  <c:v>68221.915300671972</c:v>
                </c:pt>
                <c:pt idx="405">
                  <c:v>79454.982199240025</c:v>
                </c:pt>
                <c:pt idx="406">
                  <c:v>61384.072271763274</c:v>
                </c:pt>
                <c:pt idx="407">
                  <c:v>73067.211381032932</c:v>
                </c:pt>
                <c:pt idx="408">
                  <c:v>65557.211751461247</c:v>
                </c:pt>
                <c:pt idx="409">
                  <c:v>69722.543655948975</c:v>
                </c:pt>
                <c:pt idx="410">
                  <c:v>58872.965146345858</c:v>
                </c:pt>
                <c:pt idx="411">
                  <c:v>88930.839374587493</c:v>
                </c:pt>
                <c:pt idx="412">
                  <c:v>83863.925624340176</c:v>
                </c:pt>
                <c:pt idx="413">
                  <c:v>67495.138536820596</c:v>
                </c:pt>
                <c:pt idx="414">
                  <c:v>62827.584918263121</c:v>
                </c:pt>
                <c:pt idx="415">
                  <c:v>68787.913307245704</c:v>
                </c:pt>
                <c:pt idx="416">
                  <c:v>78468.942375446335</c:v>
                </c:pt>
                <c:pt idx="417">
                  <c:v>85194.290293119702</c:v>
                </c:pt>
                <c:pt idx="418">
                  <c:v>82533.607536153475</c:v>
                </c:pt>
                <c:pt idx="419">
                  <c:v>92033.307187472121</c:v>
                </c:pt>
                <c:pt idx="420">
                  <c:v>99289.665294903301</c:v>
                </c:pt>
                <c:pt idx="421">
                  <c:v>99091.334211812471</c:v>
                </c:pt>
                <c:pt idx="422">
                  <c:v>95903.611365181438</c:v>
                </c:pt>
                <c:pt idx="423">
                  <c:v>71340.454267542227</c:v>
                </c:pt>
                <c:pt idx="424">
                  <c:v>79884.169346832612</c:v>
                </c:pt>
                <c:pt idx="425">
                  <c:v>69814.269982668862</c:v>
                </c:pt>
                <c:pt idx="426">
                  <c:v>68353.236947977464</c:v>
                </c:pt>
                <c:pt idx="427">
                  <c:v>65031.375228765282</c:v>
                </c:pt>
                <c:pt idx="428">
                  <c:v>59240.677865487312</c:v>
                </c:pt>
                <c:pt idx="429">
                  <c:v>64771.760760126206</c:v>
                </c:pt>
                <c:pt idx="430">
                  <c:v>74494.217500648112</c:v>
                </c:pt>
                <c:pt idx="431">
                  <c:v>59247.325599272001</c:v>
                </c:pt>
                <c:pt idx="432">
                  <c:v>77166.769947511959</c:v>
                </c:pt>
                <c:pt idx="433">
                  <c:v>79659.169607694959</c:v>
                </c:pt>
                <c:pt idx="434">
                  <c:v>70036.223139843758</c:v>
                </c:pt>
                <c:pt idx="435">
                  <c:v>76132.918276524957</c:v>
                </c:pt>
                <c:pt idx="436">
                  <c:v>71196.765956432297</c:v>
                </c:pt>
                <c:pt idx="437">
                  <c:v>75022.264504127699</c:v>
                </c:pt>
                <c:pt idx="438">
                  <c:v>76754.261656056566</c:v>
                </c:pt>
                <c:pt idx="439">
                  <c:v>71640.038290672703</c:v>
                </c:pt>
                <c:pt idx="440">
                  <c:v>66292.082773494156</c:v>
                </c:pt>
                <c:pt idx="441">
                  <c:v>91058.145747810093</c:v>
                </c:pt>
                <c:pt idx="442">
                  <c:v>71893.572878161402</c:v>
                </c:pt>
                <c:pt idx="443">
                  <c:v>76930.272528658039</c:v>
                </c:pt>
                <c:pt idx="444">
                  <c:v>94725.345956898469</c:v>
                </c:pt>
                <c:pt idx="445">
                  <c:v>76256.006734571551</c:v>
                </c:pt>
                <c:pt idx="446">
                  <c:v>81249.21061578946</c:v>
                </c:pt>
                <c:pt idx="447">
                  <c:v>67955.680035015917</c:v>
                </c:pt>
                <c:pt idx="448">
                  <c:v>71298.431444161921</c:v>
                </c:pt>
                <c:pt idx="449">
                  <c:v>79248.273266088116</c:v>
                </c:pt>
                <c:pt idx="450">
                  <c:v>78122.259380216041</c:v>
                </c:pt>
                <c:pt idx="451">
                  <c:v>66790.896954470518</c:v>
                </c:pt>
                <c:pt idx="452">
                  <c:v>68127.642789463411</c:v>
                </c:pt>
                <c:pt idx="453">
                  <c:v>65320.990000219128</c:v>
                </c:pt>
                <c:pt idx="454">
                  <c:v>76357.350316637428</c:v>
                </c:pt>
                <c:pt idx="455">
                  <c:v>83976.20392998094</c:v>
                </c:pt>
                <c:pt idx="456">
                  <c:v>72633.104193715539</c:v>
                </c:pt>
                <c:pt idx="457">
                  <c:v>70939.082189406356</c:v>
                </c:pt>
                <c:pt idx="458">
                  <c:v>86128.415228382306</c:v>
                </c:pt>
                <c:pt idx="459">
                  <c:v>69809.335340852354</c:v>
                </c:pt>
                <c:pt idx="460">
                  <c:v>74777.105128067022</c:v>
                </c:pt>
                <c:pt idx="461">
                  <c:v>94126.044626851886</c:v>
                </c:pt>
                <c:pt idx="462">
                  <c:v>80284.981650211033</c:v>
                </c:pt>
                <c:pt idx="463">
                  <c:v>79567.669845420009</c:v>
                </c:pt>
                <c:pt idx="464">
                  <c:v>65211.978289286497</c:v>
                </c:pt>
                <c:pt idx="465">
                  <c:v>82527.275862248731</c:v>
                </c:pt>
                <c:pt idx="466">
                  <c:v>78010.854585130772</c:v>
                </c:pt>
                <c:pt idx="467">
                  <c:v>73177.000114710987</c:v>
                </c:pt>
                <c:pt idx="468">
                  <c:v>65992.788288384545</c:v>
                </c:pt>
                <c:pt idx="469">
                  <c:v>59679.35126161627</c:v>
                </c:pt>
                <c:pt idx="470">
                  <c:v>70591.874868592946</c:v>
                </c:pt>
                <c:pt idx="471">
                  <c:v>67546.297519357031</c:v>
                </c:pt>
                <c:pt idx="472">
                  <c:v>65328.249692954538</c:v>
                </c:pt>
                <c:pt idx="473">
                  <c:v>75146.797868405003</c:v>
                </c:pt>
                <c:pt idx="474">
                  <c:v>98788.6191272508</c:v>
                </c:pt>
                <c:pt idx="475">
                  <c:v>94738.879365929301</c:v>
                </c:pt>
                <c:pt idx="476">
                  <c:v>89395.567778470402</c:v>
                </c:pt>
                <c:pt idx="477">
                  <c:v>71738.565966779424</c:v>
                </c:pt>
                <c:pt idx="478">
                  <c:v>67882.15255293902</c:v>
                </c:pt>
                <c:pt idx="479">
                  <c:v>67569.554015485672</c:v>
                </c:pt>
                <c:pt idx="480">
                  <c:v>81729.14236364582</c:v>
                </c:pt>
                <c:pt idx="481">
                  <c:v>77080.211730854353</c:v>
                </c:pt>
                <c:pt idx="482">
                  <c:v>64045.8054953623</c:v>
                </c:pt>
                <c:pt idx="483">
                  <c:v>80042.327136196138</c:v>
                </c:pt>
                <c:pt idx="484">
                  <c:v>81792.602027752117</c:v>
                </c:pt>
                <c:pt idx="485">
                  <c:v>70149.333391413733</c:v>
                </c:pt>
                <c:pt idx="486">
                  <c:v>66162.951275155778</c:v>
                </c:pt>
                <c:pt idx="487">
                  <c:v>70589.291473220059</c:v>
                </c:pt>
                <c:pt idx="488">
                  <c:v>92289.595810244078</c:v>
                </c:pt>
                <c:pt idx="489">
                  <c:v>75185.586291994827</c:v>
                </c:pt>
                <c:pt idx="490">
                  <c:v>69828.827094290042</c:v>
                </c:pt>
                <c:pt idx="491">
                  <c:v>69247.67367113693</c:v>
                </c:pt>
                <c:pt idx="492">
                  <c:v>65937.722694597134</c:v>
                </c:pt>
                <c:pt idx="493">
                  <c:v>86132.013587962065</c:v>
                </c:pt>
                <c:pt idx="494">
                  <c:v>87960.774631877997</c:v>
                </c:pt>
                <c:pt idx="495">
                  <c:v>71897.283015634312</c:v>
                </c:pt>
                <c:pt idx="496">
                  <c:v>68249.932573631566</c:v>
                </c:pt>
                <c:pt idx="497">
                  <c:v>76510.686777810624</c:v>
                </c:pt>
                <c:pt idx="498">
                  <c:v>66481.80481525416</c:v>
                </c:pt>
                <c:pt idx="499">
                  <c:v>82139.223152306513</c:v>
                </c:pt>
                <c:pt idx="500">
                  <c:v>94878.797503473106</c:v>
                </c:pt>
                <c:pt idx="501">
                  <c:v>73406.079897252159</c:v>
                </c:pt>
                <c:pt idx="502">
                  <c:v>90435.225352338122</c:v>
                </c:pt>
                <c:pt idx="503">
                  <c:v>87217.354903457133</c:v>
                </c:pt>
                <c:pt idx="504">
                  <c:v>68348.979144446246</c:v>
                </c:pt>
                <c:pt idx="505">
                  <c:v>69548.214311723175</c:v>
                </c:pt>
                <c:pt idx="506">
                  <c:v>65523.659254750914</c:v>
                </c:pt>
                <c:pt idx="507">
                  <c:v>61818.159642530314</c:v>
                </c:pt>
                <c:pt idx="508">
                  <c:v>63812.688672834047</c:v>
                </c:pt>
                <c:pt idx="509">
                  <c:v>76775.214020716681</c:v>
                </c:pt>
                <c:pt idx="510">
                  <c:v>81079.603734610384</c:v>
                </c:pt>
                <c:pt idx="511">
                  <c:v>70174.151198491047</c:v>
                </c:pt>
                <c:pt idx="512">
                  <c:v>76407.435319340642</c:v>
                </c:pt>
                <c:pt idx="513">
                  <c:v>72574.043397650064</c:v>
                </c:pt>
                <c:pt idx="514">
                  <c:v>94120.99541490007</c:v>
                </c:pt>
                <c:pt idx="515">
                  <c:v>83000.584951020719</c:v>
                </c:pt>
                <c:pt idx="516">
                  <c:v>70623.59684815025</c:v>
                </c:pt>
                <c:pt idx="517">
                  <c:v>74067.825927198181</c:v>
                </c:pt>
                <c:pt idx="518">
                  <c:v>70658.538326556707</c:v>
                </c:pt>
                <c:pt idx="519">
                  <c:v>72662.882405301047</c:v>
                </c:pt>
                <c:pt idx="520">
                  <c:v>75662.59894077327</c:v>
                </c:pt>
                <c:pt idx="521">
                  <c:v>71365.909651021459</c:v>
                </c:pt>
                <c:pt idx="522">
                  <c:v>78736.319726537069</c:v>
                </c:pt>
                <c:pt idx="523">
                  <c:v>69654.534960948455</c:v>
                </c:pt>
                <c:pt idx="524">
                  <c:v>91068.113896586729</c:v>
                </c:pt>
                <c:pt idx="525">
                  <c:v>63847.104506340867</c:v>
                </c:pt>
                <c:pt idx="526">
                  <c:v>62014.717235902703</c:v>
                </c:pt>
                <c:pt idx="527">
                  <c:v>73447.260673311976</c:v>
                </c:pt>
                <c:pt idx="528">
                  <c:v>84360.90838375561</c:v>
                </c:pt>
                <c:pt idx="529">
                  <c:v>66396.522844740059</c:v>
                </c:pt>
                <c:pt idx="530">
                  <c:v>100266.12015862616</c:v>
                </c:pt>
                <c:pt idx="531">
                  <c:v>79889.837637952485</c:v>
                </c:pt>
                <c:pt idx="532">
                  <c:v>74565.260668912248</c:v>
                </c:pt>
                <c:pt idx="533">
                  <c:v>74212.268435844497</c:v>
                </c:pt>
                <c:pt idx="534">
                  <c:v>83383.505857376978</c:v>
                </c:pt>
                <c:pt idx="535">
                  <c:v>76751.04479584044</c:v>
                </c:pt>
                <c:pt idx="536">
                  <c:v>74986.251621713629</c:v>
                </c:pt>
                <c:pt idx="537">
                  <c:v>75830.783740930638</c:v>
                </c:pt>
                <c:pt idx="538">
                  <c:v>68111.50844548535</c:v>
                </c:pt>
                <c:pt idx="539">
                  <c:v>73493.015140057702</c:v>
                </c:pt>
                <c:pt idx="540">
                  <c:v>74228.204471461824</c:v>
                </c:pt>
                <c:pt idx="541">
                  <c:v>63739.529262105098</c:v>
                </c:pt>
                <c:pt idx="542">
                  <c:v>75160.738394250642</c:v>
                </c:pt>
                <c:pt idx="543">
                  <c:v>99134.36451752529</c:v>
                </c:pt>
                <c:pt idx="544">
                  <c:v>77654.623840713874</c:v>
                </c:pt>
                <c:pt idx="545">
                  <c:v>91123.097803147859</c:v>
                </c:pt>
                <c:pt idx="546">
                  <c:v>77061.31806595836</c:v>
                </c:pt>
                <c:pt idx="547">
                  <c:v>81318.159491571394</c:v>
                </c:pt>
                <c:pt idx="548">
                  <c:v>66591.970720320649</c:v>
                </c:pt>
                <c:pt idx="549">
                  <c:v>94783.11546233538</c:v>
                </c:pt>
                <c:pt idx="550">
                  <c:v>84033.815708256996</c:v>
                </c:pt>
                <c:pt idx="551">
                  <c:v>64279.961426622969</c:v>
                </c:pt>
                <c:pt idx="552">
                  <c:v>78137.186098918217</c:v>
                </c:pt>
                <c:pt idx="553">
                  <c:v>73189.385275749286</c:v>
                </c:pt>
                <c:pt idx="554">
                  <c:v>73236.260837303314</c:v>
                </c:pt>
                <c:pt idx="555">
                  <c:v>68400.212910408125</c:v>
                </c:pt>
                <c:pt idx="556">
                  <c:v>79232.164901218261</c:v>
                </c:pt>
                <c:pt idx="557">
                  <c:v>73076.881552254839</c:v>
                </c:pt>
                <c:pt idx="558">
                  <c:v>86021.237731252739</c:v>
                </c:pt>
                <c:pt idx="559">
                  <c:v>66962.804958459456</c:v>
                </c:pt>
                <c:pt idx="560">
                  <c:v>65242.537119909954</c:v>
                </c:pt>
                <c:pt idx="561">
                  <c:v>79072.838315629182</c:v>
                </c:pt>
                <c:pt idx="562">
                  <c:v>72369.087405983591</c:v>
                </c:pt>
                <c:pt idx="563">
                  <c:v>81074.730963469789</c:v>
                </c:pt>
                <c:pt idx="564">
                  <c:v>61974.799277970706</c:v>
                </c:pt>
                <c:pt idx="565">
                  <c:v>62026.458657981246</c:v>
                </c:pt>
                <c:pt idx="566">
                  <c:v>73561.267361003978</c:v>
                </c:pt>
                <c:pt idx="567">
                  <c:v>71878.694448510345</c:v>
                </c:pt>
                <c:pt idx="568">
                  <c:v>74822.909502029986</c:v>
                </c:pt>
                <c:pt idx="569">
                  <c:v>97462.384779117652</c:v>
                </c:pt>
                <c:pt idx="570">
                  <c:v>67879.174591843839</c:v>
                </c:pt>
                <c:pt idx="571">
                  <c:v>65020.795121037932</c:v>
                </c:pt>
                <c:pt idx="572">
                  <c:v>72515.310308149157</c:v>
                </c:pt>
                <c:pt idx="573">
                  <c:v>80590.258624253052</c:v>
                </c:pt>
                <c:pt idx="574">
                  <c:v>80861.680497205234</c:v>
                </c:pt>
                <c:pt idx="575">
                  <c:v>72507.191390175925</c:v>
                </c:pt>
                <c:pt idx="576">
                  <c:v>63463.039679967267</c:v>
                </c:pt>
                <c:pt idx="577">
                  <c:v>91175.204448340068</c:v>
                </c:pt>
                <c:pt idx="578">
                  <c:v>79686.179398322027</c:v>
                </c:pt>
                <c:pt idx="579">
                  <c:v>63825.059448197171</c:v>
                </c:pt>
                <c:pt idx="580">
                  <c:v>78215.681620986783</c:v>
                </c:pt>
                <c:pt idx="581">
                  <c:v>65275.201331247867</c:v>
                </c:pt>
                <c:pt idx="582">
                  <c:v>77972.588580173702</c:v>
                </c:pt>
                <c:pt idx="583">
                  <c:v>64022.101734051976</c:v>
                </c:pt>
                <c:pt idx="584">
                  <c:v>68163.784627687943</c:v>
                </c:pt>
                <c:pt idx="585">
                  <c:v>63602.749451450334</c:v>
                </c:pt>
                <c:pt idx="586">
                  <c:v>68766.113826046945</c:v>
                </c:pt>
                <c:pt idx="587">
                  <c:v>85996.222347497358</c:v>
                </c:pt>
                <c:pt idx="588">
                  <c:v>80461.828407575144</c:v>
                </c:pt>
                <c:pt idx="589">
                  <c:v>68403.621916427146</c:v>
                </c:pt>
                <c:pt idx="590">
                  <c:v>77897.149182501758</c:v>
                </c:pt>
                <c:pt idx="591">
                  <c:v>70747.16537185444</c:v>
                </c:pt>
                <c:pt idx="592">
                  <c:v>64826.043900293014</c:v>
                </c:pt>
                <c:pt idx="593">
                  <c:v>84362.95044835328</c:v>
                </c:pt>
                <c:pt idx="594">
                  <c:v>77909.721058467752</c:v>
                </c:pt>
                <c:pt idx="595">
                  <c:v>74152.211976856372</c:v>
                </c:pt>
                <c:pt idx="596">
                  <c:v>67423.924213379956</c:v>
                </c:pt>
                <c:pt idx="597">
                  <c:v>71907.015645165957</c:v>
                </c:pt>
                <c:pt idx="598">
                  <c:v>77642.023708663663</c:v>
                </c:pt>
                <c:pt idx="599">
                  <c:v>75331.743211925845</c:v>
                </c:pt>
                <c:pt idx="600">
                  <c:v>64689.777337054496</c:v>
                </c:pt>
                <c:pt idx="601">
                  <c:v>74798.667029461343</c:v>
                </c:pt>
                <c:pt idx="602">
                  <c:v>76356.860997330208</c:v>
                </c:pt>
                <c:pt idx="603">
                  <c:v>77384.560858790952</c:v>
                </c:pt>
                <c:pt idx="604">
                  <c:v>81352.984665617449</c:v>
                </c:pt>
                <c:pt idx="605">
                  <c:v>70329.719646340367</c:v>
                </c:pt>
                <c:pt idx="606">
                  <c:v>66325.886278024613</c:v>
                </c:pt>
                <c:pt idx="607">
                  <c:v>91305.079571248702</c:v>
                </c:pt>
                <c:pt idx="608">
                  <c:v>71306.666468003488</c:v>
                </c:pt>
                <c:pt idx="609">
                  <c:v>95027.549412210006</c:v>
                </c:pt>
                <c:pt idx="610">
                  <c:v>69917.607239923789</c:v>
                </c:pt>
                <c:pt idx="611">
                  <c:v>73820.675298164992</c:v>
                </c:pt>
                <c:pt idx="612">
                  <c:v>66291.771729580782</c:v>
                </c:pt>
                <c:pt idx="613">
                  <c:v>64225.416046860038</c:v>
                </c:pt>
                <c:pt idx="614">
                  <c:v>64943.928211469109</c:v>
                </c:pt>
                <c:pt idx="615">
                  <c:v>91798.795735956024</c:v>
                </c:pt>
                <c:pt idx="616">
                  <c:v>77206.307725396851</c:v>
                </c:pt>
                <c:pt idx="617">
                  <c:v>98293.687412999861</c:v>
                </c:pt>
                <c:pt idx="618">
                  <c:v>85201.009955280286</c:v>
                </c:pt>
                <c:pt idx="619">
                  <c:v>78596.585295262325</c:v>
                </c:pt>
                <c:pt idx="620">
                  <c:v>74078.449191951047</c:v>
                </c:pt>
                <c:pt idx="621">
                  <c:v>95088.855622967283</c:v>
                </c:pt>
                <c:pt idx="622">
                  <c:v>72471.915527380916</c:v>
                </c:pt>
                <c:pt idx="623">
                  <c:v>91080.298472288268</c:v>
                </c:pt>
                <c:pt idx="624">
                  <c:v>74286.627691125366</c:v>
                </c:pt>
                <c:pt idx="625">
                  <c:v>63954.732666452539</c:v>
                </c:pt>
                <c:pt idx="626">
                  <c:v>73847.396870087745</c:v>
                </c:pt>
                <c:pt idx="627">
                  <c:v>76527.327103747099</c:v>
                </c:pt>
                <c:pt idx="628">
                  <c:v>84335.945915876131</c:v>
                </c:pt>
                <c:pt idx="629">
                  <c:v>91477.17972104052</c:v>
                </c:pt>
                <c:pt idx="630">
                  <c:v>83867.206604723469</c:v>
                </c:pt>
                <c:pt idx="631">
                  <c:v>70577.987258623194</c:v>
                </c:pt>
                <c:pt idx="632">
                  <c:v>65389.444125818671</c:v>
                </c:pt>
                <c:pt idx="633">
                  <c:v>73057.368292924642</c:v>
                </c:pt>
                <c:pt idx="634">
                  <c:v>83003.40496853854</c:v>
                </c:pt>
                <c:pt idx="635">
                  <c:v>86432.856317661688</c:v>
                </c:pt>
                <c:pt idx="636">
                  <c:v>58986.785119110158</c:v>
                </c:pt>
                <c:pt idx="637">
                  <c:v>75015.960697165399</c:v>
                </c:pt>
                <c:pt idx="638">
                  <c:v>94401.886358471296</c:v>
                </c:pt>
                <c:pt idx="639">
                  <c:v>77490.599451869741</c:v>
                </c:pt>
                <c:pt idx="640">
                  <c:v>79241.595441636557</c:v>
                </c:pt>
                <c:pt idx="641">
                  <c:v>90756.514618348563</c:v>
                </c:pt>
                <c:pt idx="642">
                  <c:v>82421.724211143635</c:v>
                </c:pt>
                <c:pt idx="643">
                  <c:v>64542.091989083841</c:v>
                </c:pt>
                <c:pt idx="644">
                  <c:v>73228.410321484058</c:v>
                </c:pt>
                <c:pt idx="645">
                  <c:v>77747.230528538465</c:v>
                </c:pt>
                <c:pt idx="646">
                  <c:v>70923.21940148143</c:v>
                </c:pt>
                <c:pt idx="647">
                  <c:v>68223.082045898351</c:v>
                </c:pt>
                <c:pt idx="648">
                  <c:v>70387.251571972825</c:v>
                </c:pt>
                <c:pt idx="649">
                  <c:v>79848.934806480494</c:v>
                </c:pt>
                <c:pt idx="650">
                  <c:v>75081.027322638445</c:v>
                </c:pt>
                <c:pt idx="651">
                  <c:v>75357.661781994961</c:v>
                </c:pt>
                <c:pt idx="652">
                  <c:v>68412.173415057259</c:v>
                </c:pt>
                <c:pt idx="653">
                  <c:v>71233.194178778504</c:v>
                </c:pt>
                <c:pt idx="654">
                  <c:v>75950.31537825687</c:v>
                </c:pt>
                <c:pt idx="655">
                  <c:v>87438.197827574084</c:v>
                </c:pt>
                <c:pt idx="656">
                  <c:v>76042.186881045069</c:v>
                </c:pt>
                <c:pt idx="657">
                  <c:v>70133.507814373035</c:v>
                </c:pt>
                <c:pt idx="658">
                  <c:v>76590.267357879318</c:v>
                </c:pt>
                <c:pt idx="659">
                  <c:v>74365.512935674909</c:v>
                </c:pt>
                <c:pt idx="660">
                  <c:v>76551.520988415024</c:v>
                </c:pt>
                <c:pt idx="661">
                  <c:v>67931.020171515949</c:v>
                </c:pt>
                <c:pt idx="662">
                  <c:v>68724.28314846952</c:v>
                </c:pt>
                <c:pt idx="663">
                  <c:v>65700.875918045625</c:v>
                </c:pt>
                <c:pt idx="664">
                  <c:v>90593.354370351299</c:v>
                </c:pt>
                <c:pt idx="665">
                  <c:v>95297.461570772939</c:v>
                </c:pt>
                <c:pt idx="666">
                  <c:v>78882.713485029555</c:v>
                </c:pt>
                <c:pt idx="667">
                  <c:v>88292.736924618061</c:v>
                </c:pt>
                <c:pt idx="668">
                  <c:v>103903.88211663323</c:v>
                </c:pt>
                <c:pt idx="669">
                  <c:v>67086.228604944961</c:v>
                </c:pt>
                <c:pt idx="670">
                  <c:v>70983.939415979665</c:v>
                </c:pt>
                <c:pt idx="671">
                  <c:v>68845.228427283582</c:v>
                </c:pt>
                <c:pt idx="672">
                  <c:v>70809.336238724718</c:v>
                </c:pt>
                <c:pt idx="673">
                  <c:v>66983.894718463882</c:v>
                </c:pt>
                <c:pt idx="674">
                  <c:v>95468.811634587037</c:v>
                </c:pt>
                <c:pt idx="675">
                  <c:v>68896.632687915335</c:v>
                </c:pt>
                <c:pt idx="676">
                  <c:v>75171.960921621227</c:v>
                </c:pt>
                <c:pt idx="677">
                  <c:v>97079.7605309996</c:v>
                </c:pt>
                <c:pt idx="678">
                  <c:v>84681.510753780763</c:v>
                </c:pt>
                <c:pt idx="679">
                  <c:v>68050.173463377723</c:v>
                </c:pt>
                <c:pt idx="680">
                  <c:v>62705.752158127019</c:v>
                </c:pt>
                <c:pt idx="681">
                  <c:v>67527.489869662488</c:v>
                </c:pt>
                <c:pt idx="682">
                  <c:v>98147.40000152534</c:v>
                </c:pt>
                <c:pt idx="683">
                  <c:v>71728.189083021862</c:v>
                </c:pt>
                <c:pt idx="684">
                  <c:v>63992.667810945873</c:v>
                </c:pt>
                <c:pt idx="685">
                  <c:v>79262.762777308584</c:v>
                </c:pt>
                <c:pt idx="686">
                  <c:v>74681.652805273421</c:v>
                </c:pt>
                <c:pt idx="687">
                  <c:v>75581.128981534333</c:v>
                </c:pt>
                <c:pt idx="688">
                  <c:v>71520.956411920677</c:v>
                </c:pt>
                <c:pt idx="689">
                  <c:v>86740.539831356786</c:v>
                </c:pt>
                <c:pt idx="690">
                  <c:v>70501.134734729567</c:v>
                </c:pt>
                <c:pt idx="691">
                  <c:v>82202.922447216421</c:v>
                </c:pt>
                <c:pt idx="692">
                  <c:v>67891.006655948644</c:v>
                </c:pt>
                <c:pt idx="693">
                  <c:v>64653.794761723839</c:v>
                </c:pt>
                <c:pt idx="694">
                  <c:v>72206.532366745349</c:v>
                </c:pt>
                <c:pt idx="695">
                  <c:v>69085.652427547961</c:v>
                </c:pt>
                <c:pt idx="696">
                  <c:v>78487.847417358833</c:v>
                </c:pt>
                <c:pt idx="697">
                  <c:v>94463.013489784353</c:v>
                </c:pt>
                <c:pt idx="698">
                  <c:v>77304.54307124058</c:v>
                </c:pt>
                <c:pt idx="699">
                  <c:v>68609.139959827124</c:v>
                </c:pt>
                <c:pt idx="700">
                  <c:v>65337.89520438476</c:v>
                </c:pt>
                <c:pt idx="701">
                  <c:v>82356.564305011285</c:v>
                </c:pt>
                <c:pt idx="702">
                  <c:v>79003.806433304446</c:v>
                </c:pt>
                <c:pt idx="703">
                  <c:v>66340.033335348315</c:v>
                </c:pt>
                <c:pt idx="704">
                  <c:v>67793.764623178766</c:v>
                </c:pt>
                <c:pt idx="705">
                  <c:v>70927.783920950824</c:v>
                </c:pt>
                <c:pt idx="706">
                  <c:v>92848.106086711807</c:v>
                </c:pt>
                <c:pt idx="707">
                  <c:v>73278.700536348813</c:v>
                </c:pt>
                <c:pt idx="708">
                  <c:v>68747.588232498892</c:v>
                </c:pt>
                <c:pt idx="709">
                  <c:v>69433.995445261389</c:v>
                </c:pt>
                <c:pt idx="710">
                  <c:v>70395.186783677025</c:v>
                </c:pt>
                <c:pt idx="711">
                  <c:v>69520.738542264051</c:v>
                </c:pt>
                <c:pt idx="712">
                  <c:v>66594.073751186312</c:v>
                </c:pt>
                <c:pt idx="713">
                  <c:v>75566.477415177855</c:v>
                </c:pt>
                <c:pt idx="714">
                  <c:v>64173.060012013841</c:v>
                </c:pt>
                <c:pt idx="715">
                  <c:v>79817.660308521386</c:v>
                </c:pt>
                <c:pt idx="716">
                  <c:v>68146.81439894723</c:v>
                </c:pt>
                <c:pt idx="717">
                  <c:v>72161.608055037475</c:v>
                </c:pt>
                <c:pt idx="718">
                  <c:v>75660.325269997236</c:v>
                </c:pt>
                <c:pt idx="719">
                  <c:v>73563.467784087596</c:v>
                </c:pt>
                <c:pt idx="720">
                  <c:v>79597.05628352538</c:v>
                </c:pt>
                <c:pt idx="721">
                  <c:v>83994.104281803069</c:v>
                </c:pt>
                <c:pt idx="722">
                  <c:v>85080.88247890363</c:v>
                </c:pt>
                <c:pt idx="723">
                  <c:v>72472.434937355007</c:v>
                </c:pt>
                <c:pt idx="724">
                  <c:v>75538.862415791737</c:v>
                </c:pt>
                <c:pt idx="725">
                  <c:v>86246.597102204498</c:v>
                </c:pt>
                <c:pt idx="726">
                  <c:v>72957.098907108506</c:v>
                </c:pt>
                <c:pt idx="727">
                  <c:v>83455.76709775877</c:v>
                </c:pt>
                <c:pt idx="728">
                  <c:v>71615.603455884644</c:v>
                </c:pt>
                <c:pt idx="729">
                  <c:v>70768.245373008482</c:v>
                </c:pt>
                <c:pt idx="730">
                  <c:v>87643.341853484802</c:v>
                </c:pt>
                <c:pt idx="731">
                  <c:v>77292.461833898313</c:v>
                </c:pt>
                <c:pt idx="732">
                  <c:v>70198.667504088851</c:v>
                </c:pt>
                <c:pt idx="733">
                  <c:v>72268.520846663101</c:v>
                </c:pt>
                <c:pt idx="734">
                  <c:v>79206.495504386607</c:v>
                </c:pt>
                <c:pt idx="735">
                  <c:v>73182.981284326874</c:v>
                </c:pt>
                <c:pt idx="736">
                  <c:v>90625.585485766191</c:v>
                </c:pt>
                <c:pt idx="737">
                  <c:v>70202.617272365358</c:v>
                </c:pt>
                <c:pt idx="738">
                  <c:v>94157.439857504127</c:v>
                </c:pt>
                <c:pt idx="739">
                  <c:v>96615.173191626323</c:v>
                </c:pt>
                <c:pt idx="740">
                  <c:v>76436.625500084454</c:v>
                </c:pt>
                <c:pt idx="741">
                  <c:v>89551.255639696348</c:v>
                </c:pt>
                <c:pt idx="742">
                  <c:v>103140.89621300624</c:v>
                </c:pt>
                <c:pt idx="743">
                  <c:v>62036.268863180521</c:v>
                </c:pt>
                <c:pt idx="744">
                  <c:v>74756.039512588148</c:v>
                </c:pt>
                <c:pt idx="745">
                  <c:v>69364.035716831233</c:v>
                </c:pt>
                <c:pt idx="746">
                  <c:v>74916.865538449987</c:v>
                </c:pt>
                <c:pt idx="747">
                  <c:v>62324.491644279551</c:v>
                </c:pt>
                <c:pt idx="748">
                  <c:v>78591.098875828829</c:v>
                </c:pt>
                <c:pt idx="749">
                  <c:v>67447.609477456441</c:v>
                </c:pt>
                <c:pt idx="750">
                  <c:v>82460.329616455812</c:v>
                </c:pt>
                <c:pt idx="751">
                  <c:v>66339.510329081691</c:v>
                </c:pt>
                <c:pt idx="752">
                  <c:v>80833.359300549608</c:v>
                </c:pt>
                <c:pt idx="753">
                  <c:v>67030.721176851061</c:v>
                </c:pt>
                <c:pt idx="754">
                  <c:v>72307.137456266559</c:v>
                </c:pt>
                <c:pt idx="755">
                  <c:v>75004.84451681278</c:v>
                </c:pt>
                <c:pt idx="756">
                  <c:v>69327.049554310201</c:v>
                </c:pt>
                <c:pt idx="757">
                  <c:v>88939.307866674833</c:v>
                </c:pt>
                <c:pt idx="758">
                  <c:v>76253.32183542203</c:v>
                </c:pt>
                <c:pt idx="759">
                  <c:v>91258.935897288145</c:v>
                </c:pt>
                <c:pt idx="760">
                  <c:v>68459.678329895876</c:v>
                </c:pt>
                <c:pt idx="761">
                  <c:v>74640.793130826962</c:v>
                </c:pt>
                <c:pt idx="762">
                  <c:v>93806.071610111321</c:v>
                </c:pt>
                <c:pt idx="763">
                  <c:v>72854.5500496155</c:v>
                </c:pt>
                <c:pt idx="764">
                  <c:v>73626.831375292473</c:v>
                </c:pt>
                <c:pt idx="765">
                  <c:v>71593.89226686336</c:v>
                </c:pt>
                <c:pt idx="766">
                  <c:v>79536.264855917398</c:v>
                </c:pt>
                <c:pt idx="767">
                  <c:v>72162.684673503711</c:v>
                </c:pt>
                <c:pt idx="768">
                  <c:v>83042.764986295733</c:v>
                </c:pt>
                <c:pt idx="769">
                  <c:v>64454.439759626126</c:v>
                </c:pt>
                <c:pt idx="770">
                  <c:v>84203.7108081404</c:v>
                </c:pt>
                <c:pt idx="771">
                  <c:v>74538.213667400953</c:v>
                </c:pt>
                <c:pt idx="772">
                  <c:v>76902.9619682341</c:v>
                </c:pt>
                <c:pt idx="773">
                  <c:v>82124.757370702981</c:v>
                </c:pt>
                <c:pt idx="774">
                  <c:v>73615.070136663562</c:v>
                </c:pt>
                <c:pt idx="775">
                  <c:v>76095.190982826214</c:v>
                </c:pt>
                <c:pt idx="776">
                  <c:v>72321.077982112198</c:v>
                </c:pt>
                <c:pt idx="777">
                  <c:v>84037.841516468077</c:v>
                </c:pt>
                <c:pt idx="778">
                  <c:v>71007.859467618429</c:v>
                </c:pt>
                <c:pt idx="779">
                  <c:v>76743.582683185625</c:v>
                </c:pt>
                <c:pt idx="780">
                  <c:v>88518.285649130543</c:v>
                </c:pt>
                <c:pt idx="781">
                  <c:v>71927.893958083281</c:v>
                </c:pt>
                <c:pt idx="782">
                  <c:v>77322.621183190437</c:v>
                </c:pt>
                <c:pt idx="783">
                  <c:v>93434.741302473602</c:v>
                </c:pt>
                <c:pt idx="784">
                  <c:v>65940.743297451714</c:v>
                </c:pt>
                <c:pt idx="785">
                  <c:v>68568.565196576703</c:v>
                </c:pt>
                <c:pt idx="786">
                  <c:v>83559.10961316363</c:v>
                </c:pt>
                <c:pt idx="787">
                  <c:v>69667.751895190726</c:v>
                </c:pt>
                <c:pt idx="788">
                  <c:v>67951.05547945328</c:v>
                </c:pt>
                <c:pt idx="789">
                  <c:v>71525.68731450128</c:v>
                </c:pt>
                <c:pt idx="790">
                  <c:v>70980.590229637368</c:v>
                </c:pt>
                <c:pt idx="791">
                  <c:v>71207.522504970839</c:v>
                </c:pt>
                <c:pt idx="792">
                  <c:v>66380.091842523805</c:v>
                </c:pt>
                <c:pt idx="793">
                  <c:v>90818.53186961668</c:v>
                </c:pt>
                <c:pt idx="794">
                  <c:v>69521.041146643562</c:v>
                </c:pt>
                <c:pt idx="795">
                  <c:v>85377.631683932472</c:v>
                </c:pt>
                <c:pt idx="796">
                  <c:v>75355.812767608106</c:v>
                </c:pt>
                <c:pt idx="797">
                  <c:v>67764.743763028804</c:v>
                </c:pt>
                <c:pt idx="798">
                  <c:v>77400.396709948167</c:v>
                </c:pt>
                <c:pt idx="799">
                  <c:v>92230.914678959583</c:v>
                </c:pt>
                <c:pt idx="800">
                  <c:v>66634.087782019749</c:v>
                </c:pt>
                <c:pt idx="801">
                  <c:v>75891.142289032126</c:v>
                </c:pt>
                <c:pt idx="802">
                  <c:v>67561.71487668292</c:v>
                </c:pt>
                <c:pt idx="803">
                  <c:v>88578.297415360095</c:v>
                </c:pt>
                <c:pt idx="804">
                  <c:v>64427.368830005798</c:v>
                </c:pt>
                <c:pt idx="805">
                  <c:v>69980.023168472864</c:v>
                </c:pt>
                <c:pt idx="806">
                  <c:v>71482.036393887334</c:v>
                </c:pt>
                <c:pt idx="807">
                  <c:v>63372.206265444605</c:v>
                </c:pt>
                <c:pt idx="808">
                  <c:v>67962.002854478182</c:v>
                </c:pt>
                <c:pt idx="809">
                  <c:v>69018.362254932639</c:v>
                </c:pt>
                <c:pt idx="810">
                  <c:v>73627.460728577033</c:v>
                </c:pt>
                <c:pt idx="811">
                  <c:v>69670.355107113981</c:v>
                </c:pt>
                <c:pt idx="812">
                  <c:v>72563.36259019647</c:v>
                </c:pt>
                <c:pt idx="813">
                  <c:v>68342.860579486034</c:v>
                </c:pt>
                <c:pt idx="814">
                  <c:v>72436.42638291615</c:v>
                </c:pt>
                <c:pt idx="815">
                  <c:v>62056.893159619038</c:v>
                </c:pt>
                <c:pt idx="816">
                  <c:v>58956.965585081765</c:v>
                </c:pt>
                <c:pt idx="817">
                  <c:v>73517.680949698988</c:v>
                </c:pt>
                <c:pt idx="818">
                  <c:v>90905.286343635831</c:v>
                </c:pt>
                <c:pt idx="819">
                  <c:v>87193.218046223788</c:v>
                </c:pt>
                <c:pt idx="820">
                  <c:v>81117.84016416673</c:v>
                </c:pt>
                <c:pt idx="821">
                  <c:v>63861.152698520978</c:v>
                </c:pt>
                <c:pt idx="822">
                  <c:v>63960.905981871321</c:v>
                </c:pt>
                <c:pt idx="823">
                  <c:v>69618.119289694761</c:v>
                </c:pt>
                <c:pt idx="824">
                  <c:v>74500.860607607989</c:v>
                </c:pt>
                <c:pt idx="825">
                  <c:v>78244.13610142807</c:v>
                </c:pt>
                <c:pt idx="826">
                  <c:v>93912.478274538065</c:v>
                </c:pt>
                <c:pt idx="827">
                  <c:v>92246.350533519333</c:v>
                </c:pt>
                <c:pt idx="828">
                  <c:v>98387.099894920219</c:v>
                </c:pt>
                <c:pt idx="829">
                  <c:v>66312.904863027274</c:v>
                </c:pt>
                <c:pt idx="830">
                  <c:v>84557.6637702226</c:v>
                </c:pt>
                <c:pt idx="831">
                  <c:v>65949.309181757009</c:v>
                </c:pt>
                <c:pt idx="832">
                  <c:v>62587.130827331857</c:v>
                </c:pt>
                <c:pt idx="833">
                  <c:v>77049.748457866212</c:v>
                </c:pt>
                <c:pt idx="834">
                  <c:v>73406.448483866247</c:v>
                </c:pt>
                <c:pt idx="835">
                  <c:v>73609.377185752004</c:v>
                </c:pt>
                <c:pt idx="836">
                  <c:v>75115.470454569993</c:v>
                </c:pt>
                <c:pt idx="837">
                  <c:v>76663.492750842837</c:v>
                </c:pt>
                <c:pt idx="838">
                  <c:v>65803.911890237563</c:v>
                </c:pt>
                <c:pt idx="839">
                  <c:v>72603.106899559425</c:v>
                </c:pt>
                <c:pt idx="840">
                  <c:v>70287.982764688379</c:v>
                </c:pt>
                <c:pt idx="841">
                  <c:v>78580.117298578378</c:v>
                </c:pt>
                <c:pt idx="842">
                  <c:v>85959.945906170644</c:v>
                </c:pt>
                <c:pt idx="843">
                  <c:v>89372.808525916698</c:v>
                </c:pt>
                <c:pt idx="844">
                  <c:v>81736.590090625454</c:v>
                </c:pt>
                <c:pt idx="845">
                  <c:v>95459.914374551881</c:v>
                </c:pt>
                <c:pt idx="846">
                  <c:v>78883.539095675675</c:v>
                </c:pt>
                <c:pt idx="847">
                  <c:v>74879.49244569015</c:v>
                </c:pt>
                <c:pt idx="848">
                  <c:v>64267.97626218215</c:v>
                </c:pt>
                <c:pt idx="849">
                  <c:v>76762.001929715727</c:v>
                </c:pt>
                <c:pt idx="850">
                  <c:v>92396.024125803815</c:v>
                </c:pt>
                <c:pt idx="851">
                  <c:v>78789.36698534376</c:v>
                </c:pt>
                <c:pt idx="852">
                  <c:v>95805.797521827684</c:v>
                </c:pt>
                <c:pt idx="853">
                  <c:v>74513.827636930131</c:v>
                </c:pt>
                <c:pt idx="854">
                  <c:v>92810.913392712697</c:v>
                </c:pt>
                <c:pt idx="855">
                  <c:v>66362.575782307453</c:v>
                </c:pt>
                <c:pt idx="856">
                  <c:v>92432.107102011127</c:v>
                </c:pt>
                <c:pt idx="857">
                  <c:v>86010.861362761309</c:v>
                </c:pt>
                <c:pt idx="858">
                  <c:v>62540.535044948308</c:v>
                </c:pt>
                <c:pt idx="859">
                  <c:v>79527.655814586571</c:v>
                </c:pt>
                <c:pt idx="860">
                  <c:v>100263.22851158204</c:v>
                </c:pt>
                <c:pt idx="861">
                  <c:v>69506.154277458656</c:v>
                </c:pt>
                <c:pt idx="862">
                  <c:v>72398.72734530161</c:v>
                </c:pt>
                <c:pt idx="863">
                  <c:v>66887.010040532085</c:v>
                </c:pt>
                <c:pt idx="864">
                  <c:v>75968.486770866017</c:v>
                </c:pt>
                <c:pt idx="865">
                  <c:v>75886.599420695755</c:v>
                </c:pt>
                <c:pt idx="866">
                  <c:v>69507.806230433576</c:v>
                </c:pt>
                <c:pt idx="867">
                  <c:v>85578.100930289263</c:v>
                </c:pt>
                <c:pt idx="868">
                  <c:v>78314.032856282327</c:v>
                </c:pt>
                <c:pt idx="869">
                  <c:v>63757.772067824008</c:v>
                </c:pt>
                <c:pt idx="870">
                  <c:v>81137.244284236818</c:v>
                </c:pt>
                <c:pt idx="871">
                  <c:v>63580.280252183613</c:v>
                </c:pt>
                <c:pt idx="872">
                  <c:v>68631.917410765062</c:v>
                </c:pt>
                <c:pt idx="873">
                  <c:v>75041.750311424054</c:v>
                </c:pt>
                <c:pt idx="874">
                  <c:v>71801.747171031777</c:v>
                </c:pt>
                <c:pt idx="875">
                  <c:v>63636.196116408842</c:v>
                </c:pt>
                <c:pt idx="876">
                  <c:v>71970.195530101802</c:v>
                </c:pt>
                <c:pt idx="877">
                  <c:v>73320.564096835267</c:v>
                </c:pt>
                <c:pt idx="878">
                  <c:v>78234.610003374459</c:v>
                </c:pt>
                <c:pt idx="879">
                  <c:v>72302.692937807631</c:v>
                </c:pt>
                <c:pt idx="880">
                  <c:v>71703.905071593821</c:v>
                </c:pt>
                <c:pt idx="881">
                  <c:v>63913.004224334407</c:v>
                </c:pt>
                <c:pt idx="882">
                  <c:v>62617.691492537968</c:v>
                </c:pt>
                <c:pt idx="883">
                  <c:v>98986.353739966071</c:v>
                </c:pt>
                <c:pt idx="884">
                  <c:v>67547.781471054623</c:v>
                </c:pt>
                <c:pt idx="885">
                  <c:v>89698.912216316647</c:v>
                </c:pt>
                <c:pt idx="886">
                  <c:v>101346.0728618143</c:v>
                </c:pt>
                <c:pt idx="887">
                  <c:v>66468.189718997077</c:v>
                </c:pt>
                <c:pt idx="888">
                  <c:v>75407.420551059258</c:v>
                </c:pt>
                <c:pt idx="889">
                  <c:v>78496.47517234004</c:v>
                </c:pt>
                <c:pt idx="890">
                  <c:v>89819.323699481436</c:v>
                </c:pt>
                <c:pt idx="891">
                  <c:v>66661.01999697923</c:v>
                </c:pt>
                <c:pt idx="892">
                  <c:v>78525.0373191158</c:v>
                </c:pt>
                <c:pt idx="893">
                  <c:v>95890.211239936281</c:v>
                </c:pt>
                <c:pt idx="894">
                  <c:v>83690.427148910458</c:v>
                </c:pt>
                <c:pt idx="895">
                  <c:v>82699.924093007474</c:v>
                </c:pt>
                <c:pt idx="896">
                  <c:v>88937.887104969661</c:v>
                </c:pt>
                <c:pt idx="897">
                  <c:v>62846.984926774552</c:v>
                </c:pt>
                <c:pt idx="898">
                  <c:v>66191.324583636931</c:v>
                </c:pt>
                <c:pt idx="899">
                  <c:v>57166.864696936565</c:v>
                </c:pt>
                <c:pt idx="900">
                  <c:v>73641.52330643234</c:v>
                </c:pt>
                <c:pt idx="901">
                  <c:v>100058.01740053677</c:v>
                </c:pt>
                <c:pt idx="902">
                  <c:v>72626.317745270004</c:v>
                </c:pt>
                <c:pt idx="903">
                  <c:v>75387.188985760353</c:v>
                </c:pt>
                <c:pt idx="904">
                  <c:v>81526.958904496423</c:v>
                </c:pt>
                <c:pt idx="905">
                  <c:v>69845.877175674352</c:v>
                </c:pt>
                <c:pt idx="906">
                  <c:v>75427.276264286222</c:v>
                </c:pt>
                <c:pt idx="907">
                  <c:v>69577.024312419875</c:v>
                </c:pt>
                <c:pt idx="908">
                  <c:v>87138.970254873799</c:v>
                </c:pt>
                <c:pt idx="909">
                  <c:v>86158.633828833408</c:v>
                </c:pt>
                <c:pt idx="910">
                  <c:v>67470.025760847246</c:v>
                </c:pt>
                <c:pt idx="911">
                  <c:v>92939.959092266145</c:v>
                </c:pt>
                <c:pt idx="912">
                  <c:v>72842.902865855751</c:v>
                </c:pt>
                <c:pt idx="913">
                  <c:v>73438.339268751253</c:v>
                </c:pt>
                <c:pt idx="914">
                  <c:v>67046.128775326593</c:v>
                </c:pt>
                <c:pt idx="915">
                  <c:v>64919.801628352274</c:v>
                </c:pt>
                <c:pt idx="916">
                  <c:v>88556.549015454599</c:v>
                </c:pt>
                <c:pt idx="917">
                  <c:v>92741.090101967377</c:v>
                </c:pt>
                <c:pt idx="918">
                  <c:v>74732.917619561675</c:v>
                </c:pt>
                <c:pt idx="919">
                  <c:v>66758.837951891634</c:v>
                </c:pt>
                <c:pt idx="920">
                  <c:v>77309.885932771911</c:v>
                </c:pt>
                <c:pt idx="921">
                  <c:v>80701.802133999168</c:v>
                </c:pt>
                <c:pt idx="922">
                  <c:v>76732.07788325203</c:v>
                </c:pt>
                <c:pt idx="923">
                  <c:v>71494.950723750109</c:v>
                </c:pt>
                <c:pt idx="924">
                  <c:v>74846.662067657555</c:v>
                </c:pt>
                <c:pt idx="925">
                  <c:v>80609.783477016288</c:v>
                </c:pt>
                <c:pt idx="926">
                  <c:v>64701.438391223288</c:v>
                </c:pt>
                <c:pt idx="927">
                  <c:v>72445.338832676862</c:v>
                </c:pt>
                <c:pt idx="928">
                  <c:v>78611.183945742901</c:v>
                </c:pt>
                <c:pt idx="929">
                  <c:v>75434.990558837162</c:v>
                </c:pt>
                <c:pt idx="930">
                  <c:v>74449.205854422267</c:v>
                </c:pt>
                <c:pt idx="931">
                  <c:v>71753.459586156037</c:v>
                </c:pt>
                <c:pt idx="932">
                  <c:v>78278.400153915369</c:v>
                </c:pt>
                <c:pt idx="933">
                  <c:v>78015.413673724979</c:v>
                </c:pt>
                <c:pt idx="934">
                  <c:v>73505.53953102298</c:v>
                </c:pt>
                <c:pt idx="935">
                  <c:v>75072.611746427021</c:v>
                </c:pt>
                <c:pt idx="936">
                  <c:v>77368.536015730017</c:v>
                </c:pt>
                <c:pt idx="937">
                  <c:v>63174.35092003618</c:v>
                </c:pt>
                <c:pt idx="938">
                  <c:v>63661.481221634727</c:v>
                </c:pt>
                <c:pt idx="939">
                  <c:v>76419.790389712056</c:v>
                </c:pt>
                <c:pt idx="940">
                  <c:v>62485.081047996464</c:v>
                </c:pt>
                <c:pt idx="941">
                  <c:v>78044.559378126738</c:v>
                </c:pt>
                <c:pt idx="942">
                  <c:v>72453.760355029604</c:v>
                </c:pt>
                <c:pt idx="943">
                  <c:v>61980.829251903844</c:v>
                </c:pt>
                <c:pt idx="944">
                  <c:v>81480.136774084458</c:v>
                </c:pt>
                <c:pt idx="945">
                  <c:v>78345.677260172029</c:v>
                </c:pt>
                <c:pt idx="946">
                  <c:v>77677.070214771549</c:v>
                </c:pt>
                <c:pt idx="947">
                  <c:v>98524.124767253772</c:v>
                </c:pt>
                <c:pt idx="948">
                  <c:v>74117.871080384139</c:v>
                </c:pt>
                <c:pt idx="949">
                  <c:v>93027.909299278574</c:v>
                </c:pt>
                <c:pt idx="950">
                  <c:v>75268.680752174856</c:v>
                </c:pt>
                <c:pt idx="951">
                  <c:v>98656.478773099996</c:v>
                </c:pt>
                <c:pt idx="952">
                  <c:v>65966.757940422278</c:v>
                </c:pt>
                <c:pt idx="953">
                  <c:v>97379.677249176442</c:v>
                </c:pt>
                <c:pt idx="954">
                  <c:v>87466.59116902214</c:v>
                </c:pt>
                <c:pt idx="955">
                  <c:v>72888.033925458221</c:v>
                </c:pt>
                <c:pt idx="956">
                  <c:v>96814.511973466186</c:v>
                </c:pt>
                <c:pt idx="957">
                  <c:v>64130.84988607197</c:v>
                </c:pt>
                <c:pt idx="958">
                  <c:v>100351.43405438979</c:v>
                </c:pt>
                <c:pt idx="959">
                  <c:v>74746.652129195398</c:v>
                </c:pt>
                <c:pt idx="960">
                  <c:v>66391.55811225668</c:v>
                </c:pt>
                <c:pt idx="961">
                  <c:v>69089.54032514857</c:v>
                </c:pt>
                <c:pt idx="962">
                  <c:v>75656.136087333623</c:v>
                </c:pt>
                <c:pt idx="963">
                  <c:v>74845.840568570085</c:v>
                </c:pt>
                <c:pt idx="964">
                  <c:v>78794.541041547374</c:v>
                </c:pt>
                <c:pt idx="965">
                  <c:v>72226.451269964731</c:v>
                </c:pt>
                <c:pt idx="966">
                  <c:v>90110.529872550833</c:v>
                </c:pt>
                <c:pt idx="967">
                  <c:v>69900.798108659597</c:v>
                </c:pt>
                <c:pt idx="968">
                  <c:v>71156.396405343432</c:v>
                </c:pt>
                <c:pt idx="969">
                  <c:v>71308.898454679613</c:v>
                </c:pt>
                <c:pt idx="970">
                  <c:v>67706.688831129723</c:v>
                </c:pt>
                <c:pt idx="971">
                  <c:v>65827.668567423796</c:v>
                </c:pt>
                <c:pt idx="972">
                  <c:v>58878.032855531499</c:v>
                </c:pt>
                <c:pt idx="973">
                  <c:v>73480.860953872645</c:v>
                </c:pt>
                <c:pt idx="974">
                  <c:v>72698.830778406162</c:v>
                </c:pt>
                <c:pt idx="975">
                  <c:v>88529.849311081387</c:v>
                </c:pt>
                <c:pt idx="976">
                  <c:v>79358.321447120135</c:v>
                </c:pt>
                <c:pt idx="977">
                  <c:v>67836.527258420276</c:v>
                </c:pt>
                <c:pt idx="978">
                  <c:v>77392.215117248663</c:v>
                </c:pt>
                <c:pt idx="979">
                  <c:v>66878.68789858908</c:v>
                </c:pt>
                <c:pt idx="980">
                  <c:v>76130.238808250637</c:v>
                </c:pt>
                <c:pt idx="981">
                  <c:v>72342.78454430867</c:v>
                </c:pt>
                <c:pt idx="982">
                  <c:v>92463.58122764749</c:v>
                </c:pt>
                <c:pt idx="983">
                  <c:v>67396.162059799157</c:v>
                </c:pt>
                <c:pt idx="984">
                  <c:v>72865.498743956938</c:v>
                </c:pt>
                <c:pt idx="985">
                  <c:v>70717.038905471331</c:v>
                </c:pt>
                <c:pt idx="986">
                  <c:v>70533.753954459287</c:v>
                </c:pt>
                <c:pt idx="987">
                  <c:v>66644.556111853963</c:v>
                </c:pt>
                <c:pt idx="988">
                  <c:v>76786.461207878951</c:v>
                </c:pt>
                <c:pt idx="989">
                  <c:v>81794.370259320625</c:v>
                </c:pt>
                <c:pt idx="990">
                  <c:v>63571.893447322553</c:v>
                </c:pt>
                <c:pt idx="991">
                  <c:v>71849.471168440985</c:v>
                </c:pt>
                <c:pt idx="992">
                  <c:v>73951.964062561456</c:v>
                </c:pt>
                <c:pt idx="993">
                  <c:v>71620.301475556218</c:v>
                </c:pt>
                <c:pt idx="994">
                  <c:v>77018.660847560066</c:v>
                </c:pt>
                <c:pt idx="995">
                  <c:v>70483.128035889458</c:v>
                </c:pt>
                <c:pt idx="996">
                  <c:v>73745.888594252785</c:v>
                </c:pt>
                <c:pt idx="997">
                  <c:v>74972.875640994011</c:v>
                </c:pt>
                <c:pt idx="998">
                  <c:v>71293.574378013014</c:v>
                </c:pt>
                <c:pt idx="999">
                  <c:v>65979.114330110227</c:v>
                </c:pt>
                <c:pt idx="1000">
                  <c:v>84101.962703009762</c:v>
                </c:pt>
                <c:pt idx="1001">
                  <c:v>92962.250531405167</c:v>
                </c:pt>
                <c:pt idx="1002">
                  <c:v>72081.792470989967</c:v>
                </c:pt>
                <c:pt idx="1003">
                  <c:v>76391.999464780907</c:v>
                </c:pt>
                <c:pt idx="1004">
                  <c:v>73979.862653827091</c:v>
                </c:pt>
                <c:pt idx="1005">
                  <c:v>68356.844262357219</c:v>
                </c:pt>
                <c:pt idx="1006">
                  <c:v>72602.738828211484</c:v>
                </c:pt>
                <c:pt idx="1007">
                  <c:v>93846.75220511356</c:v>
                </c:pt>
                <c:pt idx="1008">
                  <c:v>68193.753150493692</c:v>
                </c:pt>
                <c:pt idx="1009">
                  <c:v>78379.994228535244</c:v>
                </c:pt>
                <c:pt idx="1010">
                  <c:v>71773.12315358012</c:v>
                </c:pt>
                <c:pt idx="1011">
                  <c:v>89161.665348422393</c:v>
                </c:pt>
                <c:pt idx="1012">
                  <c:v>75435.85469968403</c:v>
                </c:pt>
                <c:pt idx="1013">
                  <c:v>76411.224505406775</c:v>
                </c:pt>
                <c:pt idx="1014">
                  <c:v>71422.715635201763</c:v>
                </c:pt>
                <c:pt idx="1015">
                  <c:v>74413.976961361841</c:v>
                </c:pt>
                <c:pt idx="1016">
                  <c:v>57640.585918489931</c:v>
                </c:pt>
                <c:pt idx="1017">
                  <c:v>69956.065905949887</c:v>
                </c:pt>
                <c:pt idx="1018">
                  <c:v>72419.322870389777</c:v>
                </c:pt>
                <c:pt idx="1019">
                  <c:v>64371.485848689597</c:v>
                </c:pt>
                <c:pt idx="1020">
                  <c:v>81611.594859074758</c:v>
                </c:pt>
                <c:pt idx="1021">
                  <c:v>82221.479993498768</c:v>
                </c:pt>
                <c:pt idx="1022">
                  <c:v>97683.939259011589</c:v>
                </c:pt>
                <c:pt idx="1023">
                  <c:v>62036.197450070766</c:v>
                </c:pt>
                <c:pt idx="1024">
                  <c:v>77422.182320737891</c:v>
                </c:pt>
                <c:pt idx="1025">
                  <c:v>69000.057578537831</c:v>
                </c:pt>
                <c:pt idx="1026">
                  <c:v>84805.847445787906</c:v>
                </c:pt>
                <c:pt idx="1027">
                  <c:v>62378.490677300688</c:v>
                </c:pt>
                <c:pt idx="1028">
                  <c:v>81261.691849729192</c:v>
                </c:pt>
                <c:pt idx="1029">
                  <c:v>65984.90467323974</c:v>
                </c:pt>
                <c:pt idx="1030">
                  <c:v>87233.914346217716</c:v>
                </c:pt>
                <c:pt idx="1031">
                  <c:v>91658.869158878384</c:v>
                </c:pt>
                <c:pt idx="1032">
                  <c:v>67445.467401123911</c:v>
                </c:pt>
                <c:pt idx="1033">
                  <c:v>85807.948365867225</c:v>
                </c:pt>
                <c:pt idx="1034">
                  <c:v>79016.518343247808</c:v>
                </c:pt>
                <c:pt idx="1035">
                  <c:v>72317.907875214121</c:v>
                </c:pt>
                <c:pt idx="1036">
                  <c:v>88792.593521835151</c:v>
                </c:pt>
                <c:pt idx="1037">
                  <c:v>89629.889876425761</c:v>
                </c:pt>
                <c:pt idx="1038">
                  <c:v>71805.513531888879</c:v>
                </c:pt>
                <c:pt idx="1039">
                  <c:v>63430.894878603453</c:v>
                </c:pt>
                <c:pt idx="1040">
                  <c:v>82889.890781537673</c:v>
                </c:pt>
                <c:pt idx="1041">
                  <c:v>68972.410211508846</c:v>
                </c:pt>
                <c:pt idx="1042">
                  <c:v>91926.036382198508</c:v>
                </c:pt>
                <c:pt idx="1043">
                  <c:v>65509.132017380092</c:v>
                </c:pt>
                <c:pt idx="1044">
                  <c:v>81580.694378604938</c:v>
                </c:pt>
                <c:pt idx="1045">
                  <c:v>85049.928152383145</c:v>
                </c:pt>
                <c:pt idx="1046">
                  <c:v>69432.981800371039</c:v>
                </c:pt>
                <c:pt idx="1047">
                  <c:v>94638.918530634008</c:v>
                </c:pt>
                <c:pt idx="1048">
                  <c:v>61010.537429483258</c:v>
                </c:pt>
                <c:pt idx="1049">
                  <c:v>100221.53859966464</c:v>
                </c:pt>
                <c:pt idx="1050">
                  <c:v>73275.120674002901</c:v>
                </c:pt>
                <c:pt idx="1051">
                  <c:v>82680.117184097762</c:v>
                </c:pt>
                <c:pt idx="1052">
                  <c:v>78692.141172831718</c:v>
                </c:pt>
                <c:pt idx="1053">
                  <c:v>98417.068417725968</c:v>
                </c:pt>
                <c:pt idx="1054">
                  <c:v>60296.924168732112</c:v>
                </c:pt>
                <c:pt idx="1055">
                  <c:v>75415.351135938647</c:v>
                </c:pt>
                <c:pt idx="1056">
                  <c:v>74418.104273349541</c:v>
                </c:pt>
                <c:pt idx="1057">
                  <c:v>68470.34724506682</c:v>
                </c:pt>
                <c:pt idx="1058">
                  <c:v>66618.695084485546</c:v>
                </c:pt>
                <c:pt idx="1059">
                  <c:v>70177.749558070806</c:v>
                </c:pt>
                <c:pt idx="1060">
                  <c:v>68068.742213951307</c:v>
                </c:pt>
                <c:pt idx="1061">
                  <c:v>74942.888620954429</c:v>
                </c:pt>
                <c:pt idx="1062">
                  <c:v>98889.116550437539</c:v>
                </c:pt>
                <c:pt idx="1063">
                  <c:v>67805.790152402973</c:v>
                </c:pt>
                <c:pt idx="1064">
                  <c:v>66070.64007149337</c:v>
                </c:pt>
                <c:pt idx="1065">
                  <c:v>68478.587699783573</c:v>
                </c:pt>
                <c:pt idx="1066">
                  <c:v>77187.513142060969</c:v>
                </c:pt>
                <c:pt idx="1067">
                  <c:v>83684.080700188759</c:v>
                </c:pt>
                <c:pt idx="1068">
                  <c:v>73760.329517572551</c:v>
                </c:pt>
                <c:pt idx="1069">
                  <c:v>70369.993124527798</c:v>
                </c:pt>
                <c:pt idx="1070">
                  <c:v>93205.518693712933</c:v>
                </c:pt>
                <c:pt idx="1071">
                  <c:v>82388.661837790889</c:v>
                </c:pt>
                <c:pt idx="1072">
                  <c:v>69149.322951107533</c:v>
                </c:pt>
                <c:pt idx="1073">
                  <c:v>74949.792793434404</c:v>
                </c:pt>
                <c:pt idx="1074">
                  <c:v>70140.94064041134</c:v>
                </c:pt>
                <c:pt idx="1075">
                  <c:v>66196.974377522944</c:v>
                </c:pt>
                <c:pt idx="1076">
                  <c:v>75824.639196862205</c:v>
                </c:pt>
                <c:pt idx="1077">
                  <c:v>70175.536068628528</c:v>
                </c:pt>
                <c:pt idx="1078">
                  <c:v>90119.989184319478</c:v>
                </c:pt>
                <c:pt idx="1079">
                  <c:v>77509.455905881536</c:v>
                </c:pt>
                <c:pt idx="1080">
                  <c:v>63710.704875733216</c:v>
                </c:pt>
                <c:pt idx="1081">
                  <c:v>67116.399547670109</c:v>
                </c:pt>
                <c:pt idx="1082">
                  <c:v>67401.518204105654</c:v>
                </c:pt>
                <c:pt idx="1083">
                  <c:v>74733.614789663465</c:v>
                </c:pt>
                <c:pt idx="1084">
                  <c:v>72719.699621257358</c:v>
                </c:pt>
                <c:pt idx="1085">
                  <c:v>85711.446144958551</c:v>
                </c:pt>
                <c:pt idx="1086">
                  <c:v>78248.840067240963</c:v>
                </c:pt>
                <c:pt idx="1087">
                  <c:v>74626.321817990727</c:v>
                </c:pt>
                <c:pt idx="1088">
                  <c:v>84673.38075764064</c:v>
                </c:pt>
                <c:pt idx="1089">
                  <c:v>75060.318546731505</c:v>
                </c:pt>
                <c:pt idx="1090">
                  <c:v>95382.620531617882</c:v>
                </c:pt>
                <c:pt idx="1091">
                  <c:v>73983.109604710102</c:v>
                </c:pt>
                <c:pt idx="1092">
                  <c:v>71503.575470072625</c:v>
                </c:pt>
                <c:pt idx="1093">
                  <c:v>84660.986226893743</c:v>
                </c:pt>
                <c:pt idx="1094">
                  <c:v>75163.588502435348</c:v>
                </c:pt>
                <c:pt idx="1095">
                  <c:v>65544.836648122931</c:v>
                </c:pt>
                <c:pt idx="1096">
                  <c:v>97524.095098031059</c:v>
                </c:pt>
                <c:pt idx="1097">
                  <c:v>67148.039840001162</c:v>
                </c:pt>
                <c:pt idx="1098">
                  <c:v>76735.488208587572</c:v>
                </c:pt>
                <c:pt idx="1099">
                  <c:v>63809.96340890116</c:v>
                </c:pt>
                <c:pt idx="1100">
                  <c:v>85625.028477544445</c:v>
                </c:pt>
                <c:pt idx="1101">
                  <c:v>77147.500430544038</c:v>
                </c:pt>
                <c:pt idx="1102">
                  <c:v>74490.382518923419</c:v>
                </c:pt>
                <c:pt idx="1103">
                  <c:v>81202.599128414193</c:v>
                </c:pt>
                <c:pt idx="1104">
                  <c:v>77145.5594548144</c:v>
                </c:pt>
                <c:pt idx="1105">
                  <c:v>72084.6923411514</c:v>
                </c:pt>
                <c:pt idx="1106">
                  <c:v>71526.989178095959</c:v>
                </c:pt>
                <c:pt idx="1107">
                  <c:v>68092.349387094058</c:v>
                </c:pt>
                <c:pt idx="1108">
                  <c:v>72594.254631132455</c:v>
                </c:pt>
                <c:pt idx="1109">
                  <c:v>69788.077579570585</c:v>
                </c:pt>
                <c:pt idx="1110">
                  <c:v>77239.370098749583</c:v>
                </c:pt>
                <c:pt idx="1111">
                  <c:v>92323.283425322719</c:v>
                </c:pt>
                <c:pt idx="1112">
                  <c:v>88050.298700931628</c:v>
                </c:pt>
                <c:pt idx="1113">
                  <c:v>61943.15898563966</c:v>
                </c:pt>
                <c:pt idx="1114">
                  <c:v>70907.472503008321</c:v>
                </c:pt>
                <c:pt idx="1115">
                  <c:v>77970.916810648414</c:v>
                </c:pt>
                <c:pt idx="1116">
                  <c:v>77806.048097507795</c:v>
                </c:pt>
                <c:pt idx="1117">
                  <c:v>87688.529940521839</c:v>
                </c:pt>
                <c:pt idx="1118">
                  <c:v>94072.769700700257</c:v>
                </c:pt>
                <c:pt idx="1119">
                  <c:v>62439.363792134944</c:v>
                </c:pt>
                <c:pt idx="1120">
                  <c:v>88955.105187631314</c:v>
                </c:pt>
                <c:pt idx="1121">
                  <c:v>78093.05349448054</c:v>
                </c:pt>
                <c:pt idx="1122">
                  <c:v>94247.948800097744</c:v>
                </c:pt>
                <c:pt idx="1123">
                  <c:v>69826.18483689992</c:v>
                </c:pt>
                <c:pt idx="1124">
                  <c:v>93019.443599433391</c:v>
                </c:pt>
                <c:pt idx="1125">
                  <c:v>71297.810530411196</c:v>
                </c:pt>
                <c:pt idx="1126">
                  <c:v>81741.461542449557</c:v>
                </c:pt>
                <c:pt idx="1127">
                  <c:v>70394.162864670172</c:v>
                </c:pt>
                <c:pt idx="1128">
                  <c:v>74975.121055685828</c:v>
                </c:pt>
                <c:pt idx="1129">
                  <c:v>63589.164445860122</c:v>
                </c:pt>
                <c:pt idx="1130">
                  <c:v>65648.178233353043</c:v>
                </c:pt>
                <c:pt idx="1131">
                  <c:v>81703.969551579212</c:v>
                </c:pt>
                <c:pt idx="1132">
                  <c:v>86679.085046730761</c:v>
                </c:pt>
                <c:pt idx="1133">
                  <c:v>65769.709708426148</c:v>
                </c:pt>
                <c:pt idx="1134">
                  <c:v>69479.778683357479</c:v>
                </c:pt>
                <c:pt idx="1135">
                  <c:v>70867.389336041146</c:v>
                </c:pt>
                <c:pt idx="1136">
                  <c:v>72947.909100393808</c:v>
                </c:pt>
                <c:pt idx="1137">
                  <c:v>58974.030052141257</c:v>
                </c:pt>
                <c:pt idx="1138">
                  <c:v>70408.691421357507</c:v>
                </c:pt>
                <c:pt idx="1139">
                  <c:v>81615.360289757125</c:v>
                </c:pt>
                <c:pt idx="1140">
                  <c:v>75546.327537105215</c:v>
                </c:pt>
                <c:pt idx="1141">
                  <c:v>74202.353202943777</c:v>
                </c:pt>
                <c:pt idx="1142">
                  <c:v>68033.54620379991</c:v>
                </c:pt>
                <c:pt idx="1143">
                  <c:v>72327.222526180616</c:v>
                </c:pt>
                <c:pt idx="1144">
                  <c:v>78623.676773115672</c:v>
                </c:pt>
                <c:pt idx="1145">
                  <c:v>76439.482728486502</c:v>
                </c:pt>
                <c:pt idx="1146">
                  <c:v>103942.81520102522</c:v>
                </c:pt>
                <c:pt idx="1147">
                  <c:v>63994.679395734893</c:v>
                </c:pt>
                <c:pt idx="1148">
                  <c:v>77620.22239288225</c:v>
                </c:pt>
                <c:pt idx="1149">
                  <c:v>80676.100369524618</c:v>
                </c:pt>
                <c:pt idx="1150">
                  <c:v>67052.254605744645</c:v>
                </c:pt>
                <c:pt idx="1151">
                  <c:v>74714.127147784457</c:v>
                </c:pt>
                <c:pt idx="1152">
                  <c:v>88038.120071371392</c:v>
                </c:pt>
                <c:pt idx="1153">
                  <c:v>66899.283423677247</c:v>
                </c:pt>
                <c:pt idx="1154">
                  <c:v>68150.249384074457</c:v>
                </c:pt>
                <c:pt idx="1155">
                  <c:v>68644.610607058057</c:v>
                </c:pt>
                <c:pt idx="1156">
                  <c:v>90235.803563955487</c:v>
                </c:pt>
                <c:pt idx="1157">
                  <c:v>58793.311102168227</c:v>
                </c:pt>
                <c:pt idx="1158">
                  <c:v>68430.420847600966</c:v>
                </c:pt>
                <c:pt idx="1159">
                  <c:v>73096.608093254821</c:v>
                </c:pt>
                <c:pt idx="1160">
                  <c:v>69875.349628981188</c:v>
                </c:pt>
                <c:pt idx="1161">
                  <c:v>75268.011549373041</c:v>
                </c:pt>
                <c:pt idx="1162">
                  <c:v>73605.889284748875</c:v>
                </c:pt>
                <c:pt idx="1163">
                  <c:v>67386.885134983007</c:v>
                </c:pt>
                <c:pt idx="1164">
                  <c:v>67350.136768682947</c:v>
                </c:pt>
                <c:pt idx="1165">
                  <c:v>67146.046752445982</c:v>
                </c:pt>
                <c:pt idx="1166">
                  <c:v>80815.406032851562</c:v>
                </c:pt>
                <c:pt idx="1167">
                  <c:v>69108.50723773698</c:v>
                </c:pt>
                <c:pt idx="1168">
                  <c:v>77893.412108261153</c:v>
                </c:pt>
                <c:pt idx="1169">
                  <c:v>70951.332747342472</c:v>
                </c:pt>
                <c:pt idx="1170">
                  <c:v>88439.381690930648</c:v>
                </c:pt>
                <c:pt idx="1171">
                  <c:v>90036.613255626828</c:v>
                </c:pt>
                <c:pt idx="1172">
                  <c:v>75689.212846361537</c:v>
                </c:pt>
                <c:pt idx="1173">
                  <c:v>70684.600454528001</c:v>
                </c:pt>
                <c:pt idx="1174">
                  <c:v>68899.659236911233</c:v>
                </c:pt>
                <c:pt idx="1175">
                  <c:v>65454.777464103528</c:v>
                </c:pt>
                <c:pt idx="1176">
                  <c:v>87935.40189328455</c:v>
                </c:pt>
                <c:pt idx="1177">
                  <c:v>71903.114681206702</c:v>
                </c:pt>
                <c:pt idx="1178">
                  <c:v>71597.976937091647</c:v>
                </c:pt>
                <c:pt idx="1179">
                  <c:v>86620.223905827297</c:v>
                </c:pt>
                <c:pt idx="1180">
                  <c:v>78546.405538974184</c:v>
                </c:pt>
                <c:pt idx="1181">
                  <c:v>62874.536220902097</c:v>
                </c:pt>
                <c:pt idx="1182">
                  <c:v>69373.784566620729</c:v>
                </c:pt>
                <c:pt idx="1183">
                  <c:v>74029.28256528714</c:v>
                </c:pt>
                <c:pt idx="1184">
                  <c:v>83403.025451990266</c:v>
                </c:pt>
                <c:pt idx="1185">
                  <c:v>75414.218592937803</c:v>
                </c:pt>
                <c:pt idx="1186">
                  <c:v>86450.727483224851</c:v>
                </c:pt>
                <c:pt idx="1187">
                  <c:v>73159.551356045718</c:v>
                </c:pt>
                <c:pt idx="1188">
                  <c:v>88571.193461593735</c:v>
                </c:pt>
                <c:pt idx="1189">
                  <c:v>66937.083965068407</c:v>
                </c:pt>
                <c:pt idx="1190">
                  <c:v>67572.800966368683</c:v>
                </c:pt>
                <c:pt idx="1191">
                  <c:v>70178.658175259727</c:v>
                </c:pt>
                <c:pt idx="1192">
                  <c:v>79406.373512750928</c:v>
                </c:pt>
                <c:pt idx="1193">
                  <c:v>74436.877720818535</c:v>
                </c:pt>
                <c:pt idx="1194">
                  <c:v>59474.832477431475</c:v>
                </c:pt>
                <c:pt idx="1195">
                  <c:v>61983.557308078889</c:v>
                </c:pt>
                <c:pt idx="1196">
                  <c:v>83142.64834628097</c:v>
                </c:pt>
                <c:pt idx="1197">
                  <c:v>73481.398562230956</c:v>
                </c:pt>
                <c:pt idx="1198">
                  <c:v>73646.955490673397</c:v>
                </c:pt>
                <c:pt idx="1199">
                  <c:v>68572.8216807914</c:v>
                </c:pt>
                <c:pt idx="1200">
                  <c:v>69926.64937717763</c:v>
                </c:pt>
                <c:pt idx="1201">
                  <c:v>77927.77039906726</c:v>
                </c:pt>
                <c:pt idx="1202">
                  <c:v>68078.321743146967</c:v>
                </c:pt>
                <c:pt idx="1203">
                  <c:v>79490.46180127094</c:v>
                </c:pt>
                <c:pt idx="1204">
                  <c:v>80439.233949147994</c:v>
                </c:pt>
                <c:pt idx="1205">
                  <c:v>64381.181483753579</c:v>
                </c:pt>
                <c:pt idx="1206">
                  <c:v>80033.814167766759</c:v>
                </c:pt>
                <c:pt idx="1207">
                  <c:v>98116.158386475261</c:v>
                </c:pt>
                <c:pt idx="1208">
                  <c:v>87897.253097095789</c:v>
                </c:pt>
                <c:pt idx="1209">
                  <c:v>82844.96307202935</c:v>
                </c:pt>
                <c:pt idx="1210">
                  <c:v>70271.037195739365</c:v>
                </c:pt>
                <c:pt idx="1211">
                  <c:v>75414.76493967959</c:v>
                </c:pt>
                <c:pt idx="1212">
                  <c:v>68618.812769682059</c:v>
                </c:pt>
                <c:pt idx="1213">
                  <c:v>75534.702004478488</c:v>
                </c:pt>
                <c:pt idx="1214">
                  <c:v>63513.62222509503</c:v>
                </c:pt>
                <c:pt idx="1215">
                  <c:v>75723.276313512091</c:v>
                </c:pt>
                <c:pt idx="1216">
                  <c:v>70695.794210548222</c:v>
                </c:pt>
                <c:pt idx="1217">
                  <c:v>71748.760463584491</c:v>
                </c:pt>
                <c:pt idx="1218">
                  <c:v>95667.610015826416</c:v>
                </c:pt>
                <c:pt idx="1219">
                  <c:v>67184.771986043386</c:v>
                </c:pt>
                <c:pt idx="1220">
                  <c:v>63993.940903190203</c:v>
                </c:pt>
                <c:pt idx="1221">
                  <c:v>71210.610409376488</c:v>
                </c:pt>
                <c:pt idx="1222">
                  <c:v>72029.320031425828</c:v>
                </c:pt>
                <c:pt idx="1223">
                  <c:v>81319.292938980157</c:v>
                </c:pt>
                <c:pt idx="1224">
                  <c:v>72105.587678376934</c:v>
                </c:pt>
                <c:pt idx="1225">
                  <c:v>68861.551763165364</c:v>
                </c:pt>
                <c:pt idx="1226">
                  <c:v>70062.498549484822</c:v>
                </c:pt>
                <c:pt idx="1227">
                  <c:v>75768.895661889517</c:v>
                </c:pt>
                <c:pt idx="1228">
                  <c:v>77070.617815983525</c:v>
                </c:pt>
                <c:pt idx="1229">
                  <c:v>82053.142507913974</c:v>
                </c:pt>
                <c:pt idx="1230">
                  <c:v>96574.360486914447</c:v>
                </c:pt>
                <c:pt idx="1231">
                  <c:v>83013.412335507281</c:v>
                </c:pt>
                <c:pt idx="1232">
                  <c:v>71011.70700043565</c:v>
                </c:pt>
                <c:pt idx="1233">
                  <c:v>78364.529602625145</c:v>
                </c:pt>
                <c:pt idx="1234">
                  <c:v>70046.407362532293</c:v>
                </c:pt>
                <c:pt idx="1235">
                  <c:v>70372.674427384773</c:v>
                </c:pt>
                <c:pt idx="1236">
                  <c:v>72481.178066521883</c:v>
                </c:pt>
                <c:pt idx="1237">
                  <c:v>70775.783226748244</c:v>
                </c:pt>
                <c:pt idx="1238">
                  <c:v>74287.426365003805</c:v>
                </c:pt>
                <c:pt idx="1239">
                  <c:v>68219.770585706414</c:v>
                </c:pt>
                <c:pt idx="1240">
                  <c:v>100010.53281751467</c:v>
                </c:pt>
                <c:pt idx="1241">
                  <c:v>100860.30629448638</c:v>
                </c:pt>
                <c:pt idx="1242">
                  <c:v>60836.140783706367</c:v>
                </c:pt>
                <c:pt idx="1243">
                  <c:v>64609.36498378183</c:v>
                </c:pt>
                <c:pt idx="1244">
                  <c:v>68810.094803074215</c:v>
                </c:pt>
                <c:pt idx="1245">
                  <c:v>68761.487435901654</c:v>
                </c:pt>
                <c:pt idx="1246">
                  <c:v>72398.046395457641</c:v>
                </c:pt>
                <c:pt idx="1247">
                  <c:v>74917.590964636023</c:v>
                </c:pt>
                <c:pt idx="1248">
                  <c:v>68274.072223107054</c:v>
                </c:pt>
                <c:pt idx="1249">
                  <c:v>95667.360842588954</c:v>
                </c:pt>
                <c:pt idx="1250">
                  <c:v>90935.048850229665</c:v>
                </c:pt>
                <c:pt idx="1251">
                  <c:v>64612.456042086662</c:v>
                </c:pt>
                <c:pt idx="1252">
                  <c:v>87753.767205905257</c:v>
                </c:pt>
                <c:pt idx="1253">
                  <c:v>73119.706645806116</c:v>
                </c:pt>
                <c:pt idx="1254">
                  <c:v>65966.565794619382</c:v>
                </c:pt>
                <c:pt idx="1255">
                  <c:v>75221.776718120076</c:v>
                </c:pt>
                <c:pt idx="1256">
                  <c:v>72368.211156437552</c:v>
                </c:pt>
                <c:pt idx="1257">
                  <c:v>71562.650651813266</c:v>
                </c:pt>
                <c:pt idx="1258">
                  <c:v>79413.756946838155</c:v>
                </c:pt>
                <c:pt idx="1259">
                  <c:v>73336.798110007294</c:v>
                </c:pt>
                <c:pt idx="1260">
                  <c:v>64346.539085801815</c:v>
                </c:pt>
                <c:pt idx="1261">
                  <c:v>76919.066221545276</c:v>
                </c:pt>
                <c:pt idx="1262">
                  <c:v>65815.623221649221</c:v>
                </c:pt>
                <c:pt idx="1263">
                  <c:v>70860.467769227296</c:v>
                </c:pt>
                <c:pt idx="1264">
                  <c:v>76818.951255381675</c:v>
                </c:pt>
                <c:pt idx="1265">
                  <c:v>92757.370280823627</c:v>
                </c:pt>
                <c:pt idx="1266">
                  <c:v>76429.841328614944</c:v>
                </c:pt>
                <c:pt idx="1267">
                  <c:v>92646.5869147552</c:v>
                </c:pt>
                <c:pt idx="1268">
                  <c:v>67209.764544589736</c:v>
                </c:pt>
                <c:pt idx="1269">
                  <c:v>76050.513350963258</c:v>
                </c:pt>
                <c:pt idx="1270">
                  <c:v>68484.563438524274</c:v>
                </c:pt>
                <c:pt idx="1271">
                  <c:v>65255.061510875232</c:v>
                </c:pt>
                <c:pt idx="1272">
                  <c:v>68712.027159658217</c:v>
                </c:pt>
                <c:pt idx="1273">
                  <c:v>67092.998390739303</c:v>
                </c:pt>
                <c:pt idx="1274">
                  <c:v>84044.350924733691</c:v>
                </c:pt>
                <c:pt idx="1275">
                  <c:v>78660.596953402128</c:v>
                </c:pt>
                <c:pt idx="1276">
                  <c:v>67354.629875042578</c:v>
                </c:pt>
                <c:pt idx="1277">
                  <c:v>67528.722597123429</c:v>
                </c:pt>
                <c:pt idx="1278">
                  <c:v>94518.397392942948</c:v>
                </c:pt>
                <c:pt idx="1279">
                  <c:v>64546.060254594202</c:v>
                </c:pt>
                <c:pt idx="1280">
                  <c:v>72807.981203999632</c:v>
                </c:pt>
                <c:pt idx="1281">
                  <c:v>88887.826246791999</c:v>
                </c:pt>
                <c:pt idx="1282">
                  <c:v>84025.528672947432</c:v>
                </c:pt>
                <c:pt idx="1283">
                  <c:v>65171.157145040765</c:v>
                </c:pt>
                <c:pt idx="1284">
                  <c:v>105922.32576770056</c:v>
                </c:pt>
                <c:pt idx="1285">
                  <c:v>73656.992043901104</c:v>
                </c:pt>
                <c:pt idx="1286">
                  <c:v>63253.42419882994</c:v>
                </c:pt>
                <c:pt idx="1287">
                  <c:v>70216.606386111729</c:v>
                </c:pt>
                <c:pt idx="1288">
                  <c:v>95589.811663859669</c:v>
                </c:pt>
                <c:pt idx="1289">
                  <c:v>76901.846819567116</c:v>
                </c:pt>
                <c:pt idx="1290">
                  <c:v>66818.723400943738</c:v>
                </c:pt>
                <c:pt idx="1291">
                  <c:v>93813.518017774433</c:v>
                </c:pt>
                <c:pt idx="1292">
                  <c:v>65837.338738645703</c:v>
                </c:pt>
                <c:pt idx="1293">
                  <c:v>69837.930586953647</c:v>
                </c:pt>
                <c:pt idx="1294">
                  <c:v>80151.032131190601</c:v>
                </c:pt>
                <c:pt idx="1295">
                  <c:v>69338.104595669589</c:v>
                </c:pt>
                <c:pt idx="1296">
                  <c:v>69595.608767985163</c:v>
                </c:pt>
                <c:pt idx="1297">
                  <c:v>63731.467886832579</c:v>
                </c:pt>
                <c:pt idx="1298">
                  <c:v>68296.138633534167</c:v>
                </c:pt>
                <c:pt idx="1299">
                  <c:v>62130.776677217495</c:v>
                </c:pt>
                <c:pt idx="1300">
                  <c:v>94574.364853727588</c:v>
                </c:pt>
                <c:pt idx="1301">
                  <c:v>98218.130806559609</c:v>
                </c:pt>
                <c:pt idx="1302">
                  <c:v>66454.234807476241</c:v>
                </c:pt>
                <c:pt idx="1303">
                  <c:v>95628.221226718902</c:v>
                </c:pt>
                <c:pt idx="1304">
                  <c:v>92979.449601566826</c:v>
                </c:pt>
                <c:pt idx="1305">
                  <c:v>60889.784296472091</c:v>
                </c:pt>
                <c:pt idx="1306">
                  <c:v>85572.835817150786</c:v>
                </c:pt>
                <c:pt idx="1307">
                  <c:v>86486.278498365529</c:v>
                </c:pt>
                <c:pt idx="1308">
                  <c:v>87713.579526502755</c:v>
                </c:pt>
                <c:pt idx="1309">
                  <c:v>76714.095844203635</c:v>
                </c:pt>
                <c:pt idx="1310">
                  <c:v>68913.259947493134</c:v>
                </c:pt>
                <c:pt idx="1311">
                  <c:v>64768.762982480665</c:v>
                </c:pt>
                <c:pt idx="1312">
                  <c:v>78916.174535663245</c:v>
                </c:pt>
                <c:pt idx="1313">
                  <c:v>86669.332773373972</c:v>
                </c:pt>
                <c:pt idx="1314">
                  <c:v>80340.210203542345</c:v>
                </c:pt>
                <c:pt idx="1315">
                  <c:v>68653.585442760814</c:v>
                </c:pt>
                <c:pt idx="1316">
                  <c:v>64656.730668693461</c:v>
                </c:pt>
                <c:pt idx="1317">
                  <c:v>75532.962129351727</c:v>
                </c:pt>
                <c:pt idx="1318">
                  <c:v>77561.121232033387</c:v>
                </c:pt>
                <c:pt idx="1319">
                  <c:v>65539.344282548118</c:v>
                </c:pt>
                <c:pt idx="1320">
                  <c:v>71691.312059760938</c:v>
                </c:pt>
                <c:pt idx="1321">
                  <c:v>101496.43899737581</c:v>
                </c:pt>
                <c:pt idx="1322">
                  <c:v>80851.970692882605</c:v>
                </c:pt>
                <c:pt idx="1323">
                  <c:v>90356.42157859834</c:v>
                </c:pt>
                <c:pt idx="1324">
                  <c:v>65797.569769491063</c:v>
                </c:pt>
                <c:pt idx="1325">
                  <c:v>83773.794122803127</c:v>
                </c:pt>
                <c:pt idx="1326">
                  <c:v>75629.113745614028</c:v>
                </c:pt>
                <c:pt idx="1327">
                  <c:v>75606.567187096225</c:v>
                </c:pt>
                <c:pt idx="1328">
                  <c:v>64315.134096299196</c:v>
                </c:pt>
                <c:pt idx="1329">
                  <c:v>81373.331432376755</c:v>
                </c:pt>
                <c:pt idx="1330">
                  <c:v>68175.783662537811</c:v>
                </c:pt>
                <c:pt idx="1331">
                  <c:v>69361.236031129913</c:v>
                </c:pt>
                <c:pt idx="1332">
                  <c:v>83371.198055589761</c:v>
                </c:pt>
                <c:pt idx="1333">
                  <c:v>76408.870466720997</c:v>
                </c:pt>
                <c:pt idx="1334">
                  <c:v>66016.299903891981</c:v>
                </c:pt>
                <c:pt idx="1335">
                  <c:v>65079.050638273759</c:v>
                </c:pt>
                <c:pt idx="1336">
                  <c:v>66562.357717770326</c:v>
                </c:pt>
                <c:pt idx="1337">
                  <c:v>90995.642185893434</c:v>
                </c:pt>
              </c:numCache>
            </c:numRef>
          </c:xVal>
          <c:yVal>
            <c:numRef>
              <c:f>Data!$L$4:$L$1341</c:f>
              <c:numCache>
                <c:formatCode>_(* #,##0.00_);_(* \(#,##0.00\);_(* "-"??_);_(@_)</c:formatCode>
                <c:ptCount val="1338"/>
                <c:pt idx="0">
                  <c:v>15045.539933841705</c:v>
                </c:pt>
                <c:pt idx="1">
                  <c:v>-1048.2109569539316</c:v>
                </c:pt>
                <c:pt idx="2">
                  <c:v>-5742.0509629141452</c:v>
                </c:pt>
                <c:pt idx="3">
                  <c:v>-14895.425990204996</c:v>
                </c:pt>
                <c:pt idx="4">
                  <c:v>-2934.8977705012076</c:v>
                </c:pt>
                <c:pt idx="5">
                  <c:v>5054.6016245753854</c:v>
                </c:pt>
                <c:pt idx="6">
                  <c:v>4977.8561765575578</c:v>
                </c:pt>
                <c:pt idx="7">
                  <c:v>6805.4991490790489</c:v>
                </c:pt>
                <c:pt idx="8">
                  <c:v>4667.0049883835891</c:v>
                </c:pt>
                <c:pt idx="9">
                  <c:v>-14578.355576477683</c:v>
                </c:pt>
                <c:pt idx="10">
                  <c:v>-4909.0527266265854</c:v>
                </c:pt>
                <c:pt idx="11">
                  <c:v>5302.2556914664892</c:v>
                </c:pt>
                <c:pt idx="12">
                  <c:v>-7220.1911127797648</c:v>
                </c:pt>
                <c:pt idx="13">
                  <c:v>-288.40709279890871</c:v>
                </c:pt>
                <c:pt idx="14">
                  <c:v>-10700.073968491808</c:v>
                </c:pt>
                <c:pt idx="15">
                  <c:v>-2370.7599459231133</c:v>
                </c:pt>
                <c:pt idx="16">
                  <c:v>5529.730780937869</c:v>
                </c:pt>
                <c:pt idx="17">
                  <c:v>1705.8412388849392</c:v>
                </c:pt>
                <c:pt idx="18">
                  <c:v>2284.9415431750822</c:v>
                </c:pt>
                <c:pt idx="19">
                  <c:v>1107.0693640041281</c:v>
                </c:pt>
                <c:pt idx="20">
                  <c:v>6269.135891595055</c:v>
                </c:pt>
                <c:pt idx="21">
                  <c:v>6933.1154196260613</c:v>
                </c:pt>
                <c:pt idx="22">
                  <c:v>5237.3464900476829</c:v>
                </c:pt>
                <c:pt idx="23">
                  <c:v>-9199.396452246001</c:v>
                </c:pt>
                <c:pt idx="24">
                  <c:v>-2887.3412096558604</c:v>
                </c:pt>
                <c:pt idx="25">
                  <c:v>5380.0485779051232</c:v>
                </c:pt>
                <c:pt idx="26">
                  <c:v>-1988.9707260331779</c:v>
                </c:pt>
                <c:pt idx="27">
                  <c:v>-3594.7423004879674</c:v>
                </c:pt>
                <c:pt idx="28">
                  <c:v>1143.8849660799242</c:v>
                </c:pt>
                <c:pt idx="29">
                  <c:v>-9140.7367597435514</c:v>
                </c:pt>
                <c:pt idx="30">
                  <c:v>-10096.606181023075</c:v>
                </c:pt>
                <c:pt idx="31">
                  <c:v>-5420.4399876172247</c:v>
                </c:pt>
                <c:pt idx="32">
                  <c:v>4717.9140740383882</c:v>
                </c:pt>
                <c:pt idx="33">
                  <c:v>-4341.1675763432868</c:v>
                </c:pt>
                <c:pt idx="34">
                  <c:v>-23363.228349978323</c:v>
                </c:pt>
                <c:pt idx="35">
                  <c:v>-6239.1852428193088</c:v>
                </c:pt>
                <c:pt idx="36">
                  <c:v>-3876.0035697128769</c:v>
                </c:pt>
                <c:pt idx="37">
                  <c:v>3114.8112471296918</c:v>
                </c:pt>
                <c:pt idx="38">
                  <c:v>-8212.5738415294763</c:v>
                </c:pt>
                <c:pt idx="39">
                  <c:v>-8374.4213175867917</c:v>
                </c:pt>
                <c:pt idx="40">
                  <c:v>2582.6824866398965</c:v>
                </c:pt>
                <c:pt idx="41">
                  <c:v>14846.13116872072</c:v>
                </c:pt>
                <c:pt idx="42">
                  <c:v>34.811191707252874</c:v>
                </c:pt>
                <c:pt idx="43">
                  <c:v>773.11372568274965</c:v>
                </c:pt>
                <c:pt idx="44">
                  <c:v>11729.617595473683</c:v>
                </c:pt>
                <c:pt idx="45">
                  <c:v>-4067.85378603352</c:v>
                </c:pt>
                <c:pt idx="46">
                  <c:v>8910.4291713476487</c:v>
                </c:pt>
                <c:pt idx="47">
                  <c:v>-4123.2789722182351</c:v>
                </c:pt>
                <c:pt idx="48">
                  <c:v>1160.4340407286654</c:v>
                </c:pt>
                <c:pt idx="49">
                  <c:v>-6828.8589578406827</c:v>
                </c:pt>
                <c:pt idx="50">
                  <c:v>-3425.4324383984931</c:v>
                </c:pt>
                <c:pt idx="51">
                  <c:v>6865.0494705912206</c:v>
                </c:pt>
                <c:pt idx="52">
                  <c:v>12475.64636200617</c:v>
                </c:pt>
                <c:pt idx="53">
                  <c:v>-854.89462345738139</c:v>
                </c:pt>
                <c:pt idx="54">
                  <c:v>-5520.190613794839</c:v>
                </c:pt>
                <c:pt idx="55">
                  <c:v>-9453.3880050004664</c:v>
                </c:pt>
                <c:pt idx="56">
                  <c:v>11476.004475256806</c:v>
                </c:pt>
                <c:pt idx="57">
                  <c:v>-8523.7570105098857</c:v>
                </c:pt>
                <c:pt idx="58">
                  <c:v>13533.627491636435</c:v>
                </c:pt>
                <c:pt idx="59">
                  <c:v>4683.018319703202</c:v>
                </c:pt>
                <c:pt idx="60">
                  <c:v>554.44399253874144</c:v>
                </c:pt>
                <c:pt idx="61">
                  <c:v>8504.6890573246346</c:v>
                </c:pt>
                <c:pt idx="62">
                  <c:v>-21793.790082061445</c:v>
                </c:pt>
                <c:pt idx="63">
                  <c:v>3478.0989296777407</c:v>
                </c:pt>
                <c:pt idx="64">
                  <c:v>8207.7634758531931</c:v>
                </c:pt>
                <c:pt idx="65">
                  <c:v>-1479.967809318885</c:v>
                </c:pt>
                <c:pt idx="66">
                  <c:v>7896.716194921828</c:v>
                </c:pt>
                <c:pt idx="67">
                  <c:v>1808.3112783028773</c:v>
                </c:pt>
                <c:pt idx="68">
                  <c:v>9762.126687339005</c:v>
                </c:pt>
                <c:pt idx="69">
                  <c:v>9396.7590985397692</c:v>
                </c:pt>
                <c:pt idx="70">
                  <c:v>9830.8587054310046</c:v>
                </c:pt>
                <c:pt idx="71">
                  <c:v>-3554.352150979088</c:v>
                </c:pt>
                <c:pt idx="72">
                  <c:v>-2878.823460937987</c:v>
                </c:pt>
                <c:pt idx="73">
                  <c:v>-970.0955532361113</c:v>
                </c:pt>
                <c:pt idx="74">
                  <c:v>10995.995687733579</c:v>
                </c:pt>
                <c:pt idx="75">
                  <c:v>7566.723289789792</c:v>
                </c:pt>
                <c:pt idx="76">
                  <c:v>2293.9948820470672</c:v>
                </c:pt>
                <c:pt idx="77">
                  <c:v>6317.0910292504414</c:v>
                </c:pt>
                <c:pt idx="78">
                  <c:v>16505.129137372765</c:v>
                </c:pt>
                <c:pt idx="79">
                  <c:v>5023.7494340229896</c:v>
                </c:pt>
                <c:pt idx="80">
                  <c:v>-4003.9984945560427</c:v>
                </c:pt>
                <c:pt idx="81">
                  <c:v>-1939.2728215040988</c:v>
                </c:pt>
                <c:pt idx="82">
                  <c:v>-18028.648747608328</c:v>
                </c:pt>
                <c:pt idx="83">
                  <c:v>5714.6111303210491</c:v>
                </c:pt>
                <c:pt idx="84">
                  <c:v>-10357.429453506949</c:v>
                </c:pt>
                <c:pt idx="85">
                  <c:v>12732.043325272432</c:v>
                </c:pt>
                <c:pt idx="86">
                  <c:v>-9263.847165508545</c:v>
                </c:pt>
                <c:pt idx="87">
                  <c:v>-2678.4781559927505</c:v>
                </c:pt>
                <c:pt idx="88">
                  <c:v>-293.29661432858848</c:v>
                </c:pt>
                <c:pt idx="89">
                  <c:v>-2002.1999265197519</c:v>
                </c:pt>
                <c:pt idx="90">
                  <c:v>1874.007237520098</c:v>
                </c:pt>
                <c:pt idx="91">
                  <c:v>-1874.6533000865311</c:v>
                </c:pt>
                <c:pt idx="92">
                  <c:v>1365.1728574515</c:v>
                </c:pt>
                <c:pt idx="93">
                  <c:v>-2212.6406382503774</c:v>
                </c:pt>
                <c:pt idx="94">
                  <c:v>-5501.8330665666435</c:v>
                </c:pt>
                <c:pt idx="95">
                  <c:v>10648.76075317504</c:v>
                </c:pt>
                <c:pt idx="96">
                  <c:v>8476.6637456212338</c:v>
                </c:pt>
                <c:pt idx="97">
                  <c:v>1106.0640304171247</c:v>
                </c:pt>
                <c:pt idx="98">
                  <c:v>6239.9227486948803</c:v>
                </c:pt>
                <c:pt idx="99">
                  <c:v>13885.220179322729</c:v>
                </c:pt>
                <c:pt idx="100">
                  <c:v>5868.36248759921</c:v>
                </c:pt>
                <c:pt idx="101">
                  <c:v>202.99915652588243</c:v>
                </c:pt>
                <c:pt idx="102">
                  <c:v>-13141.162798202749</c:v>
                </c:pt>
                <c:pt idx="103">
                  <c:v>7501.6632245472283</c:v>
                </c:pt>
                <c:pt idx="104">
                  <c:v>2862.9352439424256</c:v>
                </c:pt>
                <c:pt idx="105">
                  <c:v>18788.927976997482</c:v>
                </c:pt>
                <c:pt idx="106">
                  <c:v>5138.446837677373</c:v>
                </c:pt>
                <c:pt idx="107">
                  <c:v>-1527.3237219711446</c:v>
                </c:pt>
                <c:pt idx="108">
                  <c:v>1869.7971487886243</c:v>
                </c:pt>
                <c:pt idx="109">
                  <c:v>-4424.0485478568735</c:v>
                </c:pt>
                <c:pt idx="110">
                  <c:v>-123.02182195629575</c:v>
                </c:pt>
                <c:pt idx="111">
                  <c:v>1561.1350321887439</c:v>
                </c:pt>
                <c:pt idx="112">
                  <c:v>8798.3018042160111</c:v>
                </c:pt>
                <c:pt idx="113">
                  <c:v>5238.5710292005242</c:v>
                </c:pt>
                <c:pt idx="114">
                  <c:v>-1035.1275437024888</c:v>
                </c:pt>
                <c:pt idx="115">
                  <c:v>-18394.84837180021</c:v>
                </c:pt>
                <c:pt idx="116">
                  <c:v>-1109.6462856658618</c:v>
                </c:pt>
                <c:pt idx="117">
                  <c:v>13145.709041089416</c:v>
                </c:pt>
                <c:pt idx="118">
                  <c:v>686.1853006586025</c:v>
                </c:pt>
                <c:pt idx="119">
                  <c:v>-2255.5854092192603</c:v>
                </c:pt>
                <c:pt idx="120">
                  <c:v>-569.40603167387599</c:v>
                </c:pt>
                <c:pt idx="121">
                  <c:v>-7787.5915899380634</c:v>
                </c:pt>
                <c:pt idx="122">
                  <c:v>9560.2623162494201</c:v>
                </c:pt>
                <c:pt idx="123">
                  <c:v>-15857.533318171088</c:v>
                </c:pt>
                <c:pt idx="124">
                  <c:v>8075.5081103862613</c:v>
                </c:pt>
                <c:pt idx="125">
                  <c:v>1282.7635626419215</c:v>
                </c:pt>
                <c:pt idx="126">
                  <c:v>4091.8772788555216</c:v>
                </c:pt>
                <c:pt idx="127">
                  <c:v>-2527.9170845361659</c:v>
                </c:pt>
                <c:pt idx="128">
                  <c:v>-9092.0747903004958</c:v>
                </c:pt>
                <c:pt idx="129">
                  <c:v>9153.4855310539133</c:v>
                </c:pt>
                <c:pt idx="130">
                  <c:v>928.66680550892488</c:v>
                </c:pt>
                <c:pt idx="131">
                  <c:v>-1330.2957965345558</c:v>
                </c:pt>
                <c:pt idx="132">
                  <c:v>13083.680287641371</c:v>
                </c:pt>
                <c:pt idx="133">
                  <c:v>3004.142119245138</c:v>
                </c:pt>
                <c:pt idx="134">
                  <c:v>-6061.3718921775435</c:v>
                </c:pt>
                <c:pt idx="135">
                  <c:v>5569.8707751903567</c:v>
                </c:pt>
                <c:pt idx="136">
                  <c:v>285.0538777756592</c:v>
                </c:pt>
                <c:pt idx="137">
                  <c:v>3330.4716122005048</c:v>
                </c:pt>
                <c:pt idx="138">
                  <c:v>-20688.997451424817</c:v>
                </c:pt>
                <c:pt idx="139">
                  <c:v>-5850.5786917615624</c:v>
                </c:pt>
                <c:pt idx="140">
                  <c:v>-25926.186430288712</c:v>
                </c:pt>
                <c:pt idx="141">
                  <c:v>-1220.5383080415922</c:v>
                </c:pt>
                <c:pt idx="142">
                  <c:v>8974.7323007585219</c:v>
                </c:pt>
                <c:pt idx="143">
                  <c:v>-16053.859972526901</c:v>
                </c:pt>
                <c:pt idx="144">
                  <c:v>15174.328188420419</c:v>
                </c:pt>
                <c:pt idx="145">
                  <c:v>11439.135261005831</c:v>
                </c:pt>
                <c:pt idx="146">
                  <c:v>-1125.7428791278944</c:v>
                </c:pt>
                <c:pt idx="147">
                  <c:v>12344.632989925107</c:v>
                </c:pt>
                <c:pt idx="148">
                  <c:v>13398.507757220228</c:v>
                </c:pt>
                <c:pt idx="149">
                  <c:v>-6596.166185619426</c:v>
                </c:pt>
                <c:pt idx="150">
                  <c:v>7028.8508869327852</c:v>
                </c:pt>
                <c:pt idx="151">
                  <c:v>3554.5334759160032</c:v>
                </c:pt>
                <c:pt idx="152">
                  <c:v>-1381.4051357766293</c:v>
                </c:pt>
                <c:pt idx="153">
                  <c:v>12624.801874885263</c:v>
                </c:pt>
                <c:pt idx="154">
                  <c:v>-2595.9123831840552</c:v>
                </c:pt>
                <c:pt idx="155">
                  <c:v>1119.8072002966655</c:v>
                </c:pt>
                <c:pt idx="156">
                  <c:v>14709.281550582731</c:v>
                </c:pt>
                <c:pt idx="157">
                  <c:v>14637.031783457627</c:v>
                </c:pt>
                <c:pt idx="158">
                  <c:v>-5392.9555727872939</c:v>
                </c:pt>
                <c:pt idx="159">
                  <c:v>933.78485489988816</c:v>
                </c:pt>
                <c:pt idx="160">
                  <c:v>16515.975157408844</c:v>
                </c:pt>
                <c:pt idx="161">
                  <c:v>-11676.956232008277</c:v>
                </c:pt>
                <c:pt idx="162">
                  <c:v>-1553.1634203417489</c:v>
                </c:pt>
                <c:pt idx="163">
                  <c:v>-7986.0967464964342</c:v>
                </c:pt>
                <c:pt idx="164">
                  <c:v>2473.9423077838583</c:v>
                </c:pt>
                <c:pt idx="165">
                  <c:v>-6447.1564823941444</c:v>
                </c:pt>
                <c:pt idx="166">
                  <c:v>-4610.3715034355118</c:v>
                </c:pt>
                <c:pt idx="167">
                  <c:v>4264.6189644829574</c:v>
                </c:pt>
                <c:pt idx="168">
                  <c:v>1649.9692517328222</c:v>
                </c:pt>
                <c:pt idx="169">
                  <c:v>-45.447584929337609</c:v>
                </c:pt>
                <c:pt idx="170">
                  <c:v>11258.292355397803</c:v>
                </c:pt>
                <c:pt idx="171">
                  <c:v>9967.728438895705</c:v>
                </c:pt>
                <c:pt idx="172">
                  <c:v>-9426.3988872488771</c:v>
                </c:pt>
                <c:pt idx="173">
                  <c:v>7040.3690890359139</c:v>
                </c:pt>
                <c:pt idx="174">
                  <c:v>6396.6870790868925</c:v>
                </c:pt>
                <c:pt idx="175">
                  <c:v>-9855.4478089666518</c:v>
                </c:pt>
                <c:pt idx="176">
                  <c:v>-3945.2781868109305</c:v>
                </c:pt>
                <c:pt idx="177">
                  <c:v>344.18971174504259</c:v>
                </c:pt>
                <c:pt idx="178">
                  <c:v>-2763.0168498939602</c:v>
                </c:pt>
                <c:pt idx="179">
                  <c:v>-6803.2977498949767</c:v>
                </c:pt>
                <c:pt idx="180">
                  <c:v>4846.8556504454173</c:v>
                </c:pt>
                <c:pt idx="181">
                  <c:v>2433.5359780291692</c:v>
                </c:pt>
                <c:pt idx="182">
                  <c:v>1567.4926991832472</c:v>
                </c:pt>
                <c:pt idx="183">
                  <c:v>-5522.4357913704735</c:v>
                </c:pt>
                <c:pt idx="184">
                  <c:v>-5831.822955216121</c:v>
                </c:pt>
                <c:pt idx="185">
                  <c:v>-13537.836103297115</c:v>
                </c:pt>
                <c:pt idx="186">
                  <c:v>4630.4885029159122</c:v>
                </c:pt>
                <c:pt idx="187">
                  <c:v>9358.7406379984895</c:v>
                </c:pt>
                <c:pt idx="188">
                  <c:v>820.05845170898829</c:v>
                </c:pt>
                <c:pt idx="189">
                  <c:v>9146.9102799591565</c:v>
                </c:pt>
                <c:pt idx="190">
                  <c:v>12749.413997771568</c:v>
                </c:pt>
                <c:pt idx="191">
                  <c:v>-2229.1257234140503</c:v>
                </c:pt>
                <c:pt idx="192">
                  <c:v>-3457.0955679087492</c:v>
                </c:pt>
                <c:pt idx="193">
                  <c:v>1083.6930413183873</c:v>
                </c:pt>
                <c:pt idx="194">
                  <c:v>13035.089690593952</c:v>
                </c:pt>
                <c:pt idx="195">
                  <c:v>1710.0845404203938</c:v>
                </c:pt>
                <c:pt idx="196">
                  <c:v>6551.6728280211391</c:v>
                </c:pt>
                <c:pt idx="197">
                  <c:v>597.90660349096288</c:v>
                </c:pt>
                <c:pt idx="198">
                  <c:v>5996.7598846565234</c:v>
                </c:pt>
                <c:pt idx="199">
                  <c:v>-2257.2893788610963</c:v>
                </c:pt>
                <c:pt idx="200">
                  <c:v>8957.4042958509526</c:v>
                </c:pt>
                <c:pt idx="201">
                  <c:v>1579.7058990888472</c:v>
                </c:pt>
                <c:pt idx="202">
                  <c:v>-3543.9254347006208</c:v>
                </c:pt>
                <c:pt idx="203">
                  <c:v>-5941.9900466257241</c:v>
                </c:pt>
                <c:pt idx="204">
                  <c:v>-3169.5737003081449</c:v>
                </c:pt>
                <c:pt idx="205">
                  <c:v>2775.0690782328456</c:v>
                </c:pt>
                <c:pt idx="206">
                  <c:v>-5452.4552666846575</c:v>
                </c:pt>
                <c:pt idx="207">
                  <c:v>15756.02512283907</c:v>
                </c:pt>
                <c:pt idx="208">
                  <c:v>9799.5703296704451</c:v>
                </c:pt>
                <c:pt idx="209">
                  <c:v>7674.8992740864633</c:v>
                </c:pt>
                <c:pt idx="210">
                  <c:v>-4447.1297137698275</c:v>
                </c:pt>
                <c:pt idx="211">
                  <c:v>130.26672096384573</c:v>
                </c:pt>
                <c:pt idx="212">
                  <c:v>3713.2653825195812</c:v>
                </c:pt>
                <c:pt idx="213">
                  <c:v>-5628.1007373690009</c:v>
                </c:pt>
                <c:pt idx="214">
                  <c:v>2264.0895897914015</c:v>
                </c:pt>
                <c:pt idx="215">
                  <c:v>-2099.698792117968</c:v>
                </c:pt>
                <c:pt idx="216">
                  <c:v>4936.5288593674341</c:v>
                </c:pt>
                <c:pt idx="217">
                  <c:v>-5524.596200956119</c:v>
                </c:pt>
                <c:pt idx="218">
                  <c:v>-4048.3125136102608</c:v>
                </c:pt>
                <c:pt idx="219">
                  <c:v>-16894.199181549964</c:v>
                </c:pt>
                <c:pt idx="220">
                  <c:v>-2055.8416048877407</c:v>
                </c:pt>
                <c:pt idx="221">
                  <c:v>2148.535627537276</c:v>
                </c:pt>
                <c:pt idx="222">
                  <c:v>3300.4466022739944</c:v>
                </c:pt>
                <c:pt idx="223">
                  <c:v>-4490.5952563278406</c:v>
                </c:pt>
                <c:pt idx="224">
                  <c:v>6223.9599601940281</c:v>
                </c:pt>
                <c:pt idx="225">
                  <c:v>8119.4005593472248</c:v>
                </c:pt>
                <c:pt idx="226">
                  <c:v>-1365.4659831836179</c:v>
                </c:pt>
                <c:pt idx="227">
                  <c:v>-9774.7986541180871</c:v>
                </c:pt>
                <c:pt idx="228">
                  <c:v>-1727.3052321512077</c:v>
                </c:pt>
                <c:pt idx="229">
                  <c:v>-2195.3592930344894</c:v>
                </c:pt>
                <c:pt idx="230">
                  <c:v>-1165.2735536671098</c:v>
                </c:pt>
                <c:pt idx="231">
                  <c:v>5364.7624058669753</c:v>
                </c:pt>
                <c:pt idx="232">
                  <c:v>3799.9385385960413</c:v>
                </c:pt>
                <c:pt idx="233">
                  <c:v>4301.9697344542947</c:v>
                </c:pt>
                <c:pt idx="234">
                  <c:v>-1174.7519431675901</c:v>
                </c:pt>
                <c:pt idx="235">
                  <c:v>15595.033271271546</c:v>
                </c:pt>
                <c:pt idx="236">
                  <c:v>8959.0362721428392</c:v>
                </c:pt>
                <c:pt idx="237">
                  <c:v>4966.9062735000771</c:v>
                </c:pt>
                <c:pt idx="238">
                  <c:v>3053.4855530896311</c:v>
                </c:pt>
                <c:pt idx="239">
                  <c:v>5867.3545432786195</c:v>
                </c:pt>
                <c:pt idx="240">
                  <c:v>-915.52518255260657</c:v>
                </c:pt>
                <c:pt idx="241">
                  <c:v>-5111.6663138106233</c:v>
                </c:pt>
                <c:pt idx="242">
                  <c:v>-31559.484223573483</c:v>
                </c:pt>
                <c:pt idx="243">
                  <c:v>-911.50097419766826</c:v>
                </c:pt>
                <c:pt idx="244">
                  <c:v>10645.785741333253</c:v>
                </c:pt>
                <c:pt idx="245">
                  <c:v>-9377.4837367306609</c:v>
                </c:pt>
                <c:pt idx="246">
                  <c:v>-1632.5018987676449</c:v>
                </c:pt>
                <c:pt idx="247">
                  <c:v>2830.6481761962059</c:v>
                </c:pt>
                <c:pt idx="248">
                  <c:v>-3807.5557201021875</c:v>
                </c:pt>
                <c:pt idx="249">
                  <c:v>-1198.5108443548525</c:v>
                </c:pt>
                <c:pt idx="250">
                  <c:v>15173.144444076504</c:v>
                </c:pt>
                <c:pt idx="251">
                  <c:v>-14269.853106431794</c:v>
                </c:pt>
                <c:pt idx="252">
                  <c:v>-7172.0494106568513</c:v>
                </c:pt>
                <c:pt idx="253">
                  <c:v>-1866.9309948536538</c:v>
                </c:pt>
                <c:pt idx="254">
                  <c:v>-16211.993611731858</c:v>
                </c:pt>
                <c:pt idx="255">
                  <c:v>2813.3058904482314</c:v>
                </c:pt>
                <c:pt idx="256">
                  <c:v>-13114.208712602602</c:v>
                </c:pt>
                <c:pt idx="257">
                  <c:v>1765.2740265603061</c:v>
                </c:pt>
                <c:pt idx="258">
                  <c:v>3442.7016980883491</c:v>
                </c:pt>
                <c:pt idx="259">
                  <c:v>-12381.657527672636</c:v>
                </c:pt>
                <c:pt idx="260">
                  <c:v>-8282.8464877585648</c:v>
                </c:pt>
                <c:pt idx="261">
                  <c:v>9459.1950792667922</c:v>
                </c:pt>
                <c:pt idx="262">
                  <c:v>15415.667229169063</c:v>
                </c:pt>
                <c:pt idx="263">
                  <c:v>-9051.33732989704</c:v>
                </c:pt>
                <c:pt idx="264">
                  <c:v>1783.5432307778683</c:v>
                </c:pt>
                <c:pt idx="265">
                  <c:v>-11559.496960159173</c:v>
                </c:pt>
                <c:pt idx="266">
                  <c:v>6671.6354436303664</c:v>
                </c:pt>
                <c:pt idx="267">
                  <c:v>6267.6813806274731</c:v>
                </c:pt>
                <c:pt idx="268">
                  <c:v>5462.5787870606437</c:v>
                </c:pt>
                <c:pt idx="269">
                  <c:v>8084.3596647178929</c:v>
                </c:pt>
                <c:pt idx="270">
                  <c:v>3723.8216594730766</c:v>
                </c:pt>
                <c:pt idx="271">
                  <c:v>-2984.4235588301817</c:v>
                </c:pt>
                <c:pt idx="272">
                  <c:v>9886.396056816724</c:v>
                </c:pt>
                <c:pt idx="273">
                  <c:v>-3281.244248515155</c:v>
                </c:pt>
                <c:pt idx="274">
                  <c:v>822.16929334815359</c:v>
                </c:pt>
                <c:pt idx="275">
                  <c:v>-4930.6478493136092</c:v>
                </c:pt>
                <c:pt idx="276">
                  <c:v>-1890.3149532158932</c:v>
                </c:pt>
                <c:pt idx="277">
                  <c:v>-345.3659188675083</c:v>
                </c:pt>
                <c:pt idx="278">
                  <c:v>-5928.3117381964839</c:v>
                </c:pt>
                <c:pt idx="279">
                  <c:v>-6310.0707004760334</c:v>
                </c:pt>
                <c:pt idx="280">
                  <c:v>11748.542962865395</c:v>
                </c:pt>
                <c:pt idx="281">
                  <c:v>-998.95937393316126</c:v>
                </c:pt>
                <c:pt idx="282">
                  <c:v>1576.0004633212957</c:v>
                </c:pt>
                <c:pt idx="283">
                  <c:v>29.291668365593068</c:v>
                </c:pt>
                <c:pt idx="284">
                  <c:v>5635.814255482881</c:v>
                </c:pt>
                <c:pt idx="285">
                  <c:v>3978.4699528357742</c:v>
                </c:pt>
                <c:pt idx="286">
                  <c:v>3122.4118931757112</c:v>
                </c:pt>
                <c:pt idx="287">
                  <c:v>277.51959037204506</c:v>
                </c:pt>
                <c:pt idx="288">
                  <c:v>-5653.8941466859105</c:v>
                </c:pt>
                <c:pt idx="289">
                  <c:v>-11246.275779856805</c:v>
                </c:pt>
                <c:pt idx="290">
                  <c:v>-2241.702065116071</c:v>
                </c:pt>
                <c:pt idx="291">
                  <c:v>-16477.997938552624</c:v>
                </c:pt>
                <c:pt idx="292">
                  <c:v>-3784.4045667214959</c:v>
                </c:pt>
                <c:pt idx="293">
                  <c:v>40.792615111626219</c:v>
                </c:pt>
                <c:pt idx="294">
                  <c:v>-8787.665071815296</c:v>
                </c:pt>
                <c:pt idx="295">
                  <c:v>-2446.8467170924705</c:v>
                </c:pt>
                <c:pt idx="296">
                  <c:v>8290.9809064748551</c:v>
                </c:pt>
                <c:pt idx="297">
                  <c:v>8783.9226191912749</c:v>
                </c:pt>
                <c:pt idx="298">
                  <c:v>-7283.496838769046</c:v>
                </c:pt>
                <c:pt idx="299">
                  <c:v>1608.4143202314299</c:v>
                </c:pt>
                <c:pt idx="300">
                  <c:v>-57.417950944727636</c:v>
                </c:pt>
                <c:pt idx="301">
                  <c:v>12627.230548694206</c:v>
                </c:pt>
                <c:pt idx="302">
                  <c:v>-80.293780249689007</c:v>
                </c:pt>
                <c:pt idx="303">
                  <c:v>8643.2944693510799</c:v>
                </c:pt>
                <c:pt idx="304">
                  <c:v>-4028.5410254303861</c:v>
                </c:pt>
                <c:pt idx="305">
                  <c:v>-6759.3775778185955</c:v>
                </c:pt>
                <c:pt idx="306">
                  <c:v>-12410.709237669493</c:v>
                </c:pt>
                <c:pt idx="307">
                  <c:v>-2727.8496707538143</c:v>
                </c:pt>
                <c:pt idx="308">
                  <c:v>-7603.5350281469582</c:v>
                </c:pt>
                <c:pt idx="309">
                  <c:v>-5897.982769528855</c:v>
                </c:pt>
                <c:pt idx="310">
                  <c:v>8010.1145453381905</c:v>
                </c:pt>
                <c:pt idx="311">
                  <c:v>-5673.2612427356435</c:v>
                </c:pt>
                <c:pt idx="312">
                  <c:v>3141.3662222245912</c:v>
                </c:pt>
                <c:pt idx="313">
                  <c:v>3053.4951240988594</c:v>
                </c:pt>
                <c:pt idx="314">
                  <c:v>-11143.870167943503</c:v>
                </c:pt>
                <c:pt idx="315">
                  <c:v>3486.8887344780087</c:v>
                </c:pt>
                <c:pt idx="316">
                  <c:v>6549.2570286956034</c:v>
                </c:pt>
                <c:pt idx="317">
                  <c:v>-4037.7674122727622</c:v>
                </c:pt>
                <c:pt idx="318">
                  <c:v>4669.6049178863541</c:v>
                </c:pt>
                <c:pt idx="319">
                  <c:v>10609.451812141182</c:v>
                </c:pt>
                <c:pt idx="320">
                  <c:v>4052.0531132417818</c:v>
                </c:pt>
                <c:pt idx="321">
                  <c:v>-10451.38441519512</c:v>
                </c:pt>
                <c:pt idx="322">
                  <c:v>-12472.771429527958</c:v>
                </c:pt>
                <c:pt idx="323">
                  <c:v>10842.122977029911</c:v>
                </c:pt>
                <c:pt idx="324">
                  <c:v>4525.2896545986878</c:v>
                </c:pt>
                <c:pt idx="325">
                  <c:v>2424.1370059905748</c:v>
                </c:pt>
                <c:pt idx="326">
                  <c:v>3211.6726021351205</c:v>
                </c:pt>
                <c:pt idx="327">
                  <c:v>1227.8977363317827</c:v>
                </c:pt>
                <c:pt idx="328">
                  <c:v>-13847.600133080341</c:v>
                </c:pt>
                <c:pt idx="329">
                  <c:v>-2181.367225911963</c:v>
                </c:pt>
                <c:pt idx="330">
                  <c:v>-11314.023516734727</c:v>
                </c:pt>
                <c:pt idx="331">
                  <c:v>7447.9010076160921</c:v>
                </c:pt>
                <c:pt idx="332">
                  <c:v>3054.2713888735743</c:v>
                </c:pt>
                <c:pt idx="333">
                  <c:v>5719.3765655808966</c:v>
                </c:pt>
                <c:pt idx="334">
                  <c:v>-9906.9136632509471</c:v>
                </c:pt>
                <c:pt idx="335">
                  <c:v>10753.942646829164</c:v>
                </c:pt>
                <c:pt idx="336">
                  <c:v>7698.6289632807893</c:v>
                </c:pt>
                <c:pt idx="337">
                  <c:v>2787.4415177645278</c:v>
                </c:pt>
                <c:pt idx="338">
                  <c:v>-2550.1167905554757</c:v>
                </c:pt>
                <c:pt idx="339">
                  <c:v>1589.2932745739454</c:v>
                </c:pt>
                <c:pt idx="340">
                  <c:v>-18800.478609971353</c:v>
                </c:pt>
                <c:pt idx="341">
                  <c:v>-2760.3288015303115</c:v>
                </c:pt>
                <c:pt idx="342">
                  <c:v>838.45429222352686</c:v>
                </c:pt>
                <c:pt idx="343">
                  <c:v>-460.99557574829669</c:v>
                </c:pt>
                <c:pt idx="344">
                  <c:v>1036.7967324157653</c:v>
                </c:pt>
                <c:pt idx="345">
                  <c:v>925.5183471886121</c:v>
                </c:pt>
                <c:pt idx="346">
                  <c:v>9341.1481835806262</c:v>
                </c:pt>
                <c:pt idx="347">
                  <c:v>-2473.8029875629582</c:v>
                </c:pt>
                <c:pt idx="348">
                  <c:v>5968.3716259313587</c:v>
                </c:pt>
                <c:pt idx="349">
                  <c:v>-1288.2115430695703</c:v>
                </c:pt>
                <c:pt idx="350">
                  <c:v>4469.4578292871302</c:v>
                </c:pt>
                <c:pt idx="351">
                  <c:v>-6495.0000307742012</c:v>
                </c:pt>
                <c:pt idx="352">
                  <c:v>-4579.972818807044</c:v>
                </c:pt>
                <c:pt idx="353">
                  <c:v>-2044.9633095847676</c:v>
                </c:pt>
                <c:pt idx="354">
                  <c:v>-689.81896511645755</c:v>
                </c:pt>
                <c:pt idx="355">
                  <c:v>-13210.213803957755</c:v>
                </c:pt>
                <c:pt idx="356">
                  <c:v>9508.9787810817215</c:v>
                </c:pt>
                <c:pt idx="357">
                  <c:v>85.840404984861379</c:v>
                </c:pt>
                <c:pt idx="358">
                  <c:v>4493.3924634293799</c:v>
                </c:pt>
                <c:pt idx="359">
                  <c:v>3815.6388972319983</c:v>
                </c:pt>
                <c:pt idx="360">
                  <c:v>-2050.2195767347439</c:v>
                </c:pt>
                <c:pt idx="361">
                  <c:v>7098.1172016234632</c:v>
                </c:pt>
                <c:pt idx="362">
                  <c:v>13799.934093845251</c:v>
                </c:pt>
                <c:pt idx="363">
                  <c:v>-3971.1101658150874</c:v>
                </c:pt>
                <c:pt idx="364">
                  <c:v>-2859.323466327005</c:v>
                </c:pt>
                <c:pt idx="365">
                  <c:v>-3176.4853618825728</c:v>
                </c:pt>
                <c:pt idx="366">
                  <c:v>-3116.7032077368785</c:v>
                </c:pt>
                <c:pt idx="367">
                  <c:v>48.180689772569167</c:v>
                </c:pt>
                <c:pt idx="368">
                  <c:v>-4790.4167051634577</c:v>
                </c:pt>
                <c:pt idx="369">
                  <c:v>-2505.5140211570542</c:v>
                </c:pt>
                <c:pt idx="370">
                  <c:v>1100.783602497424</c:v>
                </c:pt>
                <c:pt idx="371">
                  <c:v>-2929.3914079080569</c:v>
                </c:pt>
                <c:pt idx="372">
                  <c:v>471.95030797213258</c:v>
                </c:pt>
                <c:pt idx="373">
                  <c:v>2673.5060379307979</c:v>
                </c:pt>
                <c:pt idx="374">
                  <c:v>9316.8740969611681</c:v>
                </c:pt>
                <c:pt idx="375">
                  <c:v>6852.9977123217541</c:v>
                </c:pt>
                <c:pt idx="376">
                  <c:v>15449.729326129513</c:v>
                </c:pt>
                <c:pt idx="377">
                  <c:v>-7180.8053860277578</c:v>
                </c:pt>
                <c:pt idx="378">
                  <c:v>-1922.6387704477529</c:v>
                </c:pt>
                <c:pt idx="379">
                  <c:v>-17399.656670685887</c:v>
                </c:pt>
                <c:pt idx="380">
                  <c:v>11030.977538658466</c:v>
                </c:pt>
                <c:pt idx="381">
                  <c:v>-2617.9805110686866</c:v>
                </c:pt>
                <c:pt idx="382">
                  <c:v>-2842.4549979656877</c:v>
                </c:pt>
                <c:pt idx="383">
                  <c:v>-808.59075861058955</c:v>
                </c:pt>
                <c:pt idx="384">
                  <c:v>2638.7095898323169</c:v>
                </c:pt>
                <c:pt idx="385">
                  <c:v>3152.7184793871565</c:v>
                </c:pt>
                <c:pt idx="386">
                  <c:v>-1781.9264184115018</c:v>
                </c:pt>
                <c:pt idx="387">
                  <c:v>-16630.021315596561</c:v>
                </c:pt>
                <c:pt idx="388">
                  <c:v>-5375.5006256405759</c:v>
                </c:pt>
                <c:pt idx="389">
                  <c:v>-5187.5144234114705</c:v>
                </c:pt>
                <c:pt idx="390">
                  <c:v>-8423.6336775875097</c:v>
                </c:pt>
                <c:pt idx="391">
                  <c:v>4278.4274075487847</c:v>
                </c:pt>
                <c:pt idx="392">
                  <c:v>7369.3895095810876</c:v>
                </c:pt>
                <c:pt idx="393">
                  <c:v>10352.82840632119</c:v>
                </c:pt>
                <c:pt idx="394">
                  <c:v>11837.305455782465</c:v>
                </c:pt>
                <c:pt idx="395">
                  <c:v>-4654.552020862684</c:v>
                </c:pt>
                <c:pt idx="396">
                  <c:v>-2138.8763989677682</c:v>
                </c:pt>
                <c:pt idx="397">
                  <c:v>-16354.490437259359</c:v>
                </c:pt>
                <c:pt idx="398">
                  <c:v>5641.7394278566644</c:v>
                </c:pt>
                <c:pt idx="399">
                  <c:v>-1241.5867757534797</c:v>
                </c:pt>
                <c:pt idx="400">
                  <c:v>3320.1546934110811</c:v>
                </c:pt>
                <c:pt idx="401">
                  <c:v>-1053.7481503956951</c:v>
                </c:pt>
                <c:pt idx="402">
                  <c:v>-6296.5525120450911</c:v>
                </c:pt>
                <c:pt idx="403">
                  <c:v>-250.21968786936486</c:v>
                </c:pt>
                <c:pt idx="404">
                  <c:v>-4390.5082136125275</c:v>
                </c:pt>
                <c:pt idx="405">
                  <c:v>-5237.1770044344739</c:v>
                </c:pt>
                <c:pt idx="406">
                  <c:v>-3993.3500028426351</c:v>
                </c:pt>
                <c:pt idx="407">
                  <c:v>3406.4616712320421</c:v>
                </c:pt>
                <c:pt idx="408">
                  <c:v>-4160.6135569753678</c:v>
                </c:pt>
                <c:pt idx="409">
                  <c:v>12713.883752531394</c:v>
                </c:pt>
                <c:pt idx="410">
                  <c:v>-10492.810374641864</c:v>
                </c:pt>
                <c:pt idx="411">
                  <c:v>11156.097750720422</c:v>
                </c:pt>
                <c:pt idx="412">
                  <c:v>4847.0715964265983</c:v>
                </c:pt>
                <c:pt idx="413">
                  <c:v>-6892.3967250191345</c:v>
                </c:pt>
                <c:pt idx="414">
                  <c:v>-5364.1983710081258</c:v>
                </c:pt>
                <c:pt idx="415">
                  <c:v>8557.7497980322441</c:v>
                </c:pt>
                <c:pt idx="416">
                  <c:v>4672.4053385277075</c:v>
                </c:pt>
                <c:pt idx="417">
                  <c:v>12884.089737914604</c:v>
                </c:pt>
                <c:pt idx="418">
                  <c:v>1518.2899839465827</c:v>
                </c:pt>
                <c:pt idx="419">
                  <c:v>10335.705442492923</c:v>
                </c:pt>
                <c:pt idx="420">
                  <c:v>-4953.4835332975781</c:v>
                </c:pt>
                <c:pt idx="421">
                  <c:v>-2465.0041363305063</c:v>
                </c:pt>
                <c:pt idx="422">
                  <c:v>-10891.318475726832</c:v>
                </c:pt>
                <c:pt idx="423">
                  <c:v>-259.56554840845638</c:v>
                </c:pt>
                <c:pt idx="424">
                  <c:v>-2065.3956080936914</c:v>
                </c:pt>
                <c:pt idx="425">
                  <c:v>-3934.9606696843257</c:v>
                </c:pt>
                <c:pt idx="426">
                  <c:v>-3022.4468802175543</c:v>
                </c:pt>
                <c:pt idx="427">
                  <c:v>-7446.2964113716516</c:v>
                </c:pt>
                <c:pt idx="428">
                  <c:v>-5767.3402769577442</c:v>
                </c:pt>
                <c:pt idx="429">
                  <c:v>-19927.087099975899</c:v>
                </c:pt>
                <c:pt idx="430">
                  <c:v>-22593.996523715075</c:v>
                </c:pt>
                <c:pt idx="431">
                  <c:v>-1344.4874219486446</c:v>
                </c:pt>
                <c:pt idx="432">
                  <c:v>6334.5435604593076</c:v>
                </c:pt>
                <c:pt idx="433">
                  <c:v>7769.655914184812</c:v>
                </c:pt>
                <c:pt idx="434">
                  <c:v>-3599.4488665755343</c:v>
                </c:pt>
                <c:pt idx="435">
                  <c:v>5133.0004717579286</c:v>
                </c:pt>
                <c:pt idx="436">
                  <c:v>4440.3452651180269</c:v>
                </c:pt>
                <c:pt idx="437">
                  <c:v>2532.610427589374</c:v>
                </c:pt>
                <c:pt idx="438">
                  <c:v>-5077.8415213706903</c:v>
                </c:pt>
                <c:pt idx="439">
                  <c:v>-2299.3856941228296</c:v>
                </c:pt>
                <c:pt idx="440">
                  <c:v>-498.41848620311066</c:v>
                </c:pt>
                <c:pt idx="441">
                  <c:v>-5542.274512623786</c:v>
                </c:pt>
                <c:pt idx="442">
                  <c:v>18873.253851766312</c:v>
                </c:pt>
                <c:pt idx="443">
                  <c:v>-3658.3963091395708</c:v>
                </c:pt>
                <c:pt idx="444">
                  <c:v>4496.720775145659</c:v>
                </c:pt>
                <c:pt idx="445">
                  <c:v>-3007.0825112971797</c:v>
                </c:pt>
                <c:pt idx="446">
                  <c:v>-7312.3028973637847</c:v>
                </c:pt>
                <c:pt idx="447">
                  <c:v>5531.5177006458252</c:v>
                </c:pt>
                <c:pt idx="448">
                  <c:v>5855.800335764332</c:v>
                </c:pt>
                <c:pt idx="449">
                  <c:v>12577.082455759009</c:v>
                </c:pt>
                <c:pt idx="450">
                  <c:v>1781.1322584421287</c:v>
                </c:pt>
                <c:pt idx="451">
                  <c:v>-6991.6400882144226</c:v>
                </c:pt>
                <c:pt idx="452">
                  <c:v>-1308.52686327837</c:v>
                </c:pt>
                <c:pt idx="453">
                  <c:v>8458.2509747893637</c:v>
                </c:pt>
                <c:pt idx="454">
                  <c:v>-3070.23136517698</c:v>
                </c:pt>
                <c:pt idx="455">
                  <c:v>-7705.246448066915</c:v>
                </c:pt>
                <c:pt idx="456">
                  <c:v>-4470.5259622473386</c:v>
                </c:pt>
                <c:pt idx="457">
                  <c:v>4625.1285131883487</c:v>
                </c:pt>
                <c:pt idx="458">
                  <c:v>3453.3037968393328</c:v>
                </c:pt>
                <c:pt idx="459">
                  <c:v>2382.1912466991198</c:v>
                </c:pt>
                <c:pt idx="460">
                  <c:v>-1312.9020541058562</c:v>
                </c:pt>
                <c:pt idx="461">
                  <c:v>9019.5134913442598</c:v>
                </c:pt>
                <c:pt idx="462">
                  <c:v>4382.9911414856761</c:v>
                </c:pt>
                <c:pt idx="463">
                  <c:v>-2462.7918746532087</c:v>
                </c:pt>
                <c:pt idx="464">
                  <c:v>1610.7336840192074</c:v>
                </c:pt>
                <c:pt idx="465">
                  <c:v>15176.252977841141</c:v>
                </c:pt>
                <c:pt idx="466">
                  <c:v>-3944.4084371539793</c:v>
                </c:pt>
                <c:pt idx="467">
                  <c:v>5476.3298788692482</c:v>
                </c:pt>
                <c:pt idx="468">
                  <c:v>-26835.546065101837</c:v>
                </c:pt>
                <c:pt idx="469">
                  <c:v>-4752.0155440893068</c:v>
                </c:pt>
                <c:pt idx="470">
                  <c:v>15370.516488524809</c:v>
                </c:pt>
                <c:pt idx="471">
                  <c:v>587.69611104967771</c:v>
                </c:pt>
                <c:pt idx="472">
                  <c:v>-6542.7553774193584</c:v>
                </c:pt>
                <c:pt idx="473">
                  <c:v>-18330.367182606278</c:v>
                </c:pt>
                <c:pt idx="474">
                  <c:v>19017.155133582841</c:v>
                </c:pt>
                <c:pt idx="475">
                  <c:v>8163.2323012259149</c:v>
                </c:pt>
                <c:pt idx="476">
                  <c:v>-6417.9634950005566</c:v>
                </c:pt>
                <c:pt idx="477">
                  <c:v>-4054.5740969768376</c:v>
                </c:pt>
                <c:pt idx="478">
                  <c:v>11245.255551446426</c:v>
                </c:pt>
                <c:pt idx="479">
                  <c:v>1900.8354726173566</c:v>
                </c:pt>
                <c:pt idx="480">
                  <c:v>1114.1609417694417</c:v>
                </c:pt>
                <c:pt idx="481">
                  <c:v>6859.6949797159905</c:v>
                </c:pt>
                <c:pt idx="482">
                  <c:v>10124.695603554188</c:v>
                </c:pt>
                <c:pt idx="483">
                  <c:v>4469.4500259517517</c:v>
                </c:pt>
                <c:pt idx="484">
                  <c:v>4584.9023326932947</c:v>
                </c:pt>
                <c:pt idx="485">
                  <c:v>9439.2739761155535</c:v>
                </c:pt>
                <c:pt idx="486">
                  <c:v>-8980.2999014704401</c:v>
                </c:pt>
                <c:pt idx="487">
                  <c:v>-5793.528885425214</c:v>
                </c:pt>
                <c:pt idx="488">
                  <c:v>-19446.164011675617</c:v>
                </c:pt>
                <c:pt idx="489">
                  <c:v>9645.2633269079379</c:v>
                </c:pt>
                <c:pt idx="490">
                  <c:v>2297.6721319712378</c:v>
                </c:pt>
                <c:pt idx="491">
                  <c:v>-6350.6413877951563</c:v>
                </c:pt>
                <c:pt idx="492">
                  <c:v>-3326.278499012973</c:v>
                </c:pt>
                <c:pt idx="493">
                  <c:v>-3345.5251069202495</c:v>
                </c:pt>
                <c:pt idx="494">
                  <c:v>5035.6566814144171</c:v>
                </c:pt>
                <c:pt idx="495">
                  <c:v>-4186.0142653929797</c:v>
                </c:pt>
                <c:pt idx="496">
                  <c:v>-346.8066292868607</c:v>
                </c:pt>
                <c:pt idx="497">
                  <c:v>2340.5570800619025</c:v>
                </c:pt>
                <c:pt idx="498">
                  <c:v>7175.6140503971401</c:v>
                </c:pt>
                <c:pt idx="499">
                  <c:v>14706.633568907797</c:v>
                </c:pt>
                <c:pt idx="500">
                  <c:v>-572.18458132937667</c:v>
                </c:pt>
                <c:pt idx="501">
                  <c:v>676.02586139300547</c:v>
                </c:pt>
                <c:pt idx="502">
                  <c:v>6803.4552344022086</c:v>
                </c:pt>
                <c:pt idx="503">
                  <c:v>-9183.809106230241</c:v>
                </c:pt>
                <c:pt idx="504">
                  <c:v>4197.6093041050481</c:v>
                </c:pt>
                <c:pt idx="505">
                  <c:v>-8566.0801686278282</c:v>
                </c:pt>
                <c:pt idx="506">
                  <c:v>4598.7963807434935</c:v>
                </c:pt>
                <c:pt idx="507">
                  <c:v>-9520.2266382809903</c:v>
                </c:pt>
                <c:pt idx="508">
                  <c:v>-1326.7964202334624</c:v>
                </c:pt>
                <c:pt idx="509">
                  <c:v>7674.7554255180439</c:v>
                </c:pt>
                <c:pt idx="510">
                  <c:v>-5848.2549629790738</c:v>
                </c:pt>
                <c:pt idx="511">
                  <c:v>954.82542329112766</c:v>
                </c:pt>
                <c:pt idx="512">
                  <c:v>2700.3344855751347</c:v>
                </c:pt>
                <c:pt idx="513">
                  <c:v>-4214.2283928510005</c:v>
                </c:pt>
                <c:pt idx="514">
                  <c:v>8520.8944349442027</c:v>
                </c:pt>
                <c:pt idx="515">
                  <c:v>-2743.4520349636878</c:v>
                </c:pt>
                <c:pt idx="516">
                  <c:v>-20706.97162700363</c:v>
                </c:pt>
                <c:pt idx="517">
                  <c:v>5138.8613285746687</c:v>
                </c:pt>
                <c:pt idx="518">
                  <c:v>-729.43842541908089</c:v>
                </c:pt>
                <c:pt idx="519">
                  <c:v>5674.7806756259961</c:v>
                </c:pt>
                <c:pt idx="520">
                  <c:v>-17231.837363467363</c:v>
                </c:pt>
                <c:pt idx="521">
                  <c:v>4087.5607093939034</c:v>
                </c:pt>
                <c:pt idx="522">
                  <c:v>-1239.5103634102998</c:v>
                </c:pt>
                <c:pt idx="523">
                  <c:v>8153.3999082953815</c:v>
                </c:pt>
                <c:pt idx="524">
                  <c:v>-9650.8990628414031</c:v>
                </c:pt>
                <c:pt idx="525">
                  <c:v>1975.3017417424198</c:v>
                </c:pt>
                <c:pt idx="526">
                  <c:v>-12804.368393442492</c:v>
                </c:pt>
                <c:pt idx="527">
                  <c:v>2052.1140607097623</c:v>
                </c:pt>
                <c:pt idx="528">
                  <c:v>7784.4131753558468</c:v>
                </c:pt>
                <c:pt idx="529">
                  <c:v>6456.3192351495527</c:v>
                </c:pt>
                <c:pt idx="530">
                  <c:v>-1014.0542711404123</c:v>
                </c:pt>
                <c:pt idx="531">
                  <c:v>5962.6851301154529</c:v>
                </c:pt>
                <c:pt idx="532">
                  <c:v>-7606.9793482895184</c:v>
                </c:pt>
                <c:pt idx="533">
                  <c:v>-5828.2173849230749</c:v>
                </c:pt>
                <c:pt idx="534">
                  <c:v>1931.4672169534751</c:v>
                </c:pt>
                <c:pt idx="535">
                  <c:v>8120.1895613330125</c:v>
                </c:pt>
                <c:pt idx="536">
                  <c:v>-4132.3860321552929</c:v>
                </c:pt>
                <c:pt idx="537">
                  <c:v>-1366.5063578866539</c:v>
                </c:pt>
                <c:pt idx="538">
                  <c:v>-2394.139360107918</c:v>
                </c:pt>
                <c:pt idx="539">
                  <c:v>-13602.659553238147</c:v>
                </c:pt>
                <c:pt idx="540">
                  <c:v>12743.893788285874</c:v>
                </c:pt>
                <c:pt idx="541">
                  <c:v>-1753.8653811024487</c:v>
                </c:pt>
                <c:pt idx="542">
                  <c:v>186.59817942758673</c:v>
                </c:pt>
                <c:pt idx="543">
                  <c:v>-22228.365168320568</c:v>
                </c:pt>
                <c:pt idx="544">
                  <c:v>11079.338569600412</c:v>
                </c:pt>
                <c:pt idx="545">
                  <c:v>5147.2000888576149</c:v>
                </c:pt>
                <c:pt idx="546">
                  <c:v>9816.8188876597269</c:v>
                </c:pt>
                <c:pt idx="547">
                  <c:v>12155.140509130724</c:v>
                </c:pt>
                <c:pt idx="548">
                  <c:v>3121.3752239356618</c:v>
                </c:pt>
                <c:pt idx="549">
                  <c:v>-8525.4801490718819</c:v>
                </c:pt>
                <c:pt idx="550">
                  <c:v>5300.311464008948</c:v>
                </c:pt>
                <c:pt idx="551">
                  <c:v>4335.4937530435855</c:v>
                </c:pt>
                <c:pt idx="552">
                  <c:v>-2590.6582170345209</c:v>
                </c:pt>
                <c:pt idx="553">
                  <c:v>3231.6611092160601</c:v>
                </c:pt>
                <c:pt idx="554">
                  <c:v>-13543.638925633233</c:v>
                </c:pt>
                <c:pt idx="555">
                  <c:v>8123.2236182135384</c:v>
                </c:pt>
                <c:pt idx="556">
                  <c:v>9587.5796987976501</c:v>
                </c:pt>
                <c:pt idx="557">
                  <c:v>10171.556219541853</c:v>
                </c:pt>
                <c:pt idx="558">
                  <c:v>-5440.2941394042718</c:v>
                </c:pt>
                <c:pt idx="559">
                  <c:v>-1144.3172020413622</c:v>
                </c:pt>
                <c:pt idx="560">
                  <c:v>5298.3474779974131</c:v>
                </c:pt>
                <c:pt idx="561">
                  <c:v>5940.6454354623711</c:v>
                </c:pt>
                <c:pt idx="562">
                  <c:v>5466.7331064865721</c:v>
                </c:pt>
                <c:pt idx="563">
                  <c:v>3555.0141122730565</c:v>
                </c:pt>
                <c:pt idx="564">
                  <c:v>-2833.0351725762812</c:v>
                </c:pt>
                <c:pt idx="565">
                  <c:v>-2513.0000721309189</c:v>
                </c:pt>
                <c:pt idx="566">
                  <c:v>-521.70039006804291</c:v>
                </c:pt>
                <c:pt idx="567">
                  <c:v>-2297.6888869471586</c:v>
                </c:pt>
                <c:pt idx="568">
                  <c:v>10272.224465860294</c:v>
                </c:pt>
                <c:pt idx="569">
                  <c:v>-2272.2582942450099</c:v>
                </c:pt>
                <c:pt idx="570">
                  <c:v>-2543.1477200525551</c:v>
                </c:pt>
                <c:pt idx="571">
                  <c:v>-3563.2680373249968</c:v>
                </c:pt>
                <c:pt idx="572">
                  <c:v>11148.526300105776</c:v>
                </c:pt>
                <c:pt idx="573">
                  <c:v>-4654.7469151761325</c:v>
                </c:pt>
                <c:pt idx="574">
                  <c:v>391.04221021491685</c:v>
                </c:pt>
                <c:pt idx="575">
                  <c:v>3949.4079742594622</c:v>
                </c:pt>
                <c:pt idx="576">
                  <c:v>6452.1762389062278</c:v>
                </c:pt>
                <c:pt idx="577">
                  <c:v>-22667.955780861972</c:v>
                </c:pt>
                <c:pt idx="578">
                  <c:v>8580.4737804523611</c:v>
                </c:pt>
                <c:pt idx="579">
                  <c:v>-2072.6103872159947</c:v>
                </c:pt>
                <c:pt idx="580">
                  <c:v>4498.8337349405629</c:v>
                </c:pt>
                <c:pt idx="581">
                  <c:v>2285.8248606322377</c:v>
                </c:pt>
                <c:pt idx="582">
                  <c:v>11649.371133387627</c:v>
                </c:pt>
                <c:pt idx="583">
                  <c:v>-14026.248637376208</c:v>
                </c:pt>
                <c:pt idx="584">
                  <c:v>2927.6078285421609</c:v>
                </c:pt>
                <c:pt idx="585">
                  <c:v>4593.2295188253338</c:v>
                </c:pt>
                <c:pt idx="586">
                  <c:v>-5797.7211380452063</c:v>
                </c:pt>
                <c:pt idx="587">
                  <c:v>-6702.3366902585985</c:v>
                </c:pt>
                <c:pt idx="588">
                  <c:v>2479.9510717542435</c:v>
                </c:pt>
                <c:pt idx="589">
                  <c:v>7191.8279724163731</c:v>
                </c:pt>
                <c:pt idx="590">
                  <c:v>-427.44226283286116</c:v>
                </c:pt>
                <c:pt idx="591">
                  <c:v>171.05598947405815</c:v>
                </c:pt>
                <c:pt idx="592">
                  <c:v>5260.1028357206742</c:v>
                </c:pt>
                <c:pt idx="593">
                  <c:v>19281.588974761537</c:v>
                </c:pt>
                <c:pt idx="594">
                  <c:v>13815.761964239166</c:v>
                </c:pt>
                <c:pt idx="595">
                  <c:v>-2712.3050957515079</c:v>
                </c:pt>
                <c:pt idx="596">
                  <c:v>-2862.921856803936</c:v>
                </c:pt>
                <c:pt idx="597">
                  <c:v>-1665.3000547785923</c:v>
                </c:pt>
                <c:pt idx="598">
                  <c:v>3030.7931932285865</c:v>
                </c:pt>
                <c:pt idx="599">
                  <c:v>-25410.551402635057</c:v>
                </c:pt>
                <c:pt idx="600">
                  <c:v>11217.174108735679</c:v>
                </c:pt>
                <c:pt idx="601">
                  <c:v>-5155.6937910820561</c:v>
                </c:pt>
                <c:pt idx="602">
                  <c:v>-2576.5323581608973</c:v>
                </c:pt>
                <c:pt idx="603">
                  <c:v>-5768.5686080890446</c:v>
                </c:pt>
                <c:pt idx="604">
                  <c:v>7771.4151472238736</c:v>
                </c:pt>
                <c:pt idx="605">
                  <c:v>-421.76156005941448</c:v>
                </c:pt>
                <c:pt idx="606">
                  <c:v>2866.7225139458169</c:v>
                </c:pt>
                <c:pt idx="607">
                  <c:v>9122.2204813626595</c:v>
                </c:pt>
                <c:pt idx="608">
                  <c:v>-6066.2121520936344</c:v>
                </c:pt>
                <c:pt idx="609">
                  <c:v>-848.28394759040384</c:v>
                </c:pt>
                <c:pt idx="610">
                  <c:v>7491.2217815987096</c:v>
                </c:pt>
                <c:pt idx="611">
                  <c:v>8199.4696860830009</c:v>
                </c:pt>
                <c:pt idx="612">
                  <c:v>887.20616872415849</c:v>
                </c:pt>
                <c:pt idx="613">
                  <c:v>1910.4288186949634</c:v>
                </c:pt>
                <c:pt idx="614">
                  <c:v>9457.3142401022487</c:v>
                </c:pt>
                <c:pt idx="615">
                  <c:v>-10301.109438202606</c:v>
                </c:pt>
                <c:pt idx="616">
                  <c:v>-119.99718522727198</c:v>
                </c:pt>
                <c:pt idx="617">
                  <c:v>16523.561889203003</c:v>
                </c:pt>
                <c:pt idx="618">
                  <c:v>-10168.335243288151</c:v>
                </c:pt>
                <c:pt idx="619">
                  <c:v>786.8630880923447</c:v>
                </c:pt>
                <c:pt idx="620">
                  <c:v>11572.495800300298</c:v>
                </c:pt>
                <c:pt idx="621">
                  <c:v>-7504.0370408200979</c:v>
                </c:pt>
                <c:pt idx="622">
                  <c:v>-3363.422709732884</c:v>
                </c:pt>
                <c:pt idx="623">
                  <c:v>-17759.833359139069</c:v>
                </c:pt>
                <c:pt idx="624">
                  <c:v>-4180.8170723905787</c:v>
                </c:pt>
                <c:pt idx="625">
                  <c:v>1455.9575900624041</c:v>
                </c:pt>
                <c:pt idx="626">
                  <c:v>-9037.6972866130527</c:v>
                </c:pt>
                <c:pt idx="627">
                  <c:v>8851.3373321193212</c:v>
                </c:pt>
                <c:pt idx="628">
                  <c:v>-2762.1290101446939</c:v>
                </c:pt>
                <c:pt idx="629">
                  <c:v>-7961.4516564087098</c:v>
                </c:pt>
                <c:pt idx="630">
                  <c:v>11002.461608627447</c:v>
                </c:pt>
                <c:pt idx="631">
                  <c:v>-2327.0598107347178</c:v>
                </c:pt>
                <c:pt idx="632">
                  <c:v>-3811.98062163328</c:v>
                </c:pt>
                <c:pt idx="633">
                  <c:v>-3898.0520181931061</c:v>
                </c:pt>
                <c:pt idx="634">
                  <c:v>236.150606455456</c:v>
                </c:pt>
                <c:pt idx="635">
                  <c:v>1014.6029183952051</c:v>
                </c:pt>
                <c:pt idx="636">
                  <c:v>-7813.1030122494049</c:v>
                </c:pt>
                <c:pt idx="637">
                  <c:v>-8656.9028977943817</c:v>
                </c:pt>
                <c:pt idx="638">
                  <c:v>13545.777580088659</c:v>
                </c:pt>
                <c:pt idx="639">
                  <c:v>7337.374464945824</c:v>
                </c:pt>
                <c:pt idx="640">
                  <c:v>5823.1145532657392</c:v>
                </c:pt>
                <c:pt idx="641">
                  <c:v>6626.0798264595796</c:v>
                </c:pt>
                <c:pt idx="642">
                  <c:v>-1396.0269249026751</c:v>
                </c:pt>
                <c:pt idx="643">
                  <c:v>-5920.2095190377731</c:v>
                </c:pt>
                <c:pt idx="644">
                  <c:v>-11778.469559928577</c:v>
                </c:pt>
                <c:pt idx="645">
                  <c:v>4723.769081671795</c:v>
                </c:pt>
                <c:pt idx="646">
                  <c:v>-3544.0795695013949</c:v>
                </c:pt>
                <c:pt idx="647">
                  <c:v>-5178.7519030244148</c:v>
                </c:pt>
                <c:pt idx="648">
                  <c:v>-7192.0545803114801</c:v>
                </c:pt>
                <c:pt idx="649">
                  <c:v>859.77622899650305</c:v>
                </c:pt>
                <c:pt idx="650">
                  <c:v>6344.6181853170128</c:v>
                </c:pt>
                <c:pt idx="651">
                  <c:v>-4641.6010970513162</c:v>
                </c:pt>
                <c:pt idx="652">
                  <c:v>4662.4435317106763</c:v>
                </c:pt>
                <c:pt idx="653">
                  <c:v>-3577.4646232267987</c:v>
                </c:pt>
                <c:pt idx="654">
                  <c:v>-1782.9574646507244</c:v>
                </c:pt>
                <c:pt idx="655">
                  <c:v>6309.3207751136651</c:v>
                </c:pt>
                <c:pt idx="656">
                  <c:v>-1653.6477231816243</c:v>
                </c:pt>
                <c:pt idx="657">
                  <c:v>5598.5075044206969</c:v>
                </c:pt>
                <c:pt idx="658">
                  <c:v>-11050.317530264569</c:v>
                </c:pt>
                <c:pt idx="659">
                  <c:v>4853.7673725380737</c:v>
                </c:pt>
                <c:pt idx="660">
                  <c:v>9775.7163418802666</c:v>
                </c:pt>
                <c:pt idx="661">
                  <c:v>-14437.062824824083</c:v>
                </c:pt>
                <c:pt idx="662">
                  <c:v>6654.1360365159271</c:v>
                </c:pt>
                <c:pt idx="663">
                  <c:v>-3918.9775525301666</c:v>
                </c:pt>
                <c:pt idx="664">
                  <c:v>12273.14693061485</c:v>
                </c:pt>
                <c:pt idx="665">
                  <c:v>-10430.408500118268</c:v>
                </c:pt>
                <c:pt idx="666">
                  <c:v>-175.0938809162617</c:v>
                </c:pt>
                <c:pt idx="667">
                  <c:v>-10934.977317659315</c:v>
                </c:pt>
                <c:pt idx="668">
                  <c:v>-9308.1926884091954</c:v>
                </c:pt>
                <c:pt idx="669">
                  <c:v>199.59973949700361</c:v>
                </c:pt>
                <c:pt idx="670">
                  <c:v>7231.9430176911192</c:v>
                </c:pt>
                <c:pt idx="671">
                  <c:v>623.93597582160146</c:v>
                </c:pt>
                <c:pt idx="672">
                  <c:v>10329.671172219394</c:v>
                </c:pt>
                <c:pt idx="673">
                  <c:v>-1602.5039737770276</c:v>
                </c:pt>
                <c:pt idx="674">
                  <c:v>2813.5355644011288</c:v>
                </c:pt>
                <c:pt idx="675">
                  <c:v>2181.0329298169818</c:v>
                </c:pt>
                <c:pt idx="676">
                  <c:v>-1971.4277330504556</c:v>
                </c:pt>
                <c:pt idx="677">
                  <c:v>-11391.916573949551</c:v>
                </c:pt>
                <c:pt idx="678">
                  <c:v>-7222.6542746263003</c:v>
                </c:pt>
                <c:pt idx="679">
                  <c:v>-4745.2655962746503</c:v>
                </c:pt>
                <c:pt idx="680">
                  <c:v>-4878.3189814762663</c:v>
                </c:pt>
                <c:pt idx="681">
                  <c:v>3441.1155519084496</c:v>
                </c:pt>
                <c:pt idx="682">
                  <c:v>-3738.8782722312462</c:v>
                </c:pt>
                <c:pt idx="683">
                  <c:v>5074.0742381044111</c:v>
                </c:pt>
                <c:pt idx="684">
                  <c:v>-7024.8734035564848</c:v>
                </c:pt>
                <c:pt idx="685">
                  <c:v>-70.693563715991331</c:v>
                </c:pt>
                <c:pt idx="686">
                  <c:v>-1912.3918359607342</c:v>
                </c:pt>
                <c:pt idx="687">
                  <c:v>-4138.8900036737468</c:v>
                </c:pt>
                <c:pt idx="688">
                  <c:v>-13288.209146262263</c:v>
                </c:pt>
                <c:pt idx="689">
                  <c:v>-840.78684731693647</c:v>
                </c:pt>
                <c:pt idx="690">
                  <c:v>8510.012638215172</c:v>
                </c:pt>
                <c:pt idx="691">
                  <c:v>2903.1860399646102</c:v>
                </c:pt>
                <c:pt idx="692">
                  <c:v>4869.8293151448452</c:v>
                </c:pt>
                <c:pt idx="693">
                  <c:v>2266.5162380293405</c:v>
                </c:pt>
                <c:pt idx="694">
                  <c:v>12992.286489158134</c:v>
                </c:pt>
                <c:pt idx="695">
                  <c:v>6644.3327518371007</c:v>
                </c:pt>
                <c:pt idx="696">
                  <c:v>-12778.421804761048</c:v>
                </c:pt>
                <c:pt idx="697">
                  <c:v>-2469.9054708874028</c:v>
                </c:pt>
                <c:pt idx="698">
                  <c:v>7912.4096339789103</c:v>
                </c:pt>
                <c:pt idx="699">
                  <c:v>-1990.7748708159779</c:v>
                </c:pt>
                <c:pt idx="700">
                  <c:v>2410.1086350336336</c:v>
                </c:pt>
                <c:pt idx="701">
                  <c:v>-759.64280397926632</c:v>
                </c:pt>
                <c:pt idx="702">
                  <c:v>-59.670563215666334</c:v>
                </c:pt>
                <c:pt idx="703">
                  <c:v>-573.18389624361589</c:v>
                </c:pt>
                <c:pt idx="704">
                  <c:v>4815.4059211342392</c:v>
                </c:pt>
                <c:pt idx="705">
                  <c:v>-2302.2144785322162</c:v>
                </c:pt>
                <c:pt idx="706">
                  <c:v>548.33391566982027</c:v>
                </c:pt>
                <c:pt idx="707">
                  <c:v>1942.7907892651856</c:v>
                </c:pt>
                <c:pt idx="708">
                  <c:v>-6767.8593379504746</c:v>
                </c:pt>
                <c:pt idx="709">
                  <c:v>2418.1951492959051</c:v>
                </c:pt>
                <c:pt idx="710">
                  <c:v>13192.297757935892</c:v>
                </c:pt>
                <c:pt idx="711">
                  <c:v>-3966.2558841847058</c:v>
                </c:pt>
                <c:pt idx="712">
                  <c:v>-2949.8780074483948</c:v>
                </c:pt>
                <c:pt idx="713">
                  <c:v>3960.7622603396449</c:v>
                </c:pt>
                <c:pt idx="714">
                  <c:v>2299.9363399530703</c:v>
                </c:pt>
                <c:pt idx="715">
                  <c:v>-6318.8215366143704</c:v>
                </c:pt>
                <c:pt idx="716">
                  <c:v>-3108.1303782074829</c:v>
                </c:pt>
                <c:pt idx="717">
                  <c:v>-889.71379988208355</c:v>
                </c:pt>
                <c:pt idx="718">
                  <c:v>7857.9978280041687</c:v>
                </c:pt>
                <c:pt idx="719">
                  <c:v>-1744.8107822764869</c:v>
                </c:pt>
                <c:pt idx="720">
                  <c:v>11363.475641309778</c:v>
                </c:pt>
                <c:pt idx="721">
                  <c:v>7789.0521115014126</c:v>
                </c:pt>
                <c:pt idx="722">
                  <c:v>7310.715485772962</c:v>
                </c:pt>
                <c:pt idx="723">
                  <c:v>6925.4722155258642</c:v>
                </c:pt>
                <c:pt idx="724">
                  <c:v>-4295.5548574861459</c:v>
                </c:pt>
                <c:pt idx="725">
                  <c:v>-3538.3484901053744</c:v>
                </c:pt>
                <c:pt idx="726">
                  <c:v>10486.011284542794</c:v>
                </c:pt>
                <c:pt idx="727">
                  <c:v>9495.0681980256195</c:v>
                </c:pt>
                <c:pt idx="728">
                  <c:v>9496.7525636985374</c:v>
                </c:pt>
                <c:pt idx="729">
                  <c:v>1984.2803934088006</c:v>
                </c:pt>
                <c:pt idx="730">
                  <c:v>12686.824656444194</c:v>
                </c:pt>
                <c:pt idx="731">
                  <c:v>1790.5417476751027</c:v>
                </c:pt>
                <c:pt idx="732">
                  <c:v>3298.6466168627085</c:v>
                </c:pt>
                <c:pt idx="733">
                  <c:v>4347.9216787028417</c:v>
                </c:pt>
                <c:pt idx="734">
                  <c:v>-4836.9300181821309</c:v>
                </c:pt>
                <c:pt idx="735">
                  <c:v>4608.8502873102261</c:v>
                </c:pt>
                <c:pt idx="736">
                  <c:v>1419.7405800952547</c:v>
                </c:pt>
                <c:pt idx="737">
                  <c:v>-7198.938178842669</c:v>
                </c:pt>
                <c:pt idx="738">
                  <c:v>-13678.3959488408</c:v>
                </c:pt>
                <c:pt idx="739">
                  <c:v>-14096.475326514279</c:v>
                </c:pt>
                <c:pt idx="740">
                  <c:v>202.79179798028781</c:v>
                </c:pt>
                <c:pt idx="741">
                  <c:v>24257.67556881746</c:v>
                </c:pt>
                <c:pt idx="742">
                  <c:v>-1063.6738121863309</c:v>
                </c:pt>
                <c:pt idx="743">
                  <c:v>-5348.9403253971977</c:v>
                </c:pt>
                <c:pt idx="744">
                  <c:v>9174.7050517051539</c:v>
                </c:pt>
                <c:pt idx="745">
                  <c:v>9453.0193886774432</c:v>
                </c:pt>
                <c:pt idx="746">
                  <c:v>-7961.2223606855405</c:v>
                </c:pt>
                <c:pt idx="747">
                  <c:v>4620.7086194631629</c:v>
                </c:pt>
                <c:pt idx="748">
                  <c:v>5498.0107826125459</c:v>
                </c:pt>
                <c:pt idx="749">
                  <c:v>2972.5415326630173</c:v>
                </c:pt>
                <c:pt idx="750">
                  <c:v>12982.42628379805</c:v>
                </c:pt>
                <c:pt idx="751">
                  <c:v>3047.7409498206907</c:v>
                </c:pt>
                <c:pt idx="752">
                  <c:v>-1551.5324029770127</c:v>
                </c:pt>
                <c:pt idx="753">
                  <c:v>-3133.3983379003766</c:v>
                </c:pt>
                <c:pt idx="754">
                  <c:v>-5783.9172785325063</c:v>
                </c:pt>
                <c:pt idx="755">
                  <c:v>-4409.33249086453</c:v>
                </c:pt>
                <c:pt idx="756">
                  <c:v>-6411.8712522225542</c:v>
                </c:pt>
                <c:pt idx="757">
                  <c:v>14344.685916091868</c:v>
                </c:pt>
                <c:pt idx="758">
                  <c:v>12201.306841344449</c:v>
                </c:pt>
                <c:pt idx="759">
                  <c:v>-1593.0041819721373</c:v>
                </c:pt>
                <c:pt idx="760">
                  <c:v>9309.0631069774972</c:v>
                </c:pt>
                <c:pt idx="761">
                  <c:v>6174.2982265035971</c:v>
                </c:pt>
                <c:pt idx="762">
                  <c:v>8344.3193558137718</c:v>
                </c:pt>
                <c:pt idx="763">
                  <c:v>-2520.0484861022996</c:v>
                </c:pt>
                <c:pt idx="764">
                  <c:v>3906.479346116801</c:v>
                </c:pt>
                <c:pt idx="765">
                  <c:v>-2963.9859034121473</c:v>
                </c:pt>
                <c:pt idx="766">
                  <c:v>-926.93249992586789</c:v>
                </c:pt>
                <c:pt idx="767">
                  <c:v>212.53528663660109</c:v>
                </c:pt>
                <c:pt idx="768">
                  <c:v>3988.6759439696471</c:v>
                </c:pt>
                <c:pt idx="769">
                  <c:v>1185.8527525525351</c:v>
                </c:pt>
                <c:pt idx="770">
                  <c:v>-12052.890162205207</c:v>
                </c:pt>
                <c:pt idx="771">
                  <c:v>6461.9792349706986</c:v>
                </c:pt>
                <c:pt idx="772">
                  <c:v>-4404.6644225554483</c:v>
                </c:pt>
                <c:pt idx="773">
                  <c:v>5889.3344763951463</c:v>
                </c:pt>
                <c:pt idx="774">
                  <c:v>9213.4638490347425</c:v>
                </c:pt>
                <c:pt idx="775">
                  <c:v>-5631.6086579876137</c:v>
                </c:pt>
                <c:pt idx="776">
                  <c:v>-3609.6523904382484</c:v>
                </c:pt>
                <c:pt idx="777">
                  <c:v>2218.0663125188876</c:v>
                </c:pt>
                <c:pt idx="778">
                  <c:v>8215.2083089148582</c:v>
                </c:pt>
                <c:pt idx="779">
                  <c:v>3263.8437298274366</c:v>
                </c:pt>
                <c:pt idx="780">
                  <c:v>15226.381720683159</c:v>
                </c:pt>
                <c:pt idx="781">
                  <c:v>5787.5102784585761</c:v>
                </c:pt>
                <c:pt idx="782">
                  <c:v>6283.9688962414803</c:v>
                </c:pt>
                <c:pt idx="783">
                  <c:v>997.88011996285059</c:v>
                </c:pt>
                <c:pt idx="784">
                  <c:v>3499.6847687625486</c:v>
                </c:pt>
                <c:pt idx="785">
                  <c:v>-4476.0992189874669</c:v>
                </c:pt>
                <c:pt idx="786">
                  <c:v>8771.9252535069681</c:v>
                </c:pt>
                <c:pt idx="787">
                  <c:v>7577.638781467198</c:v>
                </c:pt>
                <c:pt idx="788">
                  <c:v>-3475.5697786538658</c:v>
                </c:pt>
                <c:pt idx="789">
                  <c:v>-5435.3676983762416</c:v>
                </c:pt>
                <c:pt idx="790">
                  <c:v>-1434.464749896666</c:v>
                </c:pt>
                <c:pt idx="791">
                  <c:v>-2123.2546829840576</c:v>
                </c:pt>
                <c:pt idx="792">
                  <c:v>1546.7042610529024</c:v>
                </c:pt>
                <c:pt idx="793">
                  <c:v>15079.815659654356</c:v>
                </c:pt>
                <c:pt idx="794">
                  <c:v>-1906.1195100627374</c:v>
                </c:pt>
                <c:pt idx="795">
                  <c:v>7287.9118239425588</c:v>
                </c:pt>
                <c:pt idx="796">
                  <c:v>4015.4714074190269</c:v>
                </c:pt>
                <c:pt idx="797">
                  <c:v>4809.2836383724789</c:v>
                </c:pt>
                <c:pt idx="798">
                  <c:v>8056.5099089880532</c:v>
                </c:pt>
                <c:pt idx="799">
                  <c:v>18726.938773871458</c:v>
                </c:pt>
                <c:pt idx="800">
                  <c:v>6174.0195156951886</c:v>
                </c:pt>
                <c:pt idx="801">
                  <c:v>2423.68449407765</c:v>
                </c:pt>
                <c:pt idx="802">
                  <c:v>-3190.3607671178906</c:v>
                </c:pt>
                <c:pt idx="803">
                  <c:v>-11919.017433974979</c:v>
                </c:pt>
                <c:pt idx="804">
                  <c:v>-5805.5276916522853</c:v>
                </c:pt>
                <c:pt idx="805">
                  <c:v>9695.445612487114</c:v>
                </c:pt>
                <c:pt idx="806">
                  <c:v>-11298.357832059817</c:v>
                </c:pt>
                <c:pt idx="807">
                  <c:v>-1903.4099433791416</c:v>
                </c:pt>
                <c:pt idx="808">
                  <c:v>-6313.0992287140107</c:v>
                </c:pt>
                <c:pt idx="809">
                  <c:v>-2008.0397883190744</c:v>
                </c:pt>
                <c:pt idx="810">
                  <c:v>-7363.7483491075691</c:v>
                </c:pt>
                <c:pt idx="811">
                  <c:v>11622.237324634894</c:v>
                </c:pt>
                <c:pt idx="812">
                  <c:v>3659.8807883865957</c:v>
                </c:pt>
                <c:pt idx="813">
                  <c:v>-11069.956628970001</c:v>
                </c:pt>
                <c:pt idx="814">
                  <c:v>7270.5678733508103</c:v>
                </c:pt>
                <c:pt idx="815">
                  <c:v>5878.7802575702954</c:v>
                </c:pt>
                <c:pt idx="816">
                  <c:v>-2667.9349421489751</c:v>
                </c:pt>
                <c:pt idx="817">
                  <c:v>-2068.2998210488877</c:v>
                </c:pt>
                <c:pt idx="818">
                  <c:v>5484.5991328247619</c:v>
                </c:pt>
                <c:pt idx="819">
                  <c:v>-25603.815246586149</c:v>
                </c:pt>
                <c:pt idx="820">
                  <c:v>11301.213334373286</c:v>
                </c:pt>
                <c:pt idx="821">
                  <c:v>-6764.9377387164277</c:v>
                </c:pt>
                <c:pt idx="822">
                  <c:v>-228.98666048615269</c:v>
                </c:pt>
                <c:pt idx="823">
                  <c:v>3742.8124376852793</c:v>
                </c:pt>
                <c:pt idx="824">
                  <c:v>-1783.3314613699622</c:v>
                </c:pt>
                <c:pt idx="825">
                  <c:v>4453.0581633530383</c:v>
                </c:pt>
                <c:pt idx="826">
                  <c:v>-4617.9084044577321</c:v>
                </c:pt>
                <c:pt idx="827">
                  <c:v>8269.1127985514031</c:v>
                </c:pt>
                <c:pt idx="828">
                  <c:v>-2474.4120916676766</c:v>
                </c:pt>
                <c:pt idx="829">
                  <c:v>-4697.957788661879</c:v>
                </c:pt>
                <c:pt idx="830">
                  <c:v>3916.4619088107429</c:v>
                </c:pt>
                <c:pt idx="831">
                  <c:v>10067.053330313938</c:v>
                </c:pt>
                <c:pt idx="832">
                  <c:v>7150.2774415053645</c:v>
                </c:pt>
                <c:pt idx="833">
                  <c:v>2436.451961993851</c:v>
                </c:pt>
                <c:pt idx="834">
                  <c:v>-5017.4903339110606</c:v>
                </c:pt>
                <c:pt idx="835">
                  <c:v>8524.9501833891627</c:v>
                </c:pt>
                <c:pt idx="836">
                  <c:v>6415.8923932123726</c:v>
                </c:pt>
                <c:pt idx="837">
                  <c:v>-4894.5415146990999</c:v>
                </c:pt>
                <c:pt idx="838">
                  <c:v>6017.5717110967817</c:v>
                </c:pt>
                <c:pt idx="839">
                  <c:v>9978.9466962072038</c:v>
                </c:pt>
                <c:pt idx="840">
                  <c:v>-2048.464091991249</c:v>
                </c:pt>
                <c:pt idx="841">
                  <c:v>-730.24913522768475</c:v>
                </c:pt>
                <c:pt idx="842">
                  <c:v>1616.9922794535523</c:v>
                </c:pt>
                <c:pt idx="843">
                  <c:v>12255.306515422097</c:v>
                </c:pt>
                <c:pt idx="844">
                  <c:v>4946.8263126574893</c:v>
                </c:pt>
                <c:pt idx="845">
                  <c:v>-9553.8082447058259</c:v>
                </c:pt>
                <c:pt idx="846">
                  <c:v>-7226.3878207110247</c:v>
                </c:pt>
                <c:pt idx="847">
                  <c:v>2738.057516065368</c:v>
                </c:pt>
                <c:pt idx="848">
                  <c:v>1642.2241162500577</c:v>
                </c:pt>
                <c:pt idx="849">
                  <c:v>-2267.7454615954775</c:v>
                </c:pt>
                <c:pt idx="850">
                  <c:v>-1716.4575272987277</c:v>
                </c:pt>
                <c:pt idx="851">
                  <c:v>-6915.3220826492179</c:v>
                </c:pt>
                <c:pt idx="852">
                  <c:v>-14644.632624066653</c:v>
                </c:pt>
                <c:pt idx="853">
                  <c:v>-117.63173184859625</c:v>
                </c:pt>
                <c:pt idx="854">
                  <c:v>18138.129936671161</c:v>
                </c:pt>
                <c:pt idx="855">
                  <c:v>-6293.5038554229686</c:v>
                </c:pt>
                <c:pt idx="856">
                  <c:v>-9756.3777335540217</c:v>
                </c:pt>
                <c:pt idx="857">
                  <c:v>4233.257725230811</c:v>
                </c:pt>
                <c:pt idx="858">
                  <c:v>-14022.870038358829</c:v>
                </c:pt>
                <c:pt idx="859">
                  <c:v>-8284.5460698527168</c:v>
                </c:pt>
                <c:pt idx="860">
                  <c:v>-10075.02403431313</c:v>
                </c:pt>
                <c:pt idx="861">
                  <c:v>8934.0310827442299</c:v>
                </c:pt>
                <c:pt idx="862">
                  <c:v>8032.8470700425605</c:v>
                </c:pt>
                <c:pt idx="863">
                  <c:v>2617.8266116404702</c:v>
                </c:pt>
                <c:pt idx="864">
                  <c:v>5426.6186323579168</c:v>
                </c:pt>
                <c:pt idx="865">
                  <c:v>2678.2208958086267</c:v>
                </c:pt>
                <c:pt idx="866">
                  <c:v>4071.0550046141725</c:v>
                </c:pt>
                <c:pt idx="867">
                  <c:v>12224.880563596016</c:v>
                </c:pt>
                <c:pt idx="868">
                  <c:v>-5553.1269646802539</c:v>
                </c:pt>
                <c:pt idx="869">
                  <c:v>5958.1144589367541</c:v>
                </c:pt>
                <c:pt idx="870">
                  <c:v>-1168.2673844700184</c:v>
                </c:pt>
                <c:pt idx="871">
                  <c:v>-1898.6658491347407</c:v>
                </c:pt>
                <c:pt idx="872">
                  <c:v>-5445.2723284985987</c:v>
                </c:pt>
                <c:pt idx="873">
                  <c:v>4742.0531335490232</c:v>
                </c:pt>
                <c:pt idx="874">
                  <c:v>-3557.0436861620983</c:v>
                </c:pt>
                <c:pt idx="875">
                  <c:v>1665.435697906978</c:v>
                </c:pt>
                <c:pt idx="876">
                  <c:v>-21678.271519415153</c:v>
                </c:pt>
                <c:pt idx="877">
                  <c:v>-2951.3082332728663</c:v>
                </c:pt>
                <c:pt idx="878">
                  <c:v>-1177.4785142146866</c:v>
                </c:pt>
                <c:pt idx="879">
                  <c:v>-4592.2507855796866</c:v>
                </c:pt>
                <c:pt idx="880">
                  <c:v>6214.675484220832</c:v>
                </c:pt>
                <c:pt idx="881">
                  <c:v>3095.0322467773876</c:v>
                </c:pt>
                <c:pt idx="882">
                  <c:v>-7240.1219238444755</c:v>
                </c:pt>
                <c:pt idx="883">
                  <c:v>-15953.291693977299</c:v>
                </c:pt>
                <c:pt idx="884">
                  <c:v>-2696.4667105200788</c:v>
                </c:pt>
                <c:pt idx="885">
                  <c:v>5991.5176692625391</c:v>
                </c:pt>
                <c:pt idx="886">
                  <c:v>13868.843322743327</c:v>
                </c:pt>
                <c:pt idx="887">
                  <c:v>2458.031105009708</c:v>
                </c:pt>
                <c:pt idx="888">
                  <c:v>-7061.7425127146416</c:v>
                </c:pt>
                <c:pt idx="889">
                  <c:v>8369.8455009591999</c:v>
                </c:pt>
                <c:pt idx="890">
                  <c:v>9798.5176270796073</c:v>
                </c:pt>
                <c:pt idx="891">
                  <c:v>-6193.0514596654684</c:v>
                </c:pt>
                <c:pt idx="892">
                  <c:v>11846.874020370218</c:v>
                </c:pt>
                <c:pt idx="893">
                  <c:v>-10192.870823526056</c:v>
                </c:pt>
                <c:pt idx="894">
                  <c:v>7819.0358603148779</c:v>
                </c:pt>
                <c:pt idx="895">
                  <c:v>7879.9025989816146</c:v>
                </c:pt>
                <c:pt idx="896">
                  <c:v>4823.1495858126145</c:v>
                </c:pt>
                <c:pt idx="897">
                  <c:v>-5499.9343657559148</c:v>
                </c:pt>
                <c:pt idx="898">
                  <c:v>7977.4384583111387</c:v>
                </c:pt>
                <c:pt idx="899">
                  <c:v>-4760.041785622685</c:v>
                </c:pt>
                <c:pt idx="900">
                  <c:v>6153.9122874570166</c:v>
                </c:pt>
                <c:pt idx="901">
                  <c:v>-1477.3634500695625</c:v>
                </c:pt>
                <c:pt idx="902">
                  <c:v>9175.7159004417117</c:v>
                </c:pt>
                <c:pt idx="903">
                  <c:v>2446.2989312001737</c:v>
                </c:pt>
                <c:pt idx="904">
                  <c:v>-829.59999760055507</c:v>
                </c:pt>
                <c:pt idx="905">
                  <c:v>2345.5268035589106</c:v>
                </c:pt>
                <c:pt idx="906">
                  <c:v>2784.3891859304422</c:v>
                </c:pt>
                <c:pt idx="907">
                  <c:v>-1396.3702954969049</c:v>
                </c:pt>
                <c:pt idx="908">
                  <c:v>2352.7307395394892</c:v>
                </c:pt>
                <c:pt idx="909">
                  <c:v>8543.7561835670786</c:v>
                </c:pt>
                <c:pt idx="910">
                  <c:v>-3867.3460606461886</c:v>
                </c:pt>
                <c:pt idx="911">
                  <c:v>5069.2134331580746</c:v>
                </c:pt>
                <c:pt idx="912">
                  <c:v>2608.9710448083933</c:v>
                </c:pt>
                <c:pt idx="913">
                  <c:v>-2687.4937214716047</c:v>
                </c:pt>
                <c:pt idx="914">
                  <c:v>5319.8584412749769</c:v>
                </c:pt>
                <c:pt idx="915">
                  <c:v>117.84007346750877</c:v>
                </c:pt>
                <c:pt idx="916">
                  <c:v>9876.3417388514645</c:v>
                </c:pt>
                <c:pt idx="917">
                  <c:v>-7177.2113626748469</c:v>
                </c:pt>
                <c:pt idx="918">
                  <c:v>467.51714770120452</c:v>
                </c:pt>
                <c:pt idx="919">
                  <c:v>7711.5026907891734</c:v>
                </c:pt>
                <c:pt idx="920">
                  <c:v>-3148.691593415293</c:v>
                </c:pt>
                <c:pt idx="921">
                  <c:v>170.38005434389925</c:v>
                </c:pt>
                <c:pt idx="922">
                  <c:v>1216.3337430974352</c:v>
                </c:pt>
                <c:pt idx="923">
                  <c:v>3056.7015673299466</c:v>
                </c:pt>
                <c:pt idx="924">
                  <c:v>4199.3362624052534</c:v>
                </c:pt>
                <c:pt idx="925">
                  <c:v>-17725.611123191105</c:v>
                </c:pt>
                <c:pt idx="926">
                  <c:v>-3017.0595751339715</c:v>
                </c:pt>
                <c:pt idx="927">
                  <c:v>6023.2481148670486</c:v>
                </c:pt>
                <c:pt idx="928">
                  <c:v>12110.0453987574</c:v>
                </c:pt>
                <c:pt idx="929">
                  <c:v>-3100.7393345869932</c:v>
                </c:pt>
                <c:pt idx="930">
                  <c:v>-2364.2928565611073</c:v>
                </c:pt>
                <c:pt idx="931">
                  <c:v>2766.6591094764299</c:v>
                </c:pt>
                <c:pt idx="932">
                  <c:v>-2758.3809038350882</c:v>
                </c:pt>
                <c:pt idx="933">
                  <c:v>399.54240137089801</c:v>
                </c:pt>
                <c:pt idx="934">
                  <c:v>-1078.3101287355676</c:v>
                </c:pt>
                <c:pt idx="935">
                  <c:v>10112.732312609158</c:v>
                </c:pt>
                <c:pt idx="936">
                  <c:v>-17339.203561432645</c:v>
                </c:pt>
                <c:pt idx="937">
                  <c:v>-4258.6469462892201</c:v>
                </c:pt>
                <c:pt idx="938">
                  <c:v>-4457.6336023048425</c:v>
                </c:pt>
                <c:pt idx="939">
                  <c:v>12728.572151375985</c:v>
                </c:pt>
                <c:pt idx="940">
                  <c:v>2672.6729063998355</c:v>
                </c:pt>
                <c:pt idx="941">
                  <c:v>14506.131689344482</c:v>
                </c:pt>
                <c:pt idx="942">
                  <c:v>-4981.4445436005481</c:v>
                </c:pt>
                <c:pt idx="943">
                  <c:v>-6034.7589431414017</c:v>
                </c:pt>
                <c:pt idx="944">
                  <c:v>3230.7844115383195</c:v>
                </c:pt>
                <c:pt idx="945">
                  <c:v>1857.169148162473</c:v>
                </c:pt>
                <c:pt idx="946">
                  <c:v>8987.166753192243</c:v>
                </c:pt>
                <c:pt idx="947">
                  <c:v>-13786.37508048465</c:v>
                </c:pt>
                <c:pt idx="948">
                  <c:v>2454.3372482726991</c:v>
                </c:pt>
                <c:pt idx="949">
                  <c:v>14314.002537003529</c:v>
                </c:pt>
                <c:pt idx="950">
                  <c:v>374.77441927256586</c:v>
                </c:pt>
                <c:pt idx="951">
                  <c:v>-7977.1600808613875</c:v>
                </c:pt>
                <c:pt idx="952">
                  <c:v>5322.6351866220721</c:v>
                </c:pt>
                <c:pt idx="953">
                  <c:v>-6775.1308507097856</c:v>
                </c:pt>
                <c:pt idx="954">
                  <c:v>13337.832692970071</c:v>
                </c:pt>
                <c:pt idx="955">
                  <c:v>2936.6268187024107</c:v>
                </c:pt>
                <c:pt idx="956">
                  <c:v>-708.58900721673854</c:v>
                </c:pt>
                <c:pt idx="957">
                  <c:v>-9856.1929196048441</c:v>
                </c:pt>
                <c:pt idx="958">
                  <c:v>-5177.4334466179571</c:v>
                </c:pt>
                <c:pt idx="959">
                  <c:v>-24529.955209229549</c:v>
                </c:pt>
                <c:pt idx="960">
                  <c:v>5843.9744981301847</c:v>
                </c:pt>
                <c:pt idx="961">
                  <c:v>518.13572599967301</c:v>
                </c:pt>
                <c:pt idx="962">
                  <c:v>6613.0412075668864</c:v>
                </c:pt>
                <c:pt idx="963">
                  <c:v>-2950.0021585862123</c:v>
                </c:pt>
                <c:pt idx="964">
                  <c:v>-7852.7196689138364</c:v>
                </c:pt>
                <c:pt idx="965">
                  <c:v>8672.4177765752102</c:v>
                </c:pt>
                <c:pt idx="966">
                  <c:v>9679.5618897207314</c:v>
                </c:pt>
                <c:pt idx="967">
                  <c:v>-2941.2132661538781</c:v>
                </c:pt>
                <c:pt idx="968">
                  <c:v>5927.5923509070926</c:v>
                </c:pt>
                <c:pt idx="969">
                  <c:v>6276.2819573303495</c:v>
                </c:pt>
                <c:pt idx="970">
                  <c:v>304.31116081302753</c:v>
                </c:pt>
                <c:pt idx="971">
                  <c:v>-3378.926279586798</c:v>
                </c:pt>
                <c:pt idx="972">
                  <c:v>3478.6576141432161</c:v>
                </c:pt>
                <c:pt idx="973">
                  <c:v>8731.9294040652749</c:v>
                </c:pt>
                <c:pt idx="974">
                  <c:v>4769.6528740279464</c:v>
                </c:pt>
                <c:pt idx="975">
                  <c:v>13736.741089482806</c:v>
                </c:pt>
                <c:pt idx="976">
                  <c:v>10096.18194335587</c:v>
                </c:pt>
                <c:pt idx="977">
                  <c:v>5923.4919945580987</c:v>
                </c:pt>
                <c:pt idx="978">
                  <c:v>6484.6687628465006</c:v>
                </c:pt>
                <c:pt idx="979">
                  <c:v>3547.6919729596702</c:v>
                </c:pt>
                <c:pt idx="980">
                  <c:v>-26730.212202562267</c:v>
                </c:pt>
                <c:pt idx="981">
                  <c:v>2817.4561117551639</c:v>
                </c:pt>
                <c:pt idx="982">
                  <c:v>10140.242806805254</c:v>
                </c:pt>
                <c:pt idx="983">
                  <c:v>-2102.0193104790815</c:v>
                </c:pt>
                <c:pt idx="984">
                  <c:v>-2273.9451091438386</c:v>
                </c:pt>
                <c:pt idx="985">
                  <c:v>4120.4777095312747</c:v>
                </c:pt>
                <c:pt idx="986">
                  <c:v>4229.7356419283606</c:v>
                </c:pt>
                <c:pt idx="987">
                  <c:v>-26280.823764257875</c:v>
                </c:pt>
                <c:pt idx="988">
                  <c:v>6846.8300392093806</c:v>
                </c:pt>
                <c:pt idx="989">
                  <c:v>11324.744844939589</c:v>
                </c:pt>
                <c:pt idx="990">
                  <c:v>4396.16115145191</c:v>
                </c:pt>
                <c:pt idx="991">
                  <c:v>-8096.0694351331767</c:v>
                </c:pt>
                <c:pt idx="992">
                  <c:v>-2509.970782821867</c:v>
                </c:pt>
                <c:pt idx="993">
                  <c:v>-3154.601269588471</c:v>
                </c:pt>
                <c:pt idx="994">
                  <c:v>8616.0987725371524</c:v>
                </c:pt>
                <c:pt idx="995">
                  <c:v>2324.5373276366299</c:v>
                </c:pt>
                <c:pt idx="996">
                  <c:v>-4321.4011567885755</c:v>
                </c:pt>
                <c:pt idx="997">
                  <c:v>-3013.4216423799226</c:v>
                </c:pt>
                <c:pt idx="998">
                  <c:v>9128.4669721680693</c:v>
                </c:pt>
                <c:pt idx="999">
                  <c:v>-3669.7825069296232</c:v>
                </c:pt>
                <c:pt idx="1000">
                  <c:v>13157.795241029584</c:v>
                </c:pt>
                <c:pt idx="1001">
                  <c:v>950.68316961225355</c:v>
                </c:pt>
                <c:pt idx="1002">
                  <c:v>5408.5988234406832</c:v>
                </c:pt>
                <c:pt idx="1003">
                  <c:v>-15091.531778717559</c:v>
                </c:pt>
                <c:pt idx="1004">
                  <c:v>-4861.4024146319571</c:v>
                </c:pt>
                <c:pt idx="1005">
                  <c:v>-2640.0339693098795</c:v>
                </c:pt>
                <c:pt idx="1006">
                  <c:v>-4827.6625678474229</c:v>
                </c:pt>
                <c:pt idx="1007">
                  <c:v>4611.8831062873651</c:v>
                </c:pt>
                <c:pt idx="1008">
                  <c:v>-13487.358593683472</c:v>
                </c:pt>
                <c:pt idx="1009">
                  <c:v>-1937.2923044439667</c:v>
                </c:pt>
                <c:pt idx="1010">
                  <c:v>-4813.2443561847613</c:v>
                </c:pt>
                <c:pt idx="1011">
                  <c:v>8206.2157245653943</c:v>
                </c:pt>
                <c:pt idx="1012">
                  <c:v>-15990.103296688336</c:v>
                </c:pt>
                <c:pt idx="1013">
                  <c:v>8655.8592495499906</c:v>
                </c:pt>
                <c:pt idx="1014">
                  <c:v>-3090.5812391502695</c:v>
                </c:pt>
                <c:pt idx="1015">
                  <c:v>8471.5231661948201</c:v>
                </c:pt>
                <c:pt idx="1016">
                  <c:v>-6559.9130247647554</c:v>
                </c:pt>
                <c:pt idx="1017">
                  <c:v>9025.3945339905695</c:v>
                </c:pt>
                <c:pt idx="1018">
                  <c:v>4133.6370483222854</c:v>
                </c:pt>
                <c:pt idx="1019">
                  <c:v>-12605.007798562758</c:v>
                </c:pt>
                <c:pt idx="1020">
                  <c:v>-351.22417188514373</c:v>
                </c:pt>
                <c:pt idx="1021">
                  <c:v>-9751.0290678325109</c:v>
                </c:pt>
                <c:pt idx="1022">
                  <c:v>-3767.1699541375274</c:v>
                </c:pt>
                <c:pt idx="1023">
                  <c:v>-5399.2609028950901</c:v>
                </c:pt>
                <c:pt idx="1024">
                  <c:v>7183.4775154869421</c:v>
                </c:pt>
                <c:pt idx="1025">
                  <c:v>2461.9720452303736</c:v>
                </c:pt>
                <c:pt idx="1026">
                  <c:v>11014.814997413385</c:v>
                </c:pt>
                <c:pt idx="1027">
                  <c:v>-23309.729315446712</c:v>
                </c:pt>
                <c:pt idx="1028">
                  <c:v>-2259.5232684822986</c:v>
                </c:pt>
                <c:pt idx="1029">
                  <c:v>-5383.7000297483464</c:v>
                </c:pt>
                <c:pt idx="1030">
                  <c:v>14245.707213329486</c:v>
                </c:pt>
                <c:pt idx="1031">
                  <c:v>-701.61749610750121</c:v>
                </c:pt>
                <c:pt idx="1032">
                  <c:v>7290.9298695812322</c:v>
                </c:pt>
                <c:pt idx="1033">
                  <c:v>8407.5161537663807</c:v>
                </c:pt>
                <c:pt idx="1034">
                  <c:v>-6067.0571814287541</c:v>
                </c:pt>
                <c:pt idx="1035">
                  <c:v>1233.5862208775507</c:v>
                </c:pt>
                <c:pt idx="1036">
                  <c:v>1888.1446333907661</c:v>
                </c:pt>
                <c:pt idx="1037">
                  <c:v>-11085.237537026173</c:v>
                </c:pt>
                <c:pt idx="1038">
                  <c:v>1515.4137311226223</c:v>
                </c:pt>
                <c:pt idx="1039">
                  <c:v>-15502.579178609136</c:v>
                </c:pt>
                <c:pt idx="1040">
                  <c:v>13257.777074981583</c:v>
                </c:pt>
                <c:pt idx="1041">
                  <c:v>6423.0807130188477</c:v>
                </c:pt>
                <c:pt idx="1042">
                  <c:v>5344.9839065521082</c:v>
                </c:pt>
                <c:pt idx="1043">
                  <c:v>6382.9099334020211</c:v>
                </c:pt>
                <c:pt idx="1044">
                  <c:v>10869.368269842613</c:v>
                </c:pt>
                <c:pt idx="1045">
                  <c:v>7365.8137116699945</c:v>
                </c:pt>
                <c:pt idx="1046">
                  <c:v>6337.5599418208294</c:v>
                </c:pt>
                <c:pt idx="1047">
                  <c:v>-5480.6071331670537</c:v>
                </c:pt>
                <c:pt idx="1048">
                  <c:v>2947.5299046189539</c:v>
                </c:pt>
                <c:pt idx="1049">
                  <c:v>-3610.179039984243</c:v>
                </c:pt>
                <c:pt idx="1050">
                  <c:v>12404.215991240628</c:v>
                </c:pt>
                <c:pt idx="1051">
                  <c:v>7720.2554989061173</c:v>
                </c:pt>
                <c:pt idx="1052">
                  <c:v>616.72308736866398</c:v>
                </c:pt>
                <c:pt idx="1053">
                  <c:v>5314.817423161745</c:v>
                </c:pt>
                <c:pt idx="1054">
                  <c:v>-581.80645606654434</c:v>
                </c:pt>
                <c:pt idx="1055">
                  <c:v>3051.5058665498509</c:v>
                </c:pt>
                <c:pt idx="1056">
                  <c:v>1474.9320120695047</c:v>
                </c:pt>
                <c:pt idx="1057">
                  <c:v>-1052.6698959239147</c:v>
                </c:pt>
                <c:pt idx="1058">
                  <c:v>3304.9390672293812</c:v>
                </c:pt>
                <c:pt idx="1059">
                  <c:v>3480.2811980872939</c:v>
                </c:pt>
                <c:pt idx="1060">
                  <c:v>9027.660857535142</c:v>
                </c:pt>
                <c:pt idx="1061">
                  <c:v>952.13041554854135</c:v>
                </c:pt>
                <c:pt idx="1062">
                  <c:v>-4039.5976768044638</c:v>
                </c:pt>
                <c:pt idx="1063">
                  <c:v>-568.95895070154802</c:v>
                </c:pt>
                <c:pt idx="1064">
                  <c:v>7734.1043536644356</c:v>
                </c:pt>
                <c:pt idx="1065">
                  <c:v>-5321.7729121908778</c:v>
                </c:pt>
                <c:pt idx="1066">
                  <c:v>12165.691469536818</c:v>
                </c:pt>
                <c:pt idx="1067">
                  <c:v>12496.559128109875</c:v>
                </c:pt>
                <c:pt idx="1068">
                  <c:v>-5175.8579914353759</c:v>
                </c:pt>
                <c:pt idx="1069">
                  <c:v>6051.8713816091622</c:v>
                </c:pt>
                <c:pt idx="1070">
                  <c:v>-8582.8582037920423</c:v>
                </c:pt>
                <c:pt idx="1071">
                  <c:v>6059.227108993975</c:v>
                </c:pt>
                <c:pt idx="1072">
                  <c:v>6730.3439505620481</c:v>
                </c:pt>
                <c:pt idx="1073">
                  <c:v>-1919.019704611972</c:v>
                </c:pt>
                <c:pt idx="1074">
                  <c:v>-10348.60701082692</c:v>
                </c:pt>
                <c:pt idx="1075">
                  <c:v>6161.8741492103291</c:v>
                </c:pt>
                <c:pt idx="1076">
                  <c:v>1544.336232879039</c:v>
                </c:pt>
                <c:pt idx="1077">
                  <c:v>-396.42339955698117</c:v>
                </c:pt>
                <c:pt idx="1078">
                  <c:v>-8857.1515319764439</c:v>
                </c:pt>
                <c:pt idx="1079">
                  <c:v>3450.3988144550967</c:v>
                </c:pt>
                <c:pt idx="1080">
                  <c:v>-3151.7501934159882</c:v>
                </c:pt>
                <c:pt idx="1081">
                  <c:v>4443.2608700435812</c:v>
                </c:pt>
                <c:pt idx="1082">
                  <c:v>5470.2648839817339</c:v>
                </c:pt>
                <c:pt idx="1083">
                  <c:v>-1116.5110937927384</c:v>
                </c:pt>
                <c:pt idx="1084">
                  <c:v>-1755.1171095401078</c:v>
                </c:pt>
                <c:pt idx="1085">
                  <c:v>8037.8216911725467</c:v>
                </c:pt>
                <c:pt idx="1086">
                  <c:v>-1660.4882344652433</c:v>
                </c:pt>
                <c:pt idx="1087">
                  <c:v>-6943.66108484508</c:v>
                </c:pt>
                <c:pt idx="1088">
                  <c:v>1989.2150786655984</c:v>
                </c:pt>
                <c:pt idx="1089">
                  <c:v>-2430.209225433282</c:v>
                </c:pt>
                <c:pt idx="1090">
                  <c:v>5397.4514407762181</c:v>
                </c:pt>
                <c:pt idx="1091">
                  <c:v>-3403.4009692059626</c:v>
                </c:pt>
                <c:pt idx="1092">
                  <c:v>-8064.699403444276</c:v>
                </c:pt>
                <c:pt idx="1093">
                  <c:v>-5552.4648902809713</c:v>
                </c:pt>
                <c:pt idx="1094">
                  <c:v>3456.9870578378031</c:v>
                </c:pt>
                <c:pt idx="1095">
                  <c:v>-74.859317939495668</c:v>
                </c:pt>
                <c:pt idx="1096">
                  <c:v>-13268.687853320866</c:v>
                </c:pt>
                <c:pt idx="1097">
                  <c:v>4791.1137897199878</c:v>
                </c:pt>
                <c:pt idx="1098">
                  <c:v>60.570165988145163</c:v>
                </c:pt>
                <c:pt idx="1099">
                  <c:v>-4161.7590171298434</c:v>
                </c:pt>
                <c:pt idx="1100">
                  <c:v>16096.671455643998</c:v>
                </c:pt>
                <c:pt idx="1101">
                  <c:v>-5838.7322565695358</c:v>
                </c:pt>
                <c:pt idx="1102">
                  <c:v>4846.6937643928395</c:v>
                </c:pt>
                <c:pt idx="1103">
                  <c:v>697.14064073302143</c:v>
                </c:pt>
                <c:pt idx="1104">
                  <c:v>-3659.7733336854872</c:v>
                </c:pt>
                <c:pt idx="1105">
                  <c:v>411.23200474133773</c:v>
                </c:pt>
                <c:pt idx="1106">
                  <c:v>-1154.7612711690599</c:v>
                </c:pt>
                <c:pt idx="1107">
                  <c:v>4828.5810791623735</c:v>
                </c:pt>
                <c:pt idx="1108">
                  <c:v>7573.7807222381671</c:v>
                </c:pt>
                <c:pt idx="1109">
                  <c:v>-7167.8726749640336</c:v>
                </c:pt>
                <c:pt idx="1110">
                  <c:v>3843.8841028773459</c:v>
                </c:pt>
                <c:pt idx="1111">
                  <c:v>-11621.037778832309</c:v>
                </c:pt>
                <c:pt idx="1112">
                  <c:v>15500.832543299082</c:v>
                </c:pt>
                <c:pt idx="1113">
                  <c:v>2751.4935253407311</c:v>
                </c:pt>
                <c:pt idx="1114">
                  <c:v>4037.9490537753736</c:v>
                </c:pt>
                <c:pt idx="1115">
                  <c:v>8864.8520350704785</c:v>
                </c:pt>
                <c:pt idx="1116">
                  <c:v>9126.1392711556255</c:v>
                </c:pt>
                <c:pt idx="1117">
                  <c:v>-7394.9009991239582</c:v>
                </c:pt>
                <c:pt idx="1118">
                  <c:v>-296.06187770066026</c:v>
                </c:pt>
                <c:pt idx="1119">
                  <c:v>-1377.1864728179062</c:v>
                </c:pt>
                <c:pt idx="1120">
                  <c:v>-4171.9790864381648</c:v>
                </c:pt>
                <c:pt idx="1121">
                  <c:v>12210.281327283563</c:v>
                </c:pt>
                <c:pt idx="1122">
                  <c:v>-14973.443867203794</c:v>
                </c:pt>
                <c:pt idx="1123">
                  <c:v>-16731.664146584983</c:v>
                </c:pt>
                <c:pt idx="1124">
                  <c:v>2233.5449867793068</c:v>
                </c:pt>
                <c:pt idx="1125">
                  <c:v>6346.1639597845715</c:v>
                </c:pt>
                <c:pt idx="1126">
                  <c:v>2558.2194670968747</c:v>
                </c:pt>
                <c:pt idx="1127">
                  <c:v>2831.1013718249014</c:v>
                </c:pt>
                <c:pt idx="1128">
                  <c:v>-5597.7030449216254</c:v>
                </c:pt>
                <c:pt idx="1129">
                  <c:v>-3595.8396682856546</c:v>
                </c:pt>
                <c:pt idx="1130">
                  <c:v>6461.2925207560329</c:v>
                </c:pt>
                <c:pt idx="1131">
                  <c:v>-1319.2150417478697</c:v>
                </c:pt>
                <c:pt idx="1132">
                  <c:v>-2011.7813773908274</c:v>
                </c:pt>
                <c:pt idx="1133">
                  <c:v>26.815654453326715</c:v>
                </c:pt>
                <c:pt idx="1134">
                  <c:v>-6781.8276288347115</c:v>
                </c:pt>
                <c:pt idx="1135">
                  <c:v>3140.5099425560038</c:v>
                </c:pt>
                <c:pt idx="1136">
                  <c:v>-5682.1177930556441</c:v>
                </c:pt>
                <c:pt idx="1137">
                  <c:v>4108.4367102232209</c:v>
                </c:pt>
                <c:pt idx="1138">
                  <c:v>5850.8544051917634</c:v>
                </c:pt>
                <c:pt idx="1139">
                  <c:v>-11562.827050907727</c:v>
                </c:pt>
                <c:pt idx="1140">
                  <c:v>-2832.1327408546931</c:v>
                </c:pt>
                <c:pt idx="1141">
                  <c:v>-5871.2164151548641</c:v>
                </c:pt>
                <c:pt idx="1142">
                  <c:v>-21717.807645422188</c:v>
                </c:pt>
                <c:pt idx="1143">
                  <c:v>5383.7489235052199</c:v>
                </c:pt>
                <c:pt idx="1144">
                  <c:v>-7095.5935407981597</c:v>
                </c:pt>
                <c:pt idx="1145">
                  <c:v>5116.9335420081188</c:v>
                </c:pt>
                <c:pt idx="1146">
                  <c:v>-13264.428808894474</c:v>
                </c:pt>
                <c:pt idx="1147">
                  <c:v>7303.3534889624061</c:v>
                </c:pt>
                <c:pt idx="1148">
                  <c:v>-7884.9635702341911</c:v>
                </c:pt>
                <c:pt idx="1149">
                  <c:v>10790.918053761794</c:v>
                </c:pt>
                <c:pt idx="1150">
                  <c:v>2202.9119674396206</c:v>
                </c:pt>
                <c:pt idx="1151">
                  <c:v>-5351.831110906438</c:v>
                </c:pt>
                <c:pt idx="1152">
                  <c:v>-4981.9730021258583</c:v>
                </c:pt>
                <c:pt idx="1153">
                  <c:v>-1860.8402954459743</c:v>
                </c:pt>
                <c:pt idx="1154">
                  <c:v>-2280.7843570787809</c:v>
                </c:pt>
                <c:pt idx="1155">
                  <c:v>255.66305887822818</c:v>
                </c:pt>
                <c:pt idx="1156">
                  <c:v>-8817.0346340051474</c:v>
                </c:pt>
                <c:pt idx="1157">
                  <c:v>-8303.872192372175</c:v>
                </c:pt>
                <c:pt idx="1158">
                  <c:v>13136.672378272116</c:v>
                </c:pt>
                <c:pt idx="1159">
                  <c:v>9949.2021408879154</c:v>
                </c:pt>
                <c:pt idx="1160">
                  <c:v>8330.8935938221839</c:v>
                </c:pt>
                <c:pt idx="1161">
                  <c:v>10329.638834415688</c:v>
                </c:pt>
                <c:pt idx="1162">
                  <c:v>-16576.000894176177</c:v>
                </c:pt>
                <c:pt idx="1163">
                  <c:v>5619.0991501091848</c:v>
                </c:pt>
                <c:pt idx="1164">
                  <c:v>-2891.0801349807734</c:v>
                </c:pt>
                <c:pt idx="1165">
                  <c:v>-3820.2544211341446</c:v>
                </c:pt>
                <c:pt idx="1166">
                  <c:v>2652.2993376780214</c:v>
                </c:pt>
                <c:pt idx="1167">
                  <c:v>7891.6975731866696</c:v>
                </c:pt>
                <c:pt idx="1168">
                  <c:v>3528.0537125707051</c:v>
                </c:pt>
                <c:pt idx="1169">
                  <c:v>1625.2410145508184</c:v>
                </c:pt>
                <c:pt idx="1170">
                  <c:v>15729.518446441347</c:v>
                </c:pt>
                <c:pt idx="1171">
                  <c:v>11315.309758454809</c:v>
                </c:pt>
                <c:pt idx="1172">
                  <c:v>11563.654867790465</c:v>
                </c:pt>
                <c:pt idx="1173">
                  <c:v>-1756.4054421478213</c:v>
                </c:pt>
                <c:pt idx="1174">
                  <c:v>1150.2698055011861</c:v>
                </c:pt>
                <c:pt idx="1175">
                  <c:v>4590.6767409479871</c:v>
                </c:pt>
                <c:pt idx="1176">
                  <c:v>18824.654618174245</c:v>
                </c:pt>
                <c:pt idx="1177">
                  <c:v>13222.882830771392</c:v>
                </c:pt>
                <c:pt idx="1178">
                  <c:v>485.83356179983821</c:v>
                </c:pt>
                <c:pt idx="1179">
                  <c:v>19093.073712117184</c:v>
                </c:pt>
                <c:pt idx="1180">
                  <c:v>-1471.1544807893515</c:v>
                </c:pt>
                <c:pt idx="1181">
                  <c:v>-3219.548136195328</c:v>
                </c:pt>
                <c:pt idx="1182">
                  <c:v>8209.0459671092976</c:v>
                </c:pt>
                <c:pt idx="1183">
                  <c:v>5043.2821845342551</c:v>
                </c:pt>
                <c:pt idx="1184">
                  <c:v>4847.5914746995113</c:v>
                </c:pt>
                <c:pt idx="1185">
                  <c:v>6288.8763938440534</c:v>
                </c:pt>
                <c:pt idx="1186">
                  <c:v>-15464.871802592912</c:v>
                </c:pt>
                <c:pt idx="1187">
                  <c:v>-1044.637786689942</c:v>
                </c:pt>
                <c:pt idx="1188">
                  <c:v>8528.6630165541865</c:v>
                </c:pt>
                <c:pt idx="1189">
                  <c:v>-4253.5885122213513</c:v>
                </c:pt>
                <c:pt idx="1190">
                  <c:v>-3685.676801885129</c:v>
                </c:pt>
                <c:pt idx="1191">
                  <c:v>-7690.4466107303597</c:v>
                </c:pt>
                <c:pt idx="1192">
                  <c:v>-8890.8489027462783</c:v>
                </c:pt>
                <c:pt idx="1193">
                  <c:v>10611.663427062886</c:v>
                </c:pt>
                <c:pt idx="1194">
                  <c:v>-4324.8297479676985</c:v>
                </c:pt>
                <c:pt idx="1195">
                  <c:v>-18716.261454595631</c:v>
                </c:pt>
                <c:pt idx="1196">
                  <c:v>-12979.208862189582</c:v>
                </c:pt>
                <c:pt idx="1197">
                  <c:v>3308.7504007257521</c:v>
                </c:pt>
                <c:pt idx="1198">
                  <c:v>496.84806364553515</c:v>
                </c:pt>
                <c:pt idx="1199">
                  <c:v>-4610.5313526317477</c:v>
                </c:pt>
                <c:pt idx="1200">
                  <c:v>5923.0798415522804</c:v>
                </c:pt>
                <c:pt idx="1201">
                  <c:v>10465.041746107832</c:v>
                </c:pt>
                <c:pt idx="1202">
                  <c:v>2163.7024616389535</c:v>
                </c:pt>
                <c:pt idx="1203">
                  <c:v>5069.8631585874537</c:v>
                </c:pt>
                <c:pt idx="1204">
                  <c:v>2392.9352148614271</c:v>
                </c:pt>
                <c:pt idx="1205">
                  <c:v>2365.2350600946957</c:v>
                </c:pt>
                <c:pt idx="1206">
                  <c:v>-15842.440527566563</c:v>
                </c:pt>
                <c:pt idx="1207">
                  <c:v>4085.8682684477826</c:v>
                </c:pt>
                <c:pt idx="1208">
                  <c:v>6854.100551299678</c:v>
                </c:pt>
                <c:pt idx="1209">
                  <c:v>12023.842311803382</c:v>
                </c:pt>
                <c:pt idx="1210">
                  <c:v>-6599.5603681933717</c:v>
                </c:pt>
                <c:pt idx="1211">
                  <c:v>-16745.631602877984</c:v>
                </c:pt>
                <c:pt idx="1212">
                  <c:v>2436.8848543845816</c:v>
                </c:pt>
                <c:pt idx="1213">
                  <c:v>5801.8270367805235</c:v>
                </c:pt>
                <c:pt idx="1214">
                  <c:v>2273.7733693355767</c:v>
                </c:pt>
                <c:pt idx="1215">
                  <c:v>-9232.9381539387832</c:v>
                </c:pt>
                <c:pt idx="1216">
                  <c:v>3391.2059460050805</c:v>
                </c:pt>
                <c:pt idx="1217">
                  <c:v>4428.1284555075254</c:v>
                </c:pt>
                <c:pt idx="1218">
                  <c:v>-17111.786140368436</c:v>
                </c:pt>
                <c:pt idx="1219">
                  <c:v>3263.4615682980293</c:v>
                </c:pt>
                <c:pt idx="1220">
                  <c:v>-642.92473168780998</c:v>
                </c:pt>
                <c:pt idx="1221">
                  <c:v>-2333.3320476730732</c:v>
                </c:pt>
                <c:pt idx="1222">
                  <c:v>-2235.8155020257254</c:v>
                </c:pt>
                <c:pt idx="1223">
                  <c:v>-9147.4469098602567</c:v>
                </c:pt>
                <c:pt idx="1224">
                  <c:v>9296.788707755215</c:v>
                </c:pt>
                <c:pt idx="1225">
                  <c:v>8259.4699785221601</c:v>
                </c:pt>
                <c:pt idx="1226">
                  <c:v>4871.0745629717567</c:v>
                </c:pt>
                <c:pt idx="1227">
                  <c:v>4943.6510893317172</c:v>
                </c:pt>
                <c:pt idx="1228">
                  <c:v>2292.526437129025</c:v>
                </c:pt>
                <c:pt idx="1229">
                  <c:v>10414.544457010794</c:v>
                </c:pt>
                <c:pt idx="1230">
                  <c:v>-26842.633783743629</c:v>
                </c:pt>
                <c:pt idx="1231">
                  <c:v>9742.4955341450113</c:v>
                </c:pt>
                <c:pt idx="1232">
                  <c:v>5793.0219818610203</c:v>
                </c:pt>
                <c:pt idx="1233">
                  <c:v>-582.0367197793239</c:v>
                </c:pt>
                <c:pt idx="1234">
                  <c:v>-2669.3108914390468</c:v>
                </c:pt>
                <c:pt idx="1235">
                  <c:v>13068.58296298077</c:v>
                </c:pt>
                <c:pt idx="1236">
                  <c:v>-1806.9390663036465</c:v>
                </c:pt>
                <c:pt idx="1237">
                  <c:v>8055.6384144925032</c:v>
                </c:pt>
                <c:pt idx="1238">
                  <c:v>7308.7108657581703</c:v>
                </c:pt>
                <c:pt idx="1239">
                  <c:v>14733.075962241004</c:v>
                </c:pt>
                <c:pt idx="1240">
                  <c:v>-13498.265160995303</c:v>
                </c:pt>
                <c:pt idx="1241">
                  <c:v>-6288.7099060423207</c:v>
                </c:pt>
                <c:pt idx="1242">
                  <c:v>-2161.3234249100424</c:v>
                </c:pt>
                <c:pt idx="1243">
                  <c:v>113.69110615601676</c:v>
                </c:pt>
                <c:pt idx="1244">
                  <c:v>8348.168860874961</c:v>
                </c:pt>
                <c:pt idx="1245">
                  <c:v>2961.2854780718917</c:v>
                </c:pt>
                <c:pt idx="1246">
                  <c:v>6939.6092215549797</c:v>
                </c:pt>
                <c:pt idx="1247">
                  <c:v>-4471.7360150070308</c:v>
                </c:pt>
                <c:pt idx="1248">
                  <c:v>11598.12639960926</c:v>
                </c:pt>
                <c:pt idx="1249">
                  <c:v>-12923.752049590999</c:v>
                </c:pt>
                <c:pt idx="1250">
                  <c:v>2534.5661066665634</c:v>
                </c:pt>
                <c:pt idx="1251">
                  <c:v>-9802.7467929788545</c:v>
                </c:pt>
                <c:pt idx="1252">
                  <c:v>10184.022420114474</c:v>
                </c:pt>
                <c:pt idx="1253">
                  <c:v>-8076.1487088368449</c:v>
                </c:pt>
                <c:pt idx="1254">
                  <c:v>-3436.8420291039365</c:v>
                </c:pt>
                <c:pt idx="1255">
                  <c:v>3845.3608762329386</c:v>
                </c:pt>
                <c:pt idx="1256">
                  <c:v>5094.2341978212498</c:v>
                </c:pt>
                <c:pt idx="1257">
                  <c:v>-164.05815203765815</c:v>
                </c:pt>
                <c:pt idx="1258">
                  <c:v>-15096.97269950858</c:v>
                </c:pt>
                <c:pt idx="1259">
                  <c:v>-2656.6669173374394</c:v>
                </c:pt>
                <c:pt idx="1260">
                  <c:v>2130.0880714347441</c:v>
                </c:pt>
                <c:pt idx="1261">
                  <c:v>6866.2715909429535</c:v>
                </c:pt>
                <c:pt idx="1262">
                  <c:v>3586.3354655589574</c:v>
                </c:pt>
                <c:pt idx="1263">
                  <c:v>-672.33963081092224</c:v>
                </c:pt>
                <c:pt idx="1264">
                  <c:v>-1743.396180307449</c:v>
                </c:pt>
                <c:pt idx="1265">
                  <c:v>9343.3179649898957</c:v>
                </c:pt>
                <c:pt idx="1266">
                  <c:v>9797.0124721280881</c:v>
                </c:pt>
                <c:pt idx="1267">
                  <c:v>4602.2389831783657</c:v>
                </c:pt>
                <c:pt idx="1268">
                  <c:v>5029.0219615056849</c:v>
                </c:pt>
                <c:pt idx="1269">
                  <c:v>2175.8149174205173</c:v>
                </c:pt>
                <c:pt idx="1270">
                  <c:v>996.48047503264388</c:v>
                </c:pt>
                <c:pt idx="1271">
                  <c:v>-1680.0078754975621</c:v>
                </c:pt>
                <c:pt idx="1272">
                  <c:v>-1207.8476795490424</c:v>
                </c:pt>
                <c:pt idx="1273">
                  <c:v>3474.2012110070063</c:v>
                </c:pt>
                <c:pt idx="1274">
                  <c:v>9206.626521164857</c:v>
                </c:pt>
                <c:pt idx="1275">
                  <c:v>865.25427525762643</c:v>
                </c:pt>
                <c:pt idx="1276">
                  <c:v>-7593.542660289022</c:v>
                </c:pt>
                <c:pt idx="1277">
                  <c:v>7328.544985080116</c:v>
                </c:pt>
                <c:pt idx="1278">
                  <c:v>6887.4435914136266</c:v>
                </c:pt>
                <c:pt idx="1279">
                  <c:v>5562.6043976825458</c:v>
                </c:pt>
                <c:pt idx="1280">
                  <c:v>7340.2243881368267</c:v>
                </c:pt>
                <c:pt idx="1281">
                  <c:v>9734.674519140186</c:v>
                </c:pt>
                <c:pt idx="1282">
                  <c:v>3184.4446724531153</c:v>
                </c:pt>
                <c:pt idx="1283">
                  <c:v>4837.5860614950725</c:v>
                </c:pt>
                <c:pt idx="1284">
                  <c:v>-11385.373039935439</c:v>
                </c:pt>
                <c:pt idx="1285">
                  <c:v>1528.1350976842514</c:v>
                </c:pt>
                <c:pt idx="1286">
                  <c:v>-2241.0871334522308</c:v>
                </c:pt>
                <c:pt idx="1287">
                  <c:v>2031.178180253235</c:v>
                </c:pt>
                <c:pt idx="1288">
                  <c:v>-16149.842879479082</c:v>
                </c:pt>
                <c:pt idx="1289">
                  <c:v>1819.8730212215451</c:v>
                </c:pt>
                <c:pt idx="1290">
                  <c:v>4587.179679773275</c:v>
                </c:pt>
                <c:pt idx="1291">
                  <c:v>4802.6187607734319</c:v>
                </c:pt>
                <c:pt idx="1292">
                  <c:v>5526.4593899262181</c:v>
                </c:pt>
                <c:pt idx="1293">
                  <c:v>1766.5598955763853</c:v>
                </c:pt>
                <c:pt idx="1294">
                  <c:v>-4536.6836895493325</c:v>
                </c:pt>
                <c:pt idx="1295">
                  <c:v>5741.0145482978623</c:v>
                </c:pt>
                <c:pt idx="1296">
                  <c:v>-5502.6069370273035</c:v>
                </c:pt>
                <c:pt idx="1297">
                  <c:v>-3650.1387224409191</c:v>
                </c:pt>
                <c:pt idx="1298">
                  <c:v>795.58439551808988</c:v>
                </c:pt>
                <c:pt idx="1299">
                  <c:v>1499.5427753733093</c:v>
                </c:pt>
                <c:pt idx="1300">
                  <c:v>-25011.124629892307</c:v>
                </c:pt>
                <c:pt idx="1301">
                  <c:v>-2890.7247328019002</c:v>
                </c:pt>
                <c:pt idx="1302">
                  <c:v>-1676.4839322423359</c:v>
                </c:pt>
                <c:pt idx="1303">
                  <c:v>-9449.4837186155783</c:v>
                </c:pt>
                <c:pt idx="1304">
                  <c:v>2382.2647313483758</c:v>
                </c:pt>
                <c:pt idx="1305">
                  <c:v>869.65751108562108</c:v>
                </c:pt>
                <c:pt idx="1306">
                  <c:v>2469.0632203505374</c:v>
                </c:pt>
                <c:pt idx="1307">
                  <c:v>-269.51448644806806</c:v>
                </c:pt>
                <c:pt idx="1308">
                  <c:v>-2894.8256151592359</c:v>
                </c:pt>
                <c:pt idx="1309">
                  <c:v>3818.4232132392353</c:v>
                </c:pt>
                <c:pt idx="1310">
                  <c:v>-3721.7188088706316</c:v>
                </c:pt>
                <c:pt idx="1311">
                  <c:v>-1864.2959640859044</c:v>
                </c:pt>
                <c:pt idx="1312">
                  <c:v>2103.3624482497398</c:v>
                </c:pt>
                <c:pt idx="1313">
                  <c:v>-5764.5499293440225</c:v>
                </c:pt>
                <c:pt idx="1314">
                  <c:v>17191.593763308949</c:v>
                </c:pt>
                <c:pt idx="1315">
                  <c:v>-13392.640823695925</c:v>
                </c:pt>
                <c:pt idx="1316">
                  <c:v>10299.785282937693</c:v>
                </c:pt>
                <c:pt idx="1317">
                  <c:v>17223.406705702917</c:v>
                </c:pt>
                <c:pt idx="1318">
                  <c:v>-7114.9313857049856</c:v>
                </c:pt>
                <c:pt idx="1319">
                  <c:v>-515.04410426145478</c:v>
                </c:pt>
                <c:pt idx="1320">
                  <c:v>10294.832653189464</c:v>
                </c:pt>
                <c:pt idx="1321">
                  <c:v>19305.923781168167</c:v>
                </c:pt>
                <c:pt idx="1322">
                  <c:v>9084.2974443034036</c:v>
                </c:pt>
                <c:pt idx="1323">
                  <c:v>-12747.223355540031</c:v>
                </c:pt>
                <c:pt idx="1324">
                  <c:v>3720.722081559994</c:v>
                </c:pt>
                <c:pt idx="1325">
                  <c:v>-827.74712934052513</c:v>
                </c:pt>
                <c:pt idx="1326">
                  <c:v>6083.2329461743939</c:v>
                </c:pt>
                <c:pt idx="1327">
                  <c:v>8674.6323447510076</c:v>
                </c:pt>
                <c:pt idx="1328">
                  <c:v>-20373.196396154643</c:v>
                </c:pt>
                <c:pt idx="1329">
                  <c:v>-1297.5183031755878</c:v>
                </c:pt>
                <c:pt idx="1330">
                  <c:v>-2818.1834430266172</c:v>
                </c:pt>
                <c:pt idx="1331">
                  <c:v>-4101.9267518289416</c:v>
                </c:pt>
                <c:pt idx="1332">
                  <c:v>4509.7402354943188</c:v>
                </c:pt>
                <c:pt idx="1333">
                  <c:v>6696.4668114813103</c:v>
                </c:pt>
                <c:pt idx="1334">
                  <c:v>-3282.4501954371954</c:v>
                </c:pt>
                <c:pt idx="1335">
                  <c:v>-1318.720048215393</c:v>
                </c:pt>
                <c:pt idx="1336">
                  <c:v>2517.9747691762968</c:v>
                </c:pt>
                <c:pt idx="1337">
                  <c:v>7649.5812248047005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73-4E19-9EAD-83C83A5006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7493904"/>
        <c:axId val="1887494320"/>
      </c:scatterChart>
      <c:valAx>
        <c:axId val="1887493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7494320"/>
        <c:crosses val="autoZero"/>
        <c:crossBetween val="midCat"/>
      </c:valAx>
      <c:valAx>
        <c:axId val="188749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7493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282244</xdr:colOff>
      <xdr:row>9</xdr:row>
      <xdr:rowOff>159795</xdr:rowOff>
    </xdr:from>
    <xdr:to>
      <xdr:col>23</xdr:col>
      <xdr:colOff>174410</xdr:colOff>
      <xdr:row>24</xdr:row>
      <xdr:rowOff>62487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activeCell="D15" sqref="D15"/>
    </sheetView>
  </sheetViews>
  <sheetFormatPr defaultRowHeight="14" x14ac:dyDescent="0.3"/>
  <cols>
    <col min="1" max="1" width="18.08203125" bestFit="1" customWidth="1"/>
    <col min="2" max="4" width="12.33203125" bestFit="1" customWidth="1"/>
  </cols>
  <sheetData>
    <row r="1" spans="1:10" ht="14.5" x14ac:dyDescent="0.35">
      <c r="A1" s="39"/>
      <c r="B1" s="39" t="s">
        <v>60</v>
      </c>
      <c r="C1" s="39" t="s">
        <v>61</v>
      </c>
      <c r="D1" s="39" t="s">
        <v>62</v>
      </c>
      <c r="E1" s="39" t="s">
        <v>63</v>
      </c>
      <c r="F1" s="39" t="s">
        <v>4</v>
      </c>
      <c r="G1" s="39" t="s">
        <v>5</v>
      </c>
      <c r="H1" s="39" t="s">
        <v>6</v>
      </c>
      <c r="I1" s="39" t="s">
        <v>7</v>
      </c>
      <c r="J1" s="39" t="s">
        <v>8</v>
      </c>
    </row>
    <row r="2" spans="1:10" x14ac:dyDescent="0.3">
      <c r="A2" s="37" t="s">
        <v>60</v>
      </c>
      <c r="B2" s="37">
        <v>1</v>
      </c>
      <c r="C2" s="37"/>
      <c r="D2" s="37"/>
      <c r="E2" s="37"/>
      <c r="F2" s="37"/>
      <c r="G2" s="37"/>
      <c r="H2" s="37"/>
      <c r="I2" s="37"/>
      <c r="J2" s="37"/>
    </row>
    <row r="3" spans="1:10" x14ac:dyDescent="0.3">
      <c r="A3" s="37" t="s">
        <v>61</v>
      </c>
      <c r="B3" s="37">
        <v>-0.59331311834018607</v>
      </c>
      <c r="C3" s="37">
        <v>1</v>
      </c>
      <c r="D3" s="37"/>
      <c r="E3" s="37"/>
      <c r="F3" s="37"/>
      <c r="G3" s="37"/>
      <c r="H3" s="37"/>
      <c r="I3" s="37"/>
      <c r="J3" s="37"/>
    </row>
    <row r="4" spans="1:10" x14ac:dyDescent="0.3">
      <c r="A4" s="37" t="s">
        <v>62</v>
      </c>
      <c r="B4" s="37">
        <v>-2.9291619729947801E-2</v>
      </c>
      <c r="C4" s="37">
        <v>6.8498410311752037E-2</v>
      </c>
      <c r="D4" s="37">
        <v>1</v>
      </c>
      <c r="E4" s="37"/>
      <c r="F4" s="37"/>
      <c r="G4" s="37"/>
      <c r="H4" s="37"/>
      <c r="I4" s="37"/>
      <c r="J4" s="37"/>
    </row>
    <row r="5" spans="1:10" x14ac:dyDescent="0.3">
      <c r="A5" s="37" t="s">
        <v>63</v>
      </c>
      <c r="B5" s="37">
        <v>-5.6691108263384844E-3</v>
      </c>
      <c r="C5" s="37">
        <v>1.7116875189056333E-2</v>
      </c>
      <c r="D5" s="37">
        <v>7.6184816921096687E-2</v>
      </c>
      <c r="E5" s="37">
        <v>1</v>
      </c>
      <c r="F5" s="37"/>
      <c r="G5" s="37"/>
      <c r="H5" s="37"/>
      <c r="I5" s="37"/>
      <c r="J5" s="37"/>
    </row>
    <row r="6" spans="1:10" x14ac:dyDescent="0.3">
      <c r="A6" s="37" t="s">
        <v>4</v>
      </c>
      <c r="B6" s="37">
        <v>-9.0043198240758002E-2</v>
      </c>
      <c r="C6" s="37">
        <v>0.23213811281681998</v>
      </c>
      <c r="D6" s="37">
        <v>2.1208138855608211E-2</v>
      </c>
      <c r="E6" s="37">
        <v>3.6955913989803815E-2</v>
      </c>
      <c r="F6" s="37">
        <v>1</v>
      </c>
      <c r="G6" s="37"/>
      <c r="H6" s="37"/>
      <c r="I6" s="37"/>
      <c r="J6" s="37"/>
    </row>
    <row r="7" spans="1:10" x14ac:dyDescent="0.3">
      <c r="A7" s="37" t="s">
        <v>5</v>
      </c>
      <c r="B7" s="37">
        <v>3.7294280407792757E-2</v>
      </c>
      <c r="C7" s="37">
        <v>8.5991309272226927E-3</v>
      </c>
      <c r="D7" s="37">
        <v>-1.3131040679397283E-2</v>
      </c>
      <c r="E7" s="37">
        <v>-1.5677846938969252E-3</v>
      </c>
      <c r="F7" s="37">
        <v>8.2820388938396987E-3</v>
      </c>
      <c r="G7" s="37">
        <v>1</v>
      </c>
      <c r="H7" s="37"/>
      <c r="I7" s="37"/>
      <c r="J7" s="37"/>
    </row>
    <row r="8" spans="1:10" x14ac:dyDescent="0.3">
      <c r="A8" s="37" t="s">
        <v>6</v>
      </c>
      <c r="B8" s="37">
        <v>1.5750475481599521E-2</v>
      </c>
      <c r="C8" s="37">
        <v>1.0571293212763309E-2</v>
      </c>
      <c r="D8" s="37">
        <v>1.4540958220204394E-2</v>
      </c>
      <c r="E8" s="37">
        <v>1.8550060268782639E-2</v>
      </c>
      <c r="F8" s="37">
        <v>-3.717005904628351E-2</v>
      </c>
      <c r="G8" s="37">
        <v>1.5066841312418137E-3</v>
      </c>
      <c r="H8" s="37">
        <v>1</v>
      </c>
      <c r="I8" s="37"/>
      <c r="J8" s="37"/>
    </row>
    <row r="9" spans="1:10" x14ac:dyDescent="0.3">
      <c r="A9" s="37" t="s">
        <v>7</v>
      </c>
      <c r="B9" s="37">
        <v>1.071588675685909E-2</v>
      </c>
      <c r="C9" s="37">
        <v>-1.1641940617228929E-2</v>
      </c>
      <c r="D9" s="37">
        <v>-2.5018751536284814E-2</v>
      </c>
      <c r="E9" s="37">
        <v>-2.0855872182863163E-2</v>
      </c>
      <c r="F9" s="37">
        <v>0.11703530486886744</v>
      </c>
      <c r="G9" s="37">
        <v>3.4137393778166929E-2</v>
      </c>
      <c r="H9" s="37">
        <v>-6.5411642508776305E-2</v>
      </c>
      <c r="I9" s="37">
        <v>1</v>
      </c>
      <c r="J9" s="37"/>
    </row>
    <row r="10" spans="1:10" ht="14.5" thickBot="1" x14ac:dyDescent="0.35">
      <c r="A10" s="38" t="s">
        <v>8</v>
      </c>
      <c r="B10" s="38">
        <v>0.16524867784694972</v>
      </c>
      <c r="C10" s="38">
        <v>-4.1813542885750343E-2</v>
      </c>
      <c r="D10" s="38">
        <v>0.62543500303862865</v>
      </c>
      <c r="E10" s="38">
        <v>0.21125771698384255</v>
      </c>
      <c r="F10" s="38">
        <v>0.27025957536700662</v>
      </c>
      <c r="G10" s="38">
        <v>7.5182438202882089E-3</v>
      </c>
      <c r="H10" s="38">
        <v>-1.7557230487540907E-2</v>
      </c>
      <c r="I10" s="38">
        <v>0.3015691355886842</v>
      </c>
      <c r="J10" s="38">
        <v>1</v>
      </c>
    </row>
  </sheetData>
  <conditionalFormatting sqref="B2:I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>
      <selection activeCell="E2" sqref="E2"/>
    </sheetView>
  </sheetViews>
  <sheetFormatPr defaultRowHeight="14" x14ac:dyDescent="0.3"/>
  <cols>
    <col min="1" max="1" width="18.58203125" bestFit="1" customWidth="1"/>
  </cols>
  <sheetData>
    <row r="1" spans="1:9" x14ac:dyDescent="0.3">
      <c r="A1" t="s">
        <v>23</v>
      </c>
    </row>
    <row r="2" spans="1:9" ht="14.5" thickBot="1" x14ac:dyDescent="0.35"/>
    <row r="3" spans="1:9" ht="14.5" x14ac:dyDescent="0.35">
      <c r="A3" s="40" t="s">
        <v>24</v>
      </c>
      <c r="B3" s="40"/>
    </row>
    <row r="4" spans="1:9" x14ac:dyDescent="0.3">
      <c r="A4" s="37" t="s">
        <v>25</v>
      </c>
      <c r="B4" s="37">
        <v>0.77986365221788567</v>
      </c>
    </row>
    <row r="5" spans="1:9" x14ac:dyDescent="0.3">
      <c r="A5" s="37" t="s">
        <v>26</v>
      </c>
      <c r="B5" s="37">
        <v>0.60818731605061938</v>
      </c>
    </row>
    <row r="6" spans="1:9" x14ac:dyDescent="0.3">
      <c r="A6" s="37" t="s">
        <v>27</v>
      </c>
      <c r="B6" s="37">
        <v>0.60582877468749297</v>
      </c>
    </row>
    <row r="7" spans="1:9" x14ac:dyDescent="0.3">
      <c r="A7" s="37" t="s">
        <v>28</v>
      </c>
      <c r="B7" s="37">
        <v>7880.0774483435043</v>
      </c>
    </row>
    <row r="8" spans="1:9" ht="14.5" thickBot="1" x14ac:dyDescent="0.35">
      <c r="A8" s="38" t="s">
        <v>29</v>
      </c>
      <c r="B8" s="38">
        <v>1338</v>
      </c>
    </row>
    <row r="10" spans="1:9" ht="14.5" thickBot="1" x14ac:dyDescent="0.35">
      <c r="A10" t="s">
        <v>30</v>
      </c>
    </row>
    <row r="11" spans="1:9" ht="14.5" x14ac:dyDescent="0.35">
      <c r="A11" s="39"/>
      <c r="B11" s="39" t="s">
        <v>31</v>
      </c>
      <c r="C11" s="39" t="s">
        <v>32</v>
      </c>
      <c r="D11" s="39" t="s">
        <v>33</v>
      </c>
      <c r="E11" s="39" t="s">
        <v>34</v>
      </c>
      <c r="F11" s="39" t="s">
        <v>35</v>
      </c>
    </row>
    <row r="12" spans="1:9" x14ac:dyDescent="0.3">
      <c r="A12" s="37" t="s">
        <v>36</v>
      </c>
      <c r="B12" s="37">
        <v>8</v>
      </c>
      <c r="C12" s="37">
        <v>128098728872.72528</v>
      </c>
      <c r="D12" s="37">
        <v>16012341109.09066</v>
      </c>
      <c r="E12" s="37">
        <v>257.86586809926285</v>
      </c>
      <c r="F12" s="37">
        <v>4.4389420738856657E-264</v>
      </c>
    </row>
    <row r="13" spans="1:9" x14ac:dyDescent="0.3">
      <c r="A13" s="37" t="s">
        <v>37</v>
      </c>
      <c r="B13" s="37">
        <v>1329</v>
      </c>
      <c r="C13" s="37">
        <v>82525079766.624298</v>
      </c>
      <c r="D13" s="37">
        <v>62095620.59189187</v>
      </c>
      <c r="E13" s="37"/>
      <c r="F13" s="37"/>
    </row>
    <row r="14" spans="1:9" ht="14.5" thickBot="1" x14ac:dyDescent="0.35">
      <c r="A14" s="38" t="s">
        <v>38</v>
      </c>
      <c r="B14" s="38">
        <v>1337</v>
      </c>
      <c r="C14" s="38">
        <v>210623808639.34958</v>
      </c>
      <c r="D14" s="38"/>
      <c r="E14" s="38"/>
      <c r="F14" s="38"/>
    </row>
    <row r="15" spans="1:9" ht="14.5" thickBot="1" x14ac:dyDescent="0.35"/>
    <row r="16" spans="1:9" ht="14.5" x14ac:dyDescent="0.35">
      <c r="A16" s="39"/>
      <c r="B16" s="39" t="s">
        <v>39</v>
      </c>
      <c r="C16" s="39" t="s">
        <v>28</v>
      </c>
      <c r="D16" s="39" t="s">
        <v>40</v>
      </c>
      <c r="E16" s="39" t="s">
        <v>41</v>
      </c>
      <c r="F16" s="39" t="s">
        <v>42</v>
      </c>
      <c r="G16" s="39" t="s">
        <v>43</v>
      </c>
      <c r="H16" s="39" t="s">
        <v>44</v>
      </c>
      <c r="I16" s="39" t="s">
        <v>45</v>
      </c>
    </row>
    <row r="17" spans="1:9" x14ac:dyDescent="0.3">
      <c r="A17" s="37" t="s">
        <v>46</v>
      </c>
      <c r="B17" s="37">
        <v>32438.761916047406</v>
      </c>
      <c r="C17" s="37">
        <v>2166.3225664599572</v>
      </c>
      <c r="D17" s="37">
        <v>14.974114390109692</v>
      </c>
      <c r="E17" s="37">
        <v>5.8308960848036814E-47</v>
      </c>
      <c r="F17" s="37">
        <v>28188.977346753687</v>
      </c>
      <c r="G17" s="37">
        <v>36688.546485341125</v>
      </c>
      <c r="H17" s="37">
        <v>28188.977346753687</v>
      </c>
      <c r="I17" s="37">
        <v>36688.546485341125</v>
      </c>
    </row>
    <row r="18" spans="1:9" x14ac:dyDescent="0.3">
      <c r="A18" s="37" t="s">
        <v>60</v>
      </c>
      <c r="B18" s="37">
        <v>4659.7316576720532</v>
      </c>
      <c r="C18" s="37">
        <v>537.51287061148059</v>
      </c>
      <c r="D18" s="37">
        <v>8.6690606168575854</v>
      </c>
      <c r="E18" s="37">
        <v>1.2467521207461479E-17</v>
      </c>
      <c r="F18" s="37">
        <v>3605.2654675080021</v>
      </c>
      <c r="G18" s="37">
        <v>5714.1978478361043</v>
      </c>
      <c r="H18" s="37">
        <v>3605.2654675080021</v>
      </c>
      <c r="I18" s="37">
        <v>5714.1978478361043</v>
      </c>
    </row>
    <row r="19" spans="1:9" x14ac:dyDescent="0.3">
      <c r="A19" s="41" t="s">
        <v>61</v>
      </c>
      <c r="B19" s="37">
        <v>-832.27466161023892</v>
      </c>
      <c r="C19" s="37">
        <v>619.12750072841004</v>
      </c>
      <c r="D19" s="37">
        <v>-1.3442702199967842</v>
      </c>
      <c r="E19" s="37">
        <v>0.17909043150244136</v>
      </c>
      <c r="F19" s="37">
        <v>-2046.8484004235797</v>
      </c>
      <c r="G19" s="37">
        <v>382.299077203102</v>
      </c>
      <c r="H19" s="37">
        <v>-2046.8484004235797</v>
      </c>
      <c r="I19" s="37">
        <v>382.299077203102</v>
      </c>
    </row>
    <row r="20" spans="1:9" x14ac:dyDescent="0.3">
      <c r="A20" s="37" t="s">
        <v>62</v>
      </c>
      <c r="B20" s="37">
        <v>19359.943901244351</v>
      </c>
      <c r="C20" s="37">
        <v>536.89738494407004</v>
      </c>
      <c r="D20" s="37">
        <v>36.058927542105884</v>
      </c>
      <c r="E20" s="37">
        <v>3.9549471691310498E-199</v>
      </c>
      <c r="F20" s="37">
        <v>18306.68514045046</v>
      </c>
      <c r="G20" s="37">
        <v>20413.202662038242</v>
      </c>
      <c r="H20" s="37">
        <v>18306.68514045046</v>
      </c>
      <c r="I20" s="37">
        <v>20413.202662038242</v>
      </c>
    </row>
    <row r="21" spans="1:9" x14ac:dyDescent="0.3">
      <c r="A21" s="37" t="s">
        <v>63</v>
      </c>
      <c r="B21" s="37">
        <v>4080.5772682154411</v>
      </c>
      <c r="C21" s="37">
        <v>432.59389621229565</v>
      </c>
      <c r="D21" s="37">
        <v>9.4328128620032494</v>
      </c>
      <c r="E21" s="37">
        <v>1.7160329607613015E-20</v>
      </c>
      <c r="F21" s="37">
        <v>3231.9359378073436</v>
      </c>
      <c r="G21" s="37">
        <v>4929.2185986235381</v>
      </c>
      <c r="H21" s="37">
        <v>3231.9359378073436</v>
      </c>
      <c r="I21" s="37">
        <v>4929.2185986235381</v>
      </c>
    </row>
    <row r="22" spans="1:9" x14ac:dyDescent="0.3">
      <c r="A22" s="37" t="s">
        <v>4</v>
      </c>
      <c r="B22" s="37">
        <v>0.4515931568668976</v>
      </c>
      <c r="C22" s="37">
        <v>3.3499723383645423E-2</v>
      </c>
      <c r="D22" s="37">
        <v>13.480504053575725</v>
      </c>
      <c r="E22" s="37">
        <v>6.4783104418610896E-39</v>
      </c>
      <c r="F22" s="37">
        <v>0.38587505480970063</v>
      </c>
      <c r="G22" s="37">
        <v>0.51731125892409457</v>
      </c>
      <c r="H22" s="37">
        <v>0.38587505480970063</v>
      </c>
      <c r="I22" s="37">
        <v>0.51731125892409457</v>
      </c>
    </row>
    <row r="23" spans="1:9" x14ac:dyDescent="0.3">
      <c r="A23" s="41" t="s">
        <v>5</v>
      </c>
      <c r="B23" s="37">
        <v>-29.041071294755394</v>
      </c>
      <c r="C23" s="37">
        <v>192.22251952601636</v>
      </c>
      <c r="D23" s="37">
        <v>-0.15108048404716093</v>
      </c>
      <c r="E23" s="37">
        <v>0.87993515529346145</v>
      </c>
      <c r="F23" s="37">
        <v>-406.13371206770773</v>
      </c>
      <c r="G23" s="37">
        <v>348.05156947819694</v>
      </c>
      <c r="H23" s="37">
        <v>-406.13371206770773</v>
      </c>
      <c r="I23" s="37">
        <v>348.05156947819694</v>
      </c>
    </row>
    <row r="24" spans="1:9" x14ac:dyDescent="0.3">
      <c r="A24" s="41" t="s">
        <v>6</v>
      </c>
      <c r="B24" s="37">
        <v>-3.6523501604216726</v>
      </c>
      <c r="C24" s="37">
        <v>14.518238662501689</v>
      </c>
      <c r="D24" s="37">
        <v>-0.25156978372694166</v>
      </c>
      <c r="E24" s="37">
        <v>0.80141251032377359</v>
      </c>
      <c r="F24" s="37">
        <v>-32.133513398289651</v>
      </c>
      <c r="G24" s="37">
        <v>24.828813077446309</v>
      </c>
      <c r="H24" s="37">
        <v>-32.133513398289651</v>
      </c>
      <c r="I24" s="37">
        <v>24.828813077446309</v>
      </c>
    </row>
    <row r="25" spans="1:9" ht="14.5" thickBot="1" x14ac:dyDescent="0.35">
      <c r="A25" s="38" t="s">
        <v>7</v>
      </c>
      <c r="B25" s="38">
        <v>258.94063901244334</v>
      </c>
      <c r="C25" s="38">
        <v>15.503150852120331</v>
      </c>
      <c r="D25" s="38">
        <v>16.702452390639586</v>
      </c>
      <c r="E25" s="38">
        <v>5.3607767881647958E-57</v>
      </c>
      <c r="F25" s="38">
        <v>228.52732370712471</v>
      </c>
      <c r="G25" s="38">
        <v>289.35395431776197</v>
      </c>
      <c r="H25" s="38">
        <v>228.52732370712471</v>
      </c>
      <c r="I25" s="38">
        <v>289.35395431776197</v>
      </c>
    </row>
  </sheetData>
  <conditionalFormatting sqref="E17:E2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zoomScale="79" workbookViewId="0">
      <selection activeCell="L13" sqref="L13"/>
    </sheetView>
  </sheetViews>
  <sheetFormatPr defaultRowHeight="14" x14ac:dyDescent="0.3"/>
  <cols>
    <col min="2" max="2" width="10.33203125" bestFit="1" customWidth="1"/>
    <col min="3" max="4" width="12.08203125" bestFit="1" customWidth="1"/>
    <col min="5" max="5" width="8.75" bestFit="1" customWidth="1"/>
    <col min="6" max="6" width="11.33203125" bestFit="1" customWidth="1"/>
    <col min="7" max="7" width="10.75" bestFit="1" customWidth="1"/>
    <col min="8" max="8" width="11.33203125" bestFit="1" customWidth="1"/>
    <col min="9" max="9" width="10.75" bestFit="1" customWidth="1"/>
    <col min="11" max="11" width="17.08203125" bestFit="1" customWidth="1"/>
    <col min="12" max="12" width="8.75" bestFit="1" customWidth="1"/>
  </cols>
  <sheetData>
    <row r="1" spans="1:12" x14ac:dyDescent="0.3">
      <c r="A1" t="s">
        <v>23</v>
      </c>
    </row>
    <row r="2" spans="1:12" ht="14.5" thickBot="1" x14ac:dyDescent="0.35"/>
    <row r="3" spans="1:12" ht="14.5" x14ac:dyDescent="0.35">
      <c r="A3" s="40" t="s">
        <v>24</v>
      </c>
      <c r="B3" s="40"/>
    </row>
    <row r="4" spans="1:12" x14ac:dyDescent="0.3">
      <c r="A4" s="37" t="s">
        <v>25</v>
      </c>
      <c r="B4" s="37">
        <v>0.26574325804038806</v>
      </c>
      <c r="K4" s="50" t="s">
        <v>68</v>
      </c>
      <c r="L4">
        <f>B5*B8</f>
        <v>94.488863161465332</v>
      </c>
    </row>
    <row r="5" spans="1:12" x14ac:dyDescent="0.3">
      <c r="A5" s="37" t="s">
        <v>26</v>
      </c>
      <c r="B5" s="37">
        <v>7.0619479193920282E-2</v>
      </c>
      <c r="K5" s="50" t="s">
        <v>67</v>
      </c>
      <c r="L5">
        <v>8</v>
      </c>
    </row>
    <row r="6" spans="1:12" x14ac:dyDescent="0.3">
      <c r="A6" s="37" t="s">
        <v>27</v>
      </c>
      <c r="B6" s="37">
        <v>6.5025014057390071E-2</v>
      </c>
      <c r="K6" s="50" t="s">
        <v>66</v>
      </c>
      <c r="L6">
        <v>15.507</v>
      </c>
    </row>
    <row r="7" spans="1:12" x14ac:dyDescent="0.3">
      <c r="A7" s="37" t="s">
        <v>28</v>
      </c>
      <c r="B7" s="37">
        <v>96112690.000257611</v>
      </c>
    </row>
    <row r="8" spans="1:12" ht="14.5" thickBot="1" x14ac:dyDescent="0.35">
      <c r="A8" s="38" t="s">
        <v>29</v>
      </c>
      <c r="B8" s="38">
        <v>1338</v>
      </c>
      <c r="K8" s="50" t="s">
        <v>69</v>
      </c>
    </row>
    <row r="10" spans="1:12" ht="14.5" thickBot="1" x14ac:dyDescent="0.35">
      <c r="A10" t="s">
        <v>30</v>
      </c>
    </row>
    <row r="11" spans="1:12" ht="14.5" x14ac:dyDescent="0.35">
      <c r="A11" s="39"/>
      <c r="B11" s="39" t="s">
        <v>31</v>
      </c>
      <c r="C11" s="39" t="s">
        <v>32</v>
      </c>
      <c r="D11" s="39" t="s">
        <v>33</v>
      </c>
      <c r="E11" s="39" t="s">
        <v>34</v>
      </c>
      <c r="F11" s="39" t="s">
        <v>35</v>
      </c>
    </row>
    <row r="12" spans="1:12" x14ac:dyDescent="0.3">
      <c r="A12" s="37" t="s">
        <v>36</v>
      </c>
      <c r="B12" s="37">
        <v>8</v>
      </c>
      <c r="C12" s="37">
        <v>9.3286197423016141E+17</v>
      </c>
      <c r="D12" s="37">
        <v>1.1660774677877018E+17</v>
      </c>
      <c r="E12" s="37">
        <v>12.623097556332237</v>
      </c>
      <c r="F12" s="37">
        <v>1.3509957667544762E-17</v>
      </c>
    </row>
    <row r="13" spans="1:12" x14ac:dyDescent="0.3">
      <c r="A13" s="37" t="s">
        <v>37</v>
      </c>
      <c r="B13" s="37">
        <v>1329</v>
      </c>
      <c r="C13" s="37">
        <v>1.2276835759004789E+19</v>
      </c>
      <c r="D13" s="37">
        <v>9237649179085620</v>
      </c>
      <c r="E13" s="37"/>
      <c r="F13" s="37"/>
    </row>
    <row r="14" spans="1:12" ht="14.5" thickBot="1" x14ac:dyDescent="0.35">
      <c r="A14" s="38" t="s">
        <v>38</v>
      </c>
      <c r="B14" s="38">
        <v>1337</v>
      </c>
      <c r="C14" s="38">
        <v>1.320969773323495E+19</v>
      </c>
      <c r="D14" s="38"/>
      <c r="E14" s="38"/>
      <c r="F14" s="38"/>
    </row>
    <row r="15" spans="1:12" ht="14.5" thickBot="1" x14ac:dyDescent="0.35"/>
    <row r="16" spans="1:12" ht="14.5" x14ac:dyDescent="0.35">
      <c r="A16" s="39"/>
      <c r="B16" s="39" t="s">
        <v>39</v>
      </c>
      <c r="C16" s="39" t="s">
        <v>28</v>
      </c>
      <c r="D16" s="39" t="s">
        <v>40</v>
      </c>
      <c r="E16" s="39" t="s">
        <v>41</v>
      </c>
      <c r="F16" s="39" t="s">
        <v>42</v>
      </c>
      <c r="G16" s="39" t="s">
        <v>43</v>
      </c>
      <c r="H16" s="39" t="s">
        <v>44</v>
      </c>
      <c r="I16" s="39" t="s">
        <v>45</v>
      </c>
    </row>
    <row r="17" spans="1:9" x14ac:dyDescent="0.3">
      <c r="A17" s="37" t="s">
        <v>46</v>
      </c>
      <c r="B17" s="37">
        <v>19815939.199045476</v>
      </c>
      <c r="C17" s="37">
        <v>26422467.372385669</v>
      </c>
      <c r="D17" s="37">
        <v>0.74996550926789185</v>
      </c>
      <c r="E17" s="37">
        <v>0.45340821816801979</v>
      </c>
      <c r="F17" s="37">
        <v>-32018351.714208018</v>
      </c>
      <c r="G17" s="37">
        <v>71650230.112298965</v>
      </c>
      <c r="H17" s="37">
        <v>-32018351.714208018</v>
      </c>
      <c r="I17" s="37">
        <v>71650230.112298965</v>
      </c>
    </row>
    <row r="18" spans="1:9" x14ac:dyDescent="0.3">
      <c r="A18" s="37" t="s">
        <v>60</v>
      </c>
      <c r="B18" s="37">
        <v>-1005622.1063062606</v>
      </c>
      <c r="C18" s="37">
        <v>6556002.5574481888</v>
      </c>
      <c r="D18" s="37">
        <v>-0.15338952318799609</v>
      </c>
      <c r="E18" s="37">
        <v>0.87811439267526847</v>
      </c>
      <c r="F18" s="37">
        <v>-13866863.980559001</v>
      </c>
      <c r="G18" s="37">
        <v>11855619.76794648</v>
      </c>
      <c r="H18" s="37">
        <v>-13866863.980559001</v>
      </c>
      <c r="I18" s="37">
        <v>11855619.76794648</v>
      </c>
    </row>
    <row r="19" spans="1:9" x14ac:dyDescent="0.3">
      <c r="A19" s="37" t="s">
        <v>61</v>
      </c>
      <c r="B19" s="37">
        <v>-4123607.5064181946</v>
      </c>
      <c r="C19" s="37">
        <v>7551449.8351349179</v>
      </c>
      <c r="D19" s="37">
        <v>-0.54606831753448581</v>
      </c>
      <c r="E19" s="37">
        <v>0.58511062793849355</v>
      </c>
      <c r="F19" s="37">
        <v>-18937668.663337395</v>
      </c>
      <c r="G19" s="37">
        <v>10690453.650501005</v>
      </c>
      <c r="H19" s="37">
        <v>-18937668.663337395</v>
      </c>
      <c r="I19" s="37">
        <v>10690453.650501005</v>
      </c>
    </row>
    <row r="20" spans="1:9" x14ac:dyDescent="0.3">
      <c r="A20" s="37" t="s">
        <v>62</v>
      </c>
      <c r="B20" s="37">
        <v>64859301.592612281</v>
      </c>
      <c r="C20" s="37">
        <v>6548495.5267699743</v>
      </c>
      <c r="D20" s="37">
        <v>9.9044584099462512</v>
      </c>
      <c r="E20" s="37">
        <v>2.3169683419712186E-22</v>
      </c>
      <c r="F20" s="37">
        <v>52012786.640209243</v>
      </c>
      <c r="G20" s="37">
        <v>77705816.54501532</v>
      </c>
      <c r="H20" s="37">
        <v>52012786.640209243</v>
      </c>
      <c r="I20" s="37">
        <v>77705816.54501532</v>
      </c>
    </row>
    <row r="21" spans="1:9" x14ac:dyDescent="0.3">
      <c r="A21" s="37" t="s">
        <v>63</v>
      </c>
      <c r="B21" s="37">
        <v>25310.666131249447</v>
      </c>
      <c r="C21" s="37">
        <v>5276314.0102634626</v>
      </c>
      <c r="D21" s="37">
        <v>4.7970355975810487E-3</v>
      </c>
      <c r="E21" s="37">
        <v>0.99617325397149015</v>
      </c>
      <c r="F21" s="37">
        <v>-10325501.447785949</v>
      </c>
      <c r="G21" s="37">
        <v>10376122.780048447</v>
      </c>
      <c r="H21" s="37">
        <v>-10325501.447785949</v>
      </c>
      <c r="I21" s="37">
        <v>10376122.780048447</v>
      </c>
    </row>
    <row r="22" spans="1:9" x14ac:dyDescent="0.3">
      <c r="A22" s="37" t="s">
        <v>4</v>
      </c>
      <c r="B22" s="37">
        <v>472.72542290443079</v>
      </c>
      <c r="C22" s="37">
        <v>408.59351316953456</v>
      </c>
      <c r="D22" s="37">
        <v>1.1569577285684574</v>
      </c>
      <c r="E22" s="37">
        <v>0.24749753823091836</v>
      </c>
      <c r="F22" s="37">
        <v>-328.83314194907081</v>
      </c>
      <c r="G22" s="37">
        <v>1274.2839877579324</v>
      </c>
      <c r="H22" s="37">
        <v>-328.83314194907081</v>
      </c>
      <c r="I22" s="37">
        <v>1274.2839877579324</v>
      </c>
    </row>
    <row r="23" spans="1:9" x14ac:dyDescent="0.3">
      <c r="A23" s="37" t="s">
        <v>5</v>
      </c>
      <c r="B23" s="37">
        <v>2144165.2840000615</v>
      </c>
      <c r="C23" s="37">
        <v>2344523.0775182503</v>
      </c>
      <c r="D23" s="37">
        <v>0.9145421960485568</v>
      </c>
      <c r="E23" s="37">
        <v>0.36059790901337574</v>
      </c>
      <c r="F23" s="37">
        <v>-2455204.2427053014</v>
      </c>
      <c r="G23" s="37">
        <v>6743534.8107054243</v>
      </c>
      <c r="H23" s="37">
        <v>-2455204.2427053014</v>
      </c>
      <c r="I23" s="37">
        <v>6743534.8107054243</v>
      </c>
    </row>
    <row r="24" spans="1:9" x14ac:dyDescent="0.3">
      <c r="A24" s="37" t="s">
        <v>6</v>
      </c>
      <c r="B24" s="37">
        <v>-3496.2130519678904</v>
      </c>
      <c r="C24" s="37">
        <v>177077.82456022795</v>
      </c>
      <c r="D24" s="37">
        <v>-1.974393496560465E-2</v>
      </c>
      <c r="E24" s="37">
        <v>0.98425060625480065</v>
      </c>
      <c r="F24" s="37">
        <v>-350878.73956550827</v>
      </c>
      <c r="G24" s="37">
        <v>343886.31346157246</v>
      </c>
      <c r="H24" s="37">
        <v>-350878.73956550827</v>
      </c>
      <c r="I24" s="37">
        <v>343886.31346157246</v>
      </c>
    </row>
    <row r="25" spans="1:9" ht="14.5" thickBot="1" x14ac:dyDescent="0.35">
      <c r="A25" s="38" t="s">
        <v>7</v>
      </c>
      <c r="B25" s="38">
        <v>-22777.291569815592</v>
      </c>
      <c r="C25" s="38">
        <v>189090.72171496222</v>
      </c>
      <c r="D25" s="38">
        <v>-0.12045694978175805</v>
      </c>
      <c r="E25" s="38">
        <v>0.90413938789791837</v>
      </c>
      <c r="F25" s="38">
        <v>-393726.12614436087</v>
      </c>
      <c r="G25" s="38">
        <v>348171.54300472967</v>
      </c>
      <c r="H25" s="38">
        <v>-393726.12614436087</v>
      </c>
      <c r="I25" s="38">
        <v>348171.54300472967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341"/>
  <sheetViews>
    <sheetView showGridLines="0" zoomScale="61" workbookViewId="0">
      <selection activeCell="T30" sqref="T30"/>
    </sheetView>
  </sheetViews>
  <sheetFormatPr defaultColWidth="12.6640625" defaultRowHeight="15" customHeight="1" x14ac:dyDescent="0.3"/>
  <cols>
    <col min="1" max="1" width="11.75" bestFit="1" customWidth="1"/>
    <col min="2" max="3" width="12.5" bestFit="1" customWidth="1"/>
    <col min="4" max="4" width="13" bestFit="1" customWidth="1"/>
    <col min="5" max="5" width="9.6640625" customWidth="1"/>
    <col min="6" max="6" width="11.1640625" customWidth="1"/>
    <col min="7" max="7" width="17.9140625" customWidth="1"/>
    <col min="8" max="8" width="15.1640625" customWidth="1"/>
    <col min="9" max="9" width="11.6640625" customWidth="1"/>
    <col min="10" max="10" width="10.6640625" customWidth="1"/>
    <col min="11" max="12" width="11.25" customWidth="1"/>
    <col min="13" max="13" width="11.25" style="47" customWidth="1"/>
    <col min="14" max="29" width="7.6640625" customWidth="1"/>
  </cols>
  <sheetData>
    <row r="2" spans="1:17" ht="15" customHeight="1" thickBot="1" x14ac:dyDescent="0.35">
      <c r="A2" s="37">
        <v>32438.761916047406</v>
      </c>
      <c r="B2" s="37">
        <v>4659.7316576720532</v>
      </c>
      <c r="C2" s="41">
        <v>-832.27466161023892</v>
      </c>
      <c r="D2" s="37">
        <v>19359.943901244351</v>
      </c>
      <c r="E2" s="37">
        <v>4080.5772682154411</v>
      </c>
      <c r="F2" s="37">
        <v>0.4515931568668976</v>
      </c>
      <c r="G2" s="41">
        <v>-29.041071294755394</v>
      </c>
      <c r="H2" s="41">
        <v>-3.6523501604216726</v>
      </c>
      <c r="I2" s="38">
        <v>258.94063901244334</v>
      </c>
      <c r="M2" s="47">
        <f>SUM(M5:M1341)</f>
        <v>169702681825.98523</v>
      </c>
      <c r="N2" s="48">
        <f>SUM(N4:N1341)</f>
        <v>83074570830.418228</v>
      </c>
    </row>
    <row r="3" spans="1:17" ht="14.5" x14ac:dyDescent="0.35">
      <c r="A3" s="1" t="s">
        <v>0</v>
      </c>
      <c r="B3" s="2" t="s">
        <v>60</v>
      </c>
      <c r="C3" s="42" t="s">
        <v>61</v>
      </c>
      <c r="D3" s="2" t="s">
        <v>62</v>
      </c>
      <c r="E3" s="2" t="s">
        <v>63</v>
      </c>
      <c r="F3" s="2" t="s">
        <v>4</v>
      </c>
      <c r="G3" s="42" t="s">
        <v>5</v>
      </c>
      <c r="H3" s="42" t="s">
        <v>6</v>
      </c>
      <c r="I3" s="2" t="s">
        <v>7</v>
      </c>
      <c r="J3" s="3" t="s">
        <v>8</v>
      </c>
      <c r="K3" s="43" t="s">
        <v>64</v>
      </c>
      <c r="L3" s="43" t="s">
        <v>65</v>
      </c>
      <c r="M3" s="51" t="s">
        <v>70</v>
      </c>
      <c r="N3" s="43" t="s">
        <v>71</v>
      </c>
    </row>
    <row r="4" spans="1:17" ht="14.5" x14ac:dyDescent="0.35">
      <c r="A4" s="1">
        <v>1</v>
      </c>
      <c r="B4" s="36">
        <v>1</v>
      </c>
      <c r="C4" s="36">
        <v>0</v>
      </c>
      <c r="D4" s="4">
        <v>1</v>
      </c>
      <c r="E4" s="4">
        <v>0</v>
      </c>
      <c r="F4" s="5">
        <v>55523</v>
      </c>
      <c r="G4" s="4">
        <v>3</v>
      </c>
      <c r="H4" s="4">
        <v>66</v>
      </c>
      <c r="I4" s="4">
        <v>19</v>
      </c>
      <c r="J4" s="6">
        <v>71406.576531079292</v>
      </c>
      <c r="K4" s="44">
        <f>$A$2+$B$2*B4+$D$2*D4+$E$2*E4+$F$2*F4+$I$2*I4</f>
        <v>86452.116464920997</v>
      </c>
      <c r="L4" s="44">
        <f>K4-J4</f>
        <v>15045.539933841705</v>
      </c>
      <c r="N4" s="48">
        <f>(K4-J4)^2</f>
        <v>226368271.90082544</v>
      </c>
      <c r="P4" s="50" t="s">
        <v>72</v>
      </c>
      <c r="Q4" s="49">
        <f>M2/N2</f>
        <v>2.04277530572385</v>
      </c>
    </row>
    <row r="5" spans="1:17" ht="14.5" x14ac:dyDescent="0.35">
      <c r="A5" s="1">
        <v>2</v>
      </c>
      <c r="B5" s="36">
        <v>0</v>
      </c>
      <c r="C5" s="36">
        <v>1</v>
      </c>
      <c r="D5" s="4">
        <v>0</v>
      </c>
      <c r="E5" s="4">
        <v>1</v>
      </c>
      <c r="F5" s="5">
        <v>57081</v>
      </c>
      <c r="G5" s="4">
        <v>1</v>
      </c>
      <c r="H5" s="4">
        <v>84</v>
      </c>
      <c r="I5" s="4">
        <v>18</v>
      </c>
      <c r="J5" s="6">
        <v>68005.870630560137</v>
      </c>
      <c r="K5" s="44">
        <f t="shared" ref="K5:K68" si="0">$A$2+$B$2*B5+$D$2*D5+$E$2*E5+$F$2*F5+$I$2*I5</f>
        <v>66957.659673606206</v>
      </c>
      <c r="L5" s="44">
        <f t="shared" ref="L5:L68" si="1">K5-J5</f>
        <v>-1048.2109569539316</v>
      </c>
      <c r="M5" s="47">
        <f>(L5-L4)^2</f>
        <v>259008817.73498532</v>
      </c>
      <c r="N5" s="48">
        <f t="shared" ref="N5:N68" si="2">(K5-J5)^2</f>
        <v>1098746.2102782771</v>
      </c>
      <c r="Q5" s="50" t="s">
        <v>73</v>
      </c>
    </row>
    <row r="6" spans="1:17" ht="14.5" x14ac:dyDescent="0.35">
      <c r="A6" s="1">
        <v>3</v>
      </c>
      <c r="B6" s="36">
        <v>0</v>
      </c>
      <c r="C6" s="36">
        <v>1</v>
      </c>
      <c r="D6" s="4">
        <v>0</v>
      </c>
      <c r="E6" s="4">
        <v>1</v>
      </c>
      <c r="F6" s="5">
        <v>60347</v>
      </c>
      <c r="G6" s="4">
        <v>2</v>
      </c>
      <c r="H6" s="4">
        <v>52</v>
      </c>
      <c r="I6" s="4">
        <v>28</v>
      </c>
      <c r="J6" s="6">
        <v>76764.020276972078</v>
      </c>
      <c r="K6" s="44">
        <f t="shared" si="0"/>
        <v>71021.969314057933</v>
      </c>
      <c r="L6" s="44">
        <f t="shared" si="1"/>
        <v>-5742.0509629141452</v>
      </c>
      <c r="M6" s="47">
        <f t="shared" ref="M6:M69" si="3">(L6-L5)^2</f>
        <v>22032134.001552578</v>
      </c>
      <c r="N6" s="48">
        <f t="shared" si="2"/>
        <v>32971149.260703262</v>
      </c>
    </row>
    <row r="7" spans="1:17" ht="14.5" x14ac:dyDescent="0.35">
      <c r="A7" s="1">
        <v>4</v>
      </c>
      <c r="B7" s="36">
        <v>0</v>
      </c>
      <c r="C7" s="36">
        <v>0</v>
      </c>
      <c r="D7" s="4">
        <v>0</v>
      </c>
      <c r="E7" s="4">
        <v>1</v>
      </c>
      <c r="F7" s="5">
        <v>49010</v>
      </c>
      <c r="G7" s="4">
        <v>2</v>
      </c>
      <c r="H7" s="4">
        <v>81</v>
      </c>
      <c r="I7" s="4">
        <v>33</v>
      </c>
      <c r="J7" s="6">
        <v>82092.386879925121</v>
      </c>
      <c r="K7" s="44">
        <f t="shared" si="0"/>
        <v>67196.960889720125</v>
      </c>
      <c r="L7" s="44">
        <f t="shared" si="1"/>
        <v>-14895.425990204996</v>
      </c>
      <c r="M7" s="47">
        <f t="shared" si="3"/>
        <v>83784274.390231788</v>
      </c>
      <c r="N7" s="48">
        <f t="shared" si="2"/>
        <v>221873715.42967451</v>
      </c>
    </row>
    <row r="8" spans="1:17" ht="14.5" x14ac:dyDescent="0.35">
      <c r="A8" s="1">
        <v>5</v>
      </c>
      <c r="B8" s="36">
        <v>0</v>
      </c>
      <c r="C8" s="36">
        <v>0</v>
      </c>
      <c r="D8" s="4">
        <v>0</v>
      </c>
      <c r="E8" s="4">
        <v>1</v>
      </c>
      <c r="F8" s="5">
        <v>57879</v>
      </c>
      <c r="G8" s="4">
        <v>4</v>
      </c>
      <c r="H8" s="4">
        <v>74</v>
      </c>
      <c r="I8" s="4">
        <v>32</v>
      </c>
      <c r="J8" s="6">
        <v>73878.097729461399</v>
      </c>
      <c r="K8" s="44">
        <f t="shared" si="0"/>
        <v>70943.199958960191</v>
      </c>
      <c r="L8" s="44">
        <f t="shared" si="1"/>
        <v>-2934.8977705012076</v>
      </c>
      <c r="M8" s="47">
        <f t="shared" si="3"/>
        <v>143054235.29433069</v>
      </c>
      <c r="N8" s="48">
        <f t="shared" si="2"/>
        <v>8613624.9232929591</v>
      </c>
    </row>
    <row r="9" spans="1:17" ht="14.5" x14ac:dyDescent="0.35">
      <c r="A9" s="1">
        <v>6</v>
      </c>
      <c r="B9" s="36">
        <v>0</v>
      </c>
      <c r="C9" s="36">
        <v>1</v>
      </c>
      <c r="D9" s="4">
        <v>0</v>
      </c>
      <c r="E9" s="4">
        <v>0</v>
      </c>
      <c r="F9" s="5">
        <v>54340</v>
      </c>
      <c r="G9" s="4">
        <v>4</v>
      </c>
      <c r="H9" s="4">
        <v>73</v>
      </c>
      <c r="I9" s="4">
        <v>31</v>
      </c>
      <c r="J9" s="6">
        <v>59950.892245004987</v>
      </c>
      <c r="K9" s="44">
        <f t="shared" si="0"/>
        <v>65005.493869580372</v>
      </c>
      <c r="L9" s="44">
        <f t="shared" si="1"/>
        <v>5054.6016245753854</v>
      </c>
      <c r="M9" s="47">
        <f t="shared" si="3"/>
        <v>63832100.583929241</v>
      </c>
      <c r="N9" s="48">
        <f t="shared" si="2"/>
        <v>25548997.583160125</v>
      </c>
    </row>
    <row r="10" spans="1:17" ht="14.5" x14ac:dyDescent="0.35">
      <c r="A10" s="1">
        <v>7</v>
      </c>
      <c r="B10" s="36">
        <v>0</v>
      </c>
      <c r="C10" s="36">
        <v>1</v>
      </c>
      <c r="D10" s="4">
        <v>0</v>
      </c>
      <c r="E10" s="4">
        <v>0</v>
      </c>
      <c r="F10" s="5">
        <v>60298</v>
      </c>
      <c r="G10" s="4">
        <v>1</v>
      </c>
      <c r="H10" s="4">
        <v>42</v>
      </c>
      <c r="I10" s="4">
        <v>46</v>
      </c>
      <c r="J10" s="6">
        <v>66602.339306822425</v>
      </c>
      <c r="K10" s="44">
        <f t="shared" si="0"/>
        <v>71580.195483379983</v>
      </c>
      <c r="L10" s="44">
        <f t="shared" si="1"/>
        <v>4977.8561765575578</v>
      </c>
      <c r="M10" s="47">
        <f t="shared" si="3"/>
        <v>5889.8637914570763</v>
      </c>
      <c r="N10" s="48">
        <f t="shared" si="2"/>
        <v>24779052.114492226</v>
      </c>
    </row>
    <row r="11" spans="1:17" ht="14.5" x14ac:dyDescent="0.35">
      <c r="A11" s="1">
        <v>8</v>
      </c>
      <c r="B11" s="36">
        <v>0</v>
      </c>
      <c r="C11" s="36">
        <v>0</v>
      </c>
      <c r="D11" s="4">
        <v>0</v>
      </c>
      <c r="E11" s="4">
        <v>0</v>
      </c>
      <c r="F11" s="5">
        <v>49944</v>
      </c>
      <c r="G11" s="4">
        <v>2</v>
      </c>
      <c r="H11" s="4">
        <v>56</v>
      </c>
      <c r="I11" s="4">
        <v>37</v>
      </c>
      <c r="J11" s="6">
        <v>57768.435036989096</v>
      </c>
      <c r="K11" s="44">
        <f t="shared" si="0"/>
        <v>64573.934186068145</v>
      </c>
      <c r="L11" s="44">
        <f t="shared" si="1"/>
        <v>6805.4991490790489</v>
      </c>
      <c r="M11" s="47">
        <f t="shared" si="3"/>
        <v>3340278.8350071921</v>
      </c>
      <c r="N11" s="48">
        <f t="shared" si="2"/>
        <v>46314818.668115661</v>
      </c>
    </row>
    <row r="12" spans="1:17" ht="14.5" x14ac:dyDescent="0.35">
      <c r="A12" s="1">
        <v>9</v>
      </c>
      <c r="B12" s="36">
        <v>1</v>
      </c>
      <c r="C12" s="36">
        <v>0</v>
      </c>
      <c r="D12" s="4">
        <v>0</v>
      </c>
      <c r="E12" s="4">
        <v>1</v>
      </c>
      <c r="F12" s="5">
        <v>53124</v>
      </c>
      <c r="G12" s="4">
        <v>4</v>
      </c>
      <c r="H12" s="4">
        <v>40</v>
      </c>
      <c r="I12" s="4">
        <v>37</v>
      </c>
      <c r="J12" s="6">
        <v>70083.304362408788</v>
      </c>
      <c r="K12" s="44">
        <f t="shared" si="0"/>
        <v>74750.309350792377</v>
      </c>
      <c r="L12" s="44">
        <f t="shared" si="1"/>
        <v>4667.0049883835891</v>
      </c>
      <c r="M12" s="47">
        <f t="shared" si="3"/>
        <v>4573157.2753285794</v>
      </c>
      <c r="N12" s="48">
        <f t="shared" si="2"/>
        <v>21780935.561597306</v>
      </c>
    </row>
    <row r="13" spans="1:17" ht="14.5" x14ac:dyDescent="0.35">
      <c r="A13" s="1">
        <v>10</v>
      </c>
      <c r="B13" s="36">
        <v>0</v>
      </c>
      <c r="C13" s="36">
        <v>0</v>
      </c>
      <c r="D13" s="4">
        <v>0</v>
      </c>
      <c r="E13" s="4">
        <v>0</v>
      </c>
      <c r="F13" s="5">
        <v>51141</v>
      </c>
      <c r="G13" s="4">
        <v>1</v>
      </c>
      <c r="H13" s="4">
        <v>47</v>
      </c>
      <c r="I13" s="4">
        <v>60</v>
      </c>
      <c r="J13" s="6">
        <v>85648.481468601705</v>
      </c>
      <c r="K13" s="44">
        <f t="shared" si="0"/>
        <v>71070.125892124022</v>
      </c>
      <c r="L13" s="44">
        <f t="shared" si="1"/>
        <v>-14578.355576477683</v>
      </c>
      <c r="M13" s="47">
        <f t="shared" si="3"/>
        <v>370383903.2715174</v>
      </c>
      <c r="N13" s="48">
        <f t="shared" si="2"/>
        <v>212528451.31421795</v>
      </c>
    </row>
    <row r="14" spans="1:17" ht="14.5" x14ac:dyDescent="0.35">
      <c r="A14" s="1">
        <v>11</v>
      </c>
      <c r="B14" s="36">
        <v>1</v>
      </c>
      <c r="C14" s="36">
        <v>0</v>
      </c>
      <c r="D14" s="4">
        <v>0</v>
      </c>
      <c r="E14" s="4">
        <v>1</v>
      </c>
      <c r="F14" s="5">
        <v>49497</v>
      </c>
      <c r="G14" s="4">
        <v>1</v>
      </c>
      <c r="H14" s="4">
        <v>50</v>
      </c>
      <c r="I14" s="4">
        <v>25</v>
      </c>
      <c r="J14" s="6">
        <v>74914.146029313401</v>
      </c>
      <c r="K14" s="44">
        <f t="shared" si="0"/>
        <v>70005.093302686815</v>
      </c>
      <c r="L14" s="44">
        <f t="shared" si="1"/>
        <v>-4909.0527266265854</v>
      </c>
      <c r="M14" s="47">
        <f t="shared" si="3"/>
        <v>93495417.602138564</v>
      </c>
      <c r="N14" s="48">
        <f t="shared" si="2"/>
        <v>24098798.672799911</v>
      </c>
    </row>
    <row r="15" spans="1:17" ht="14.5" x14ac:dyDescent="0.35">
      <c r="A15" s="1">
        <v>12</v>
      </c>
      <c r="B15" s="36">
        <v>0</v>
      </c>
      <c r="C15" s="36">
        <v>1</v>
      </c>
      <c r="D15" s="4">
        <v>1</v>
      </c>
      <c r="E15" s="4">
        <v>0</v>
      </c>
      <c r="F15" s="5">
        <v>50197</v>
      </c>
      <c r="G15" s="4">
        <v>2</v>
      </c>
      <c r="H15" s="4">
        <v>66</v>
      </c>
      <c r="I15" s="4">
        <v>62</v>
      </c>
      <c r="J15" s="6">
        <v>85219.391439844432</v>
      </c>
      <c r="K15" s="44">
        <f t="shared" si="0"/>
        <v>90521.647131310921</v>
      </c>
      <c r="L15" s="44">
        <f t="shared" si="1"/>
        <v>5302.2556914664892</v>
      </c>
      <c r="M15" s="47">
        <f t="shared" si="3"/>
        <v>104270819.6094185</v>
      </c>
      <c r="N15" s="48">
        <f t="shared" si="2"/>
        <v>28113915.41768878</v>
      </c>
    </row>
    <row r="16" spans="1:17" ht="14.5" x14ac:dyDescent="0.35">
      <c r="A16" s="1">
        <v>13</v>
      </c>
      <c r="B16" s="36">
        <v>1</v>
      </c>
      <c r="C16" s="36">
        <v>0</v>
      </c>
      <c r="D16" s="4">
        <v>0</v>
      </c>
      <c r="E16" s="4">
        <v>1</v>
      </c>
      <c r="F16" s="5">
        <v>63234</v>
      </c>
      <c r="G16" s="4">
        <v>4</v>
      </c>
      <c r="H16" s="4">
        <v>73</v>
      </c>
      <c r="I16" s="4">
        <v>23</v>
      </c>
      <c r="J16" s="6">
        <v>82910.938333322265</v>
      </c>
      <c r="K16" s="44">
        <f t="shared" si="0"/>
        <v>75690.7472205425</v>
      </c>
      <c r="L16" s="44">
        <f t="shared" si="1"/>
        <v>-7220.1911127797648</v>
      </c>
      <c r="M16" s="47">
        <f t="shared" si="3"/>
        <v>156811673.96517721</v>
      </c>
      <c r="N16" s="48">
        <f t="shared" si="2"/>
        <v>52131159.705063902</v>
      </c>
    </row>
    <row r="17" spans="1:14" ht="14.5" x14ac:dyDescent="0.35">
      <c r="A17" s="1">
        <v>14</v>
      </c>
      <c r="B17" s="36">
        <v>0</v>
      </c>
      <c r="C17" s="36">
        <v>1</v>
      </c>
      <c r="D17" s="4">
        <v>0</v>
      </c>
      <c r="E17" s="4">
        <v>0</v>
      </c>
      <c r="F17" s="5">
        <v>60059</v>
      </c>
      <c r="G17" s="4">
        <v>2</v>
      </c>
      <c r="H17" s="4">
        <v>71</v>
      </c>
      <c r="I17" s="4">
        <v>56</v>
      </c>
      <c r="J17" s="6">
        <v>74350.078201812139</v>
      </c>
      <c r="K17" s="44">
        <f t="shared" si="0"/>
        <v>74061.67110901323</v>
      </c>
      <c r="L17" s="44">
        <f t="shared" si="1"/>
        <v>-288.40709279890871</v>
      </c>
      <c r="M17" s="47">
        <f t="shared" si="3"/>
        <v>48049629.699661955</v>
      </c>
      <c r="N17" s="48">
        <f t="shared" si="2"/>
        <v>83178.65117671834</v>
      </c>
    </row>
    <row r="18" spans="1:14" ht="14.5" x14ac:dyDescent="0.35">
      <c r="A18" s="1">
        <v>15</v>
      </c>
      <c r="B18" s="36">
        <v>0</v>
      </c>
      <c r="C18" s="36">
        <v>1</v>
      </c>
      <c r="D18" s="4">
        <v>1</v>
      </c>
      <c r="E18" s="4">
        <v>1</v>
      </c>
      <c r="F18" s="5">
        <v>66487</v>
      </c>
      <c r="G18" s="4">
        <v>1</v>
      </c>
      <c r="H18" s="4">
        <v>50</v>
      </c>
      <c r="I18" s="4">
        <v>27</v>
      </c>
      <c r="J18" s="6">
        <v>103595.8285279444</v>
      </c>
      <c r="K18" s="44">
        <f t="shared" si="0"/>
        <v>92895.754559452587</v>
      </c>
      <c r="L18" s="44">
        <f t="shared" si="1"/>
        <v>-10700.073968491808</v>
      </c>
      <c r="M18" s="47">
        <f t="shared" si="3"/>
        <v>108402807.13040075</v>
      </c>
      <c r="N18" s="48">
        <f t="shared" si="2"/>
        <v>114491582.93119603</v>
      </c>
    </row>
    <row r="19" spans="1:14" ht="14.5" x14ac:dyDescent="0.35">
      <c r="A19" s="1">
        <v>16</v>
      </c>
      <c r="B19" s="36">
        <v>1</v>
      </c>
      <c r="C19" s="36">
        <v>0</v>
      </c>
      <c r="D19" s="4">
        <v>0</v>
      </c>
      <c r="E19" s="4">
        <v>1</v>
      </c>
      <c r="F19" s="5">
        <v>49292</v>
      </c>
      <c r="G19" s="4">
        <v>4</v>
      </c>
      <c r="H19" s="4">
        <v>49</v>
      </c>
      <c r="I19" s="4">
        <v>19</v>
      </c>
      <c r="J19" s="6">
        <v>70729.632817377555</v>
      </c>
      <c r="K19" s="44">
        <f t="shared" si="0"/>
        <v>68358.872871454441</v>
      </c>
      <c r="L19" s="44">
        <f t="shared" si="1"/>
        <v>-2370.7599459231133</v>
      </c>
      <c r="M19" s="47">
        <f t="shared" si="3"/>
        <v>69377472.086559489</v>
      </c>
      <c r="N19" s="48">
        <f t="shared" si="2"/>
        <v>5620502.721193363</v>
      </c>
    </row>
    <row r="20" spans="1:14" ht="14.5" x14ac:dyDescent="0.35">
      <c r="A20" s="1">
        <v>17</v>
      </c>
      <c r="B20" s="36">
        <v>1</v>
      </c>
      <c r="C20" s="36">
        <v>0</v>
      </c>
      <c r="D20" s="4">
        <v>0</v>
      </c>
      <c r="E20" s="4">
        <v>0</v>
      </c>
      <c r="F20" s="5">
        <v>55400</v>
      </c>
      <c r="G20" s="4">
        <v>4</v>
      </c>
      <c r="H20" s="4">
        <v>48</v>
      </c>
      <c r="I20" s="4">
        <v>52</v>
      </c>
      <c r="J20" s="6">
        <v>70051.936911854777</v>
      </c>
      <c r="K20" s="44">
        <f t="shared" si="0"/>
        <v>75581.667692792646</v>
      </c>
      <c r="L20" s="44">
        <f t="shared" si="1"/>
        <v>5529.730780937869</v>
      </c>
      <c r="M20" s="47">
        <f t="shared" si="3"/>
        <v>62417753.725216374</v>
      </c>
      <c r="N20" s="48">
        <f t="shared" si="2"/>
        <v>30577922.509651735</v>
      </c>
    </row>
    <row r="21" spans="1:14" ht="15.75" customHeight="1" x14ac:dyDescent="0.35">
      <c r="A21" s="1">
        <v>18</v>
      </c>
      <c r="B21" s="36">
        <v>1</v>
      </c>
      <c r="C21" s="36">
        <v>0</v>
      </c>
      <c r="D21" s="4">
        <v>0</v>
      </c>
      <c r="E21" s="4">
        <v>1</v>
      </c>
      <c r="F21" s="5">
        <v>53089</v>
      </c>
      <c r="G21" s="4">
        <v>2</v>
      </c>
      <c r="H21" s="4">
        <v>72</v>
      </c>
      <c r="I21" s="4">
        <v>23</v>
      </c>
      <c r="J21" s="6">
        <v>69403.493405242887</v>
      </c>
      <c r="K21" s="44">
        <f t="shared" si="0"/>
        <v>71109.334644127826</v>
      </c>
      <c r="L21" s="44">
        <f t="shared" si="1"/>
        <v>1705.8412388849392</v>
      </c>
      <c r="M21" s="47">
        <f t="shared" si="3"/>
        <v>14622131.229821764</v>
      </c>
      <c r="N21" s="48">
        <f t="shared" si="2"/>
        <v>2909894.3322805045</v>
      </c>
    </row>
    <row r="22" spans="1:14" ht="15.75" customHeight="1" x14ac:dyDescent="0.35">
      <c r="A22" s="1">
        <v>19</v>
      </c>
      <c r="B22" s="36">
        <v>1</v>
      </c>
      <c r="C22" s="36">
        <v>0</v>
      </c>
      <c r="D22" s="4">
        <v>0</v>
      </c>
      <c r="E22" s="4">
        <v>1</v>
      </c>
      <c r="F22" s="5">
        <v>69345</v>
      </c>
      <c r="G22" s="4">
        <v>3</v>
      </c>
      <c r="H22" s="4">
        <v>79</v>
      </c>
      <c r="I22" s="4">
        <v>56</v>
      </c>
      <c r="J22" s="6">
        <v>84710.532546391652</v>
      </c>
      <c r="K22" s="44">
        <f t="shared" si="0"/>
        <v>86995.474089566735</v>
      </c>
      <c r="L22" s="44">
        <f t="shared" si="1"/>
        <v>2284.9415431750822</v>
      </c>
      <c r="M22" s="47">
        <f t="shared" si="3"/>
        <v>335357.16242893616</v>
      </c>
      <c r="N22" s="48">
        <f t="shared" si="2"/>
        <v>5220957.8557273261</v>
      </c>
    </row>
    <row r="23" spans="1:14" ht="15.75" customHeight="1" x14ac:dyDescent="0.35">
      <c r="A23" s="1">
        <v>20</v>
      </c>
      <c r="B23" s="36">
        <v>1</v>
      </c>
      <c r="C23" s="36">
        <v>0</v>
      </c>
      <c r="D23" s="4">
        <v>1</v>
      </c>
      <c r="E23" s="4">
        <v>1</v>
      </c>
      <c r="F23" s="5">
        <v>63508</v>
      </c>
      <c r="G23" s="4">
        <v>1</v>
      </c>
      <c r="H23" s="4">
        <v>48</v>
      </c>
      <c r="I23" s="4">
        <v>30</v>
      </c>
      <c r="J23" s="6">
        <v>95879.942755851356</v>
      </c>
      <c r="K23" s="44">
        <f t="shared" si="0"/>
        <v>96987.012119855484</v>
      </c>
      <c r="L23" s="44">
        <f t="shared" si="1"/>
        <v>1107.0693640041281</v>
      </c>
      <c r="M23" s="47">
        <f t="shared" si="3"/>
        <v>1387382.8704649322</v>
      </c>
      <c r="N23" s="48">
        <f t="shared" si="2"/>
        <v>1225602.5767165048</v>
      </c>
    </row>
    <row r="24" spans="1:14" ht="15.75" customHeight="1" x14ac:dyDescent="0.35">
      <c r="A24" s="1">
        <v>21</v>
      </c>
      <c r="B24" s="36">
        <v>1</v>
      </c>
      <c r="C24" s="36">
        <v>0</v>
      </c>
      <c r="D24" s="4">
        <v>0</v>
      </c>
      <c r="E24" s="4">
        <v>0</v>
      </c>
      <c r="F24" s="5">
        <v>60057</v>
      </c>
      <c r="G24" s="4">
        <v>1</v>
      </c>
      <c r="H24" s="4">
        <v>61</v>
      </c>
      <c r="I24" s="4">
        <v>60</v>
      </c>
      <c r="J24" s="6">
        <v>73487.126244826286</v>
      </c>
      <c r="K24" s="44">
        <f t="shared" si="0"/>
        <v>79756.262136421341</v>
      </c>
      <c r="L24" s="44">
        <f t="shared" si="1"/>
        <v>6269.135891595055</v>
      </c>
      <c r="M24" s="47">
        <f t="shared" si="3"/>
        <v>26646930.835274648</v>
      </c>
      <c r="N24" s="48">
        <f t="shared" si="2"/>
        <v>39302064.827285327</v>
      </c>
    </row>
    <row r="25" spans="1:14" ht="15.75" customHeight="1" x14ac:dyDescent="0.35">
      <c r="A25" s="1">
        <v>22</v>
      </c>
      <c r="B25" s="36">
        <v>1</v>
      </c>
      <c r="C25" s="36">
        <v>0</v>
      </c>
      <c r="D25" s="4">
        <v>0</v>
      </c>
      <c r="E25" s="4">
        <v>0</v>
      </c>
      <c r="F25" s="5">
        <v>52402</v>
      </c>
      <c r="G25" s="4">
        <v>3</v>
      </c>
      <c r="H25" s="4">
        <v>35</v>
      </c>
      <c r="I25" s="4">
        <v>30</v>
      </c>
      <c r="J25" s="6">
        <v>61597.981930605863</v>
      </c>
      <c r="K25" s="44">
        <f t="shared" si="0"/>
        <v>68531.097350231925</v>
      </c>
      <c r="L25" s="44">
        <f t="shared" si="1"/>
        <v>6933.1154196260613</v>
      </c>
      <c r="M25" s="47">
        <f t="shared" si="3"/>
        <v>440868.81364427792</v>
      </c>
      <c r="N25" s="48">
        <f t="shared" si="2"/>
        <v>48068089.421856657</v>
      </c>
    </row>
    <row r="26" spans="1:14" ht="15.75" customHeight="1" x14ac:dyDescent="0.35">
      <c r="A26" s="1">
        <v>23</v>
      </c>
      <c r="B26" s="36">
        <v>0</v>
      </c>
      <c r="C26" s="36">
        <v>1</v>
      </c>
      <c r="D26" s="4">
        <v>0</v>
      </c>
      <c r="E26" s="4">
        <v>1</v>
      </c>
      <c r="F26" s="5">
        <v>60180</v>
      </c>
      <c r="G26" s="4">
        <v>2</v>
      </c>
      <c r="H26" s="4">
        <v>68</v>
      </c>
      <c r="I26" s="4">
        <v>18</v>
      </c>
      <c r="J26" s="6">
        <v>63119.800376689047</v>
      </c>
      <c r="K26" s="44">
        <f t="shared" si="0"/>
        <v>68357.14686673673</v>
      </c>
      <c r="L26" s="44">
        <f t="shared" si="1"/>
        <v>5237.3464900476829</v>
      </c>
      <c r="M26" s="47">
        <f t="shared" si="3"/>
        <v>2875632.2625233997</v>
      </c>
      <c r="N26" s="48">
        <f t="shared" si="2"/>
        <v>27429798.256814785</v>
      </c>
    </row>
    <row r="27" spans="1:14" ht="15.75" customHeight="1" x14ac:dyDescent="0.35">
      <c r="A27" s="1">
        <v>24</v>
      </c>
      <c r="B27" s="36">
        <v>1</v>
      </c>
      <c r="C27" s="36">
        <v>0</v>
      </c>
      <c r="D27" s="4">
        <v>1</v>
      </c>
      <c r="E27" s="4">
        <v>0</v>
      </c>
      <c r="F27" s="5">
        <v>53422</v>
      </c>
      <c r="G27" s="4">
        <v>4</v>
      </c>
      <c r="H27" s="4">
        <v>44</v>
      </c>
      <c r="I27" s="4">
        <v>34</v>
      </c>
      <c r="J27" s="6">
        <v>98586.825279776298</v>
      </c>
      <c r="K27" s="44">
        <f t="shared" si="0"/>
        <v>89387.428827530297</v>
      </c>
      <c r="L27" s="44">
        <f t="shared" si="1"/>
        <v>-9199.396452246001</v>
      </c>
      <c r="M27" s="47">
        <f t="shared" si="3"/>
        <v>208419546.78186649</v>
      </c>
      <c r="N27" s="48">
        <f t="shared" si="2"/>
        <v>84628895.085596308</v>
      </c>
    </row>
    <row r="28" spans="1:14" ht="15.75" customHeight="1" x14ac:dyDescent="0.35">
      <c r="A28" s="1">
        <v>25</v>
      </c>
      <c r="B28" s="36">
        <v>0</v>
      </c>
      <c r="C28" s="36">
        <v>0</v>
      </c>
      <c r="D28" s="4">
        <v>0</v>
      </c>
      <c r="E28" s="4">
        <v>1</v>
      </c>
      <c r="F28" s="5">
        <v>49857</v>
      </c>
      <c r="G28" s="4">
        <v>3</v>
      </c>
      <c r="H28" s="4">
        <v>37</v>
      </c>
      <c r="I28" s="4">
        <v>37</v>
      </c>
      <c r="J28" s="6">
        <v>71502.564059292024</v>
      </c>
      <c r="K28" s="44">
        <f t="shared" si="0"/>
        <v>68615.222849636164</v>
      </c>
      <c r="L28" s="44">
        <f t="shared" si="1"/>
        <v>-2887.3412096558604</v>
      </c>
      <c r="M28" s="47">
        <f t="shared" si="3"/>
        <v>39842041.385509677</v>
      </c>
      <c r="N28" s="48">
        <f t="shared" si="2"/>
        <v>8336739.2609769674</v>
      </c>
    </row>
    <row r="29" spans="1:14" ht="15.75" customHeight="1" x14ac:dyDescent="0.35">
      <c r="A29" s="1">
        <v>26</v>
      </c>
      <c r="B29" s="36">
        <v>0</v>
      </c>
      <c r="C29" s="36">
        <v>1</v>
      </c>
      <c r="D29" s="4">
        <v>0</v>
      </c>
      <c r="E29" s="4">
        <v>0</v>
      </c>
      <c r="F29" s="5">
        <v>48682</v>
      </c>
      <c r="G29" s="4">
        <v>3</v>
      </c>
      <c r="H29" s="4">
        <v>82</v>
      </c>
      <c r="I29" s="4">
        <v>59</v>
      </c>
      <c r="J29" s="6">
        <v>64320.669102470754</v>
      </c>
      <c r="K29" s="44">
        <f t="shared" si="0"/>
        <v>69700.717680375878</v>
      </c>
      <c r="L29" s="44">
        <f t="shared" si="1"/>
        <v>5380.0485779051232</v>
      </c>
      <c r="M29" s="47">
        <f t="shared" si="3"/>
        <v>68349733.899467647</v>
      </c>
      <c r="N29" s="48">
        <f t="shared" si="2"/>
        <v>28944922.700618938</v>
      </c>
    </row>
    <row r="30" spans="1:14" ht="15.75" customHeight="1" x14ac:dyDescent="0.35">
      <c r="A30" s="1">
        <v>27</v>
      </c>
      <c r="B30" s="36">
        <v>1</v>
      </c>
      <c r="C30" s="36">
        <v>0</v>
      </c>
      <c r="D30" s="4">
        <v>0</v>
      </c>
      <c r="E30" s="4">
        <v>0</v>
      </c>
      <c r="F30" s="5">
        <v>48516</v>
      </c>
      <c r="G30" s="4">
        <v>2</v>
      </c>
      <c r="H30" s="4">
        <v>37</v>
      </c>
      <c r="I30" s="4">
        <v>63</v>
      </c>
      <c r="J30" s="6">
        <v>77310.218156090967</v>
      </c>
      <c r="K30" s="44">
        <f t="shared" si="0"/>
        <v>75321.247430057789</v>
      </c>
      <c r="L30" s="44">
        <f t="shared" si="1"/>
        <v>-1988.9707260331779</v>
      </c>
      <c r="M30" s="47">
        <f t="shared" si="3"/>
        <v>54302445.501815327</v>
      </c>
      <c r="N30" s="48">
        <f t="shared" si="2"/>
        <v>3956004.5490169469</v>
      </c>
    </row>
    <row r="31" spans="1:14" ht="15.75" customHeight="1" x14ac:dyDescent="0.35">
      <c r="A31" s="1">
        <v>28</v>
      </c>
      <c r="B31" s="36">
        <v>0</v>
      </c>
      <c r="C31" s="36">
        <v>0</v>
      </c>
      <c r="D31" s="4">
        <v>0</v>
      </c>
      <c r="E31" s="4">
        <v>0</v>
      </c>
      <c r="F31" s="5">
        <v>54363</v>
      </c>
      <c r="G31" s="4">
        <v>3</v>
      </c>
      <c r="H31" s="4">
        <v>44</v>
      </c>
      <c r="I31" s="4">
        <v>55</v>
      </c>
      <c r="J31" s="6">
        <v>74825.198148974916</v>
      </c>
      <c r="K31" s="44">
        <f t="shared" si="0"/>
        <v>71230.455848486949</v>
      </c>
      <c r="L31" s="44">
        <f t="shared" si="1"/>
        <v>-3594.7423004879674</v>
      </c>
      <c r="M31" s="47">
        <f t="shared" si="3"/>
        <v>2578502.3493270138</v>
      </c>
      <c r="N31" s="48">
        <f t="shared" si="2"/>
        <v>12922172.206917524</v>
      </c>
    </row>
    <row r="32" spans="1:14" ht="15.75" customHeight="1" x14ac:dyDescent="0.35">
      <c r="A32" s="1">
        <v>29</v>
      </c>
      <c r="B32" s="36">
        <v>0</v>
      </c>
      <c r="C32" s="36">
        <v>0</v>
      </c>
      <c r="D32" s="4">
        <v>0</v>
      </c>
      <c r="E32" s="4">
        <v>1</v>
      </c>
      <c r="F32" s="5">
        <v>39636</v>
      </c>
      <c r="G32" s="4">
        <v>3</v>
      </c>
      <c r="H32" s="4">
        <v>43</v>
      </c>
      <c r="I32" s="4">
        <v>23</v>
      </c>
      <c r="J32" s="6">
        <v>59230.435281045466</v>
      </c>
      <c r="K32" s="44">
        <f t="shared" si="0"/>
        <v>60374.32024712539</v>
      </c>
      <c r="L32" s="44">
        <f t="shared" si="1"/>
        <v>1143.8849660799242</v>
      </c>
      <c r="M32" s="47">
        <f t="shared" si="3"/>
        <v>22454588.371460687</v>
      </c>
      <c r="N32" s="48">
        <f t="shared" si="2"/>
        <v>1308472.8156236694</v>
      </c>
    </row>
    <row r="33" spans="1:14" ht="15.75" customHeight="1" x14ac:dyDescent="0.35">
      <c r="A33" s="1">
        <v>30</v>
      </c>
      <c r="B33" s="36">
        <v>1</v>
      </c>
      <c r="C33" s="36">
        <v>0</v>
      </c>
      <c r="D33" s="4">
        <v>1</v>
      </c>
      <c r="E33" s="4">
        <v>1</v>
      </c>
      <c r="F33" s="5">
        <v>65172</v>
      </c>
      <c r="G33" s="4">
        <v>1</v>
      </c>
      <c r="H33" s="4">
        <v>44</v>
      </c>
      <c r="I33" s="4">
        <v>31</v>
      </c>
      <c r="J33" s="6">
        <v>107138.140531638</v>
      </c>
      <c r="K33" s="44">
        <f t="shared" si="0"/>
        <v>97997.403771894446</v>
      </c>
      <c r="L33" s="44">
        <f t="shared" si="1"/>
        <v>-9140.7367597435514</v>
      </c>
      <c r="M33" s="47">
        <f t="shared" si="3"/>
        <v>105773444.04328024</v>
      </c>
      <c r="N33" s="48">
        <f t="shared" si="2"/>
        <v>83553068.510927036</v>
      </c>
    </row>
    <row r="34" spans="1:14" ht="15.75" customHeight="1" x14ac:dyDescent="0.35">
      <c r="A34" s="1">
        <v>31</v>
      </c>
      <c r="B34" s="36">
        <v>1</v>
      </c>
      <c r="C34" s="36">
        <v>0</v>
      </c>
      <c r="D34" s="4">
        <v>1</v>
      </c>
      <c r="E34" s="4">
        <v>1</v>
      </c>
      <c r="F34" s="5">
        <v>58529</v>
      </c>
      <c r="G34" s="4">
        <v>1</v>
      </c>
      <c r="H34" s="4">
        <v>65</v>
      </c>
      <c r="I34" s="4">
        <v>22</v>
      </c>
      <c r="J34" s="6">
        <v>102763.61086073873</v>
      </c>
      <c r="K34" s="44">
        <f t="shared" si="0"/>
        <v>92667.004679715654</v>
      </c>
      <c r="L34" s="44">
        <f t="shared" si="1"/>
        <v>-10096.606181023075</v>
      </c>
      <c r="M34" s="47">
        <f t="shared" si="3"/>
        <v>913686.35053725122</v>
      </c>
      <c r="N34" s="48">
        <f t="shared" si="2"/>
        <v>101941456.37467337</v>
      </c>
    </row>
    <row r="35" spans="1:14" ht="15.75" customHeight="1" x14ac:dyDescent="0.35">
      <c r="A35" s="1">
        <v>32</v>
      </c>
      <c r="B35" s="36">
        <v>1</v>
      </c>
      <c r="C35" s="36">
        <v>0</v>
      </c>
      <c r="D35" s="4">
        <v>0</v>
      </c>
      <c r="E35" s="4">
        <v>0</v>
      </c>
      <c r="F35" s="5">
        <v>50011</v>
      </c>
      <c r="G35" s="4">
        <v>2</v>
      </c>
      <c r="H35" s="4">
        <v>72</v>
      </c>
      <c r="I35" s="4">
        <v>18</v>
      </c>
      <c r="J35" s="6">
        <v>69764.490431631086</v>
      </c>
      <c r="K35" s="44">
        <f t="shared" si="0"/>
        <v>64344.050444013861</v>
      </c>
      <c r="L35" s="44">
        <f t="shared" si="1"/>
        <v>-5420.4399876172247</v>
      </c>
      <c r="M35" s="47">
        <f t="shared" si="3"/>
        <v>21866530.26835176</v>
      </c>
      <c r="N35" s="48">
        <f t="shared" si="2"/>
        <v>29381169.65935982</v>
      </c>
    </row>
    <row r="36" spans="1:14" ht="15.75" customHeight="1" x14ac:dyDescent="0.35">
      <c r="A36" s="1">
        <v>33</v>
      </c>
      <c r="B36" s="36">
        <v>1</v>
      </c>
      <c r="C36" s="36">
        <v>0</v>
      </c>
      <c r="D36" s="4">
        <v>0</v>
      </c>
      <c r="E36" s="4">
        <v>0</v>
      </c>
      <c r="F36" s="5">
        <v>50020</v>
      </c>
      <c r="G36" s="4">
        <v>4</v>
      </c>
      <c r="H36" s="4">
        <v>75</v>
      </c>
      <c r="I36" s="4">
        <v>19</v>
      </c>
      <c r="J36" s="6">
        <v>59889.141347399716</v>
      </c>
      <c r="K36" s="44">
        <f t="shared" si="0"/>
        <v>64607.055421438105</v>
      </c>
      <c r="L36" s="44">
        <f t="shared" si="1"/>
        <v>4717.9140740383882</v>
      </c>
      <c r="M36" s="47">
        <f t="shared" si="3"/>
        <v>102786223.07948886</v>
      </c>
      <c r="N36" s="48">
        <f t="shared" si="2"/>
        <v>22258713.2100095</v>
      </c>
    </row>
    <row r="37" spans="1:14" ht="15.75" customHeight="1" x14ac:dyDescent="0.35">
      <c r="A37" s="1">
        <v>34</v>
      </c>
      <c r="B37" s="36">
        <v>0</v>
      </c>
      <c r="C37" s="36">
        <v>0</v>
      </c>
      <c r="D37" s="4">
        <v>0</v>
      </c>
      <c r="E37" s="4">
        <v>1</v>
      </c>
      <c r="F37" s="5">
        <v>55764</v>
      </c>
      <c r="G37" s="4">
        <v>2</v>
      </c>
      <c r="H37" s="4">
        <v>64</v>
      </c>
      <c r="I37" s="4">
        <v>63</v>
      </c>
      <c r="J37" s="6">
        <v>82356.407817915737</v>
      </c>
      <c r="K37" s="44">
        <f t="shared" si="0"/>
        <v>78015.24024157245</v>
      </c>
      <c r="L37" s="44">
        <f t="shared" si="1"/>
        <v>-4341.1675763432868</v>
      </c>
      <c r="M37" s="47">
        <f t="shared" si="3"/>
        <v>82066960.34828198</v>
      </c>
      <c r="N37" s="48">
        <f t="shared" si="2"/>
        <v>18845735.925894246</v>
      </c>
    </row>
    <row r="38" spans="1:14" ht="15.75" customHeight="1" x14ac:dyDescent="0.35">
      <c r="A38" s="1">
        <v>35</v>
      </c>
      <c r="B38" s="36">
        <v>1</v>
      </c>
      <c r="C38" s="36">
        <v>0</v>
      </c>
      <c r="D38" s="4">
        <v>1</v>
      </c>
      <c r="E38" s="4">
        <v>1</v>
      </c>
      <c r="F38" s="5">
        <v>60894</v>
      </c>
      <c r="G38" s="4">
        <v>4</v>
      </c>
      <c r="H38" s="4">
        <v>80</v>
      </c>
      <c r="I38" s="4">
        <v>28</v>
      </c>
      <c r="J38" s="6">
        <v>118651.89467975884</v>
      </c>
      <c r="K38" s="44">
        <f t="shared" si="0"/>
        <v>95288.666329780521</v>
      </c>
      <c r="L38" s="44">
        <f t="shared" si="1"/>
        <v>-23363.228349978323</v>
      </c>
      <c r="M38" s="47">
        <f t="shared" si="3"/>
        <v>361838796.07586473</v>
      </c>
      <c r="N38" s="48">
        <f t="shared" si="2"/>
        <v>545840438.93323076</v>
      </c>
    </row>
    <row r="39" spans="1:14" ht="15.75" customHeight="1" x14ac:dyDescent="0.35">
      <c r="A39" s="1">
        <v>36</v>
      </c>
      <c r="B39" s="36">
        <v>0</v>
      </c>
      <c r="C39" s="36">
        <v>0</v>
      </c>
      <c r="D39" s="4">
        <v>0</v>
      </c>
      <c r="E39" s="4">
        <v>1</v>
      </c>
      <c r="F39" s="5">
        <v>42259</v>
      </c>
      <c r="G39" s="4">
        <v>4</v>
      </c>
      <c r="H39" s="4">
        <v>37</v>
      </c>
      <c r="I39" s="4">
        <v>19</v>
      </c>
      <c r="J39" s="6">
        <v>66762.27178435681</v>
      </c>
      <c r="K39" s="44">
        <f t="shared" si="0"/>
        <v>60523.086541537501</v>
      </c>
      <c r="L39" s="44">
        <f t="shared" si="1"/>
        <v>-6239.1852428193088</v>
      </c>
      <c r="M39" s="47">
        <f t="shared" si="3"/>
        <v>293232852.33584011</v>
      </c>
      <c r="N39" s="48">
        <f t="shared" si="2"/>
        <v>38927432.494214237</v>
      </c>
    </row>
    <row r="40" spans="1:14" ht="15.75" customHeight="1" x14ac:dyDescent="0.35">
      <c r="A40" s="1">
        <v>37</v>
      </c>
      <c r="B40" s="36">
        <v>0</v>
      </c>
      <c r="C40" s="36">
        <v>0</v>
      </c>
      <c r="D40" s="4">
        <v>0</v>
      </c>
      <c r="E40" s="4">
        <v>0</v>
      </c>
      <c r="F40" s="5">
        <v>59978</v>
      </c>
      <c r="G40" s="4">
        <v>2</v>
      </c>
      <c r="H40" s="4">
        <v>75</v>
      </c>
      <c r="I40" s="4">
        <v>62</v>
      </c>
      <c r="J40" s="6">
        <v>79454.739467094565</v>
      </c>
      <c r="K40" s="44">
        <f t="shared" si="0"/>
        <v>75578.735897381688</v>
      </c>
      <c r="L40" s="44">
        <f t="shared" si="1"/>
        <v>-3876.0035697128769</v>
      </c>
      <c r="M40" s="47">
        <f t="shared" si="3"/>
        <v>5584627.6201061141</v>
      </c>
      <c r="N40" s="48">
        <f t="shared" si="2"/>
        <v>15023403.672426965</v>
      </c>
    </row>
    <row r="41" spans="1:14" ht="15.75" customHeight="1" x14ac:dyDescent="0.35">
      <c r="A41" s="1">
        <v>38</v>
      </c>
      <c r="B41" s="36">
        <v>1</v>
      </c>
      <c r="C41" s="36">
        <v>0</v>
      </c>
      <c r="D41" s="4">
        <v>0</v>
      </c>
      <c r="E41" s="4">
        <v>1</v>
      </c>
      <c r="F41" s="5">
        <v>47129</v>
      </c>
      <c r="G41" s="4">
        <v>1</v>
      </c>
      <c r="H41" s="4">
        <v>41</v>
      </c>
      <c r="I41" s="4">
        <v>26</v>
      </c>
      <c r="J41" s="6">
        <v>66079.850099108749</v>
      </c>
      <c r="K41" s="44">
        <f t="shared" si="0"/>
        <v>69194.661346238441</v>
      </c>
      <c r="L41" s="44">
        <f t="shared" si="1"/>
        <v>3114.8112471296918</v>
      </c>
      <c r="M41" s="47">
        <f t="shared" si="3"/>
        <v>48871491.8033856</v>
      </c>
      <c r="N41" s="48">
        <f t="shared" si="2"/>
        <v>9702049.1052456256</v>
      </c>
    </row>
    <row r="42" spans="1:14" ht="15.75" customHeight="1" x14ac:dyDescent="0.35">
      <c r="A42" s="1">
        <v>39</v>
      </c>
      <c r="B42" s="36">
        <v>1</v>
      </c>
      <c r="C42" s="36">
        <v>0</v>
      </c>
      <c r="D42" s="4">
        <v>1</v>
      </c>
      <c r="E42" s="4">
        <v>1</v>
      </c>
      <c r="F42" s="5">
        <v>57485</v>
      </c>
      <c r="G42" s="4">
        <v>1</v>
      </c>
      <c r="H42" s="4">
        <v>77</v>
      </c>
      <c r="I42" s="4">
        <v>35</v>
      </c>
      <c r="J42" s="6">
        <v>103774.34357263785</v>
      </c>
      <c r="K42" s="44">
        <f t="shared" si="0"/>
        <v>95561.769731108376</v>
      </c>
      <c r="L42" s="44">
        <f t="shared" si="1"/>
        <v>-8212.5738415294763</v>
      </c>
      <c r="M42" s="47">
        <f t="shared" si="3"/>
        <v>128309652.94677807</v>
      </c>
      <c r="N42" s="48">
        <f t="shared" si="2"/>
        <v>67446369.102574214</v>
      </c>
    </row>
    <row r="43" spans="1:14" ht="15.75" customHeight="1" x14ac:dyDescent="0.35">
      <c r="A43" s="1">
        <v>40</v>
      </c>
      <c r="B43" s="36">
        <v>1</v>
      </c>
      <c r="C43" s="36">
        <v>0</v>
      </c>
      <c r="D43" s="4">
        <v>1</v>
      </c>
      <c r="E43" s="4">
        <v>1</v>
      </c>
      <c r="F43" s="5">
        <v>62593</v>
      </c>
      <c r="G43" s="4">
        <v>3</v>
      </c>
      <c r="H43" s="4">
        <v>71</v>
      </c>
      <c r="I43" s="4">
        <v>60</v>
      </c>
      <c r="J43" s="6">
        <v>112716.44486928236</v>
      </c>
      <c r="K43" s="44">
        <f t="shared" si="0"/>
        <v>104342.02355169557</v>
      </c>
      <c r="L43" s="44">
        <f t="shared" si="1"/>
        <v>-8374.4213175867917</v>
      </c>
      <c r="M43" s="47">
        <f t="shared" si="3"/>
        <v>26194.605506123269</v>
      </c>
      <c r="N43" s="48">
        <f t="shared" si="2"/>
        <v>70130932.4044521</v>
      </c>
    </row>
    <row r="44" spans="1:14" ht="15.75" customHeight="1" x14ac:dyDescent="0.35">
      <c r="A44" s="1">
        <v>41</v>
      </c>
      <c r="B44" s="36">
        <v>1</v>
      </c>
      <c r="C44" s="36">
        <v>0</v>
      </c>
      <c r="D44" s="4">
        <v>0</v>
      </c>
      <c r="E44" s="4">
        <v>0</v>
      </c>
      <c r="F44" s="5">
        <v>48913</v>
      </c>
      <c r="G44" s="4">
        <v>3</v>
      </c>
      <c r="H44" s="4">
        <v>41</v>
      </c>
      <c r="I44" s="4">
        <v>24</v>
      </c>
      <c r="J44" s="6">
        <v>62819.162505208762</v>
      </c>
      <c r="K44" s="44">
        <f t="shared" si="0"/>
        <v>65401.844991848659</v>
      </c>
      <c r="L44" s="44">
        <f t="shared" si="1"/>
        <v>2582.6824866398965</v>
      </c>
      <c r="M44" s="47">
        <f t="shared" si="3"/>
        <v>120058123.77659896</v>
      </c>
      <c r="N44" s="48">
        <f t="shared" si="2"/>
        <v>6670248.8267964395</v>
      </c>
    </row>
    <row r="45" spans="1:14" ht="15.75" customHeight="1" x14ac:dyDescent="0.35">
      <c r="A45" s="1">
        <v>42</v>
      </c>
      <c r="B45" s="36">
        <v>0</v>
      </c>
      <c r="C45" s="36">
        <v>1</v>
      </c>
      <c r="D45" s="4">
        <v>0</v>
      </c>
      <c r="E45" s="4">
        <v>0</v>
      </c>
      <c r="F45" s="5">
        <v>66101</v>
      </c>
      <c r="G45" s="4">
        <v>4</v>
      </c>
      <c r="H45" s="4">
        <v>81</v>
      </c>
      <c r="I45" s="4">
        <v>31</v>
      </c>
      <c r="J45" s="6">
        <v>55470.549818771236</v>
      </c>
      <c r="K45" s="44">
        <f t="shared" si="0"/>
        <v>70316.680987491956</v>
      </c>
      <c r="L45" s="44">
        <f t="shared" si="1"/>
        <v>14846.13116872072</v>
      </c>
      <c r="M45" s="47">
        <f t="shared" si="3"/>
        <v>150392173.57802987</v>
      </c>
      <c r="N45" s="48">
        <f t="shared" si="2"/>
        <v>220407610.67886084</v>
      </c>
    </row>
    <row r="46" spans="1:14" ht="15.75" customHeight="1" x14ac:dyDescent="0.35">
      <c r="A46" s="1">
        <v>43</v>
      </c>
      <c r="B46" s="36">
        <v>0</v>
      </c>
      <c r="C46" s="36">
        <v>1</v>
      </c>
      <c r="D46" s="4">
        <v>0</v>
      </c>
      <c r="E46" s="4">
        <v>1</v>
      </c>
      <c r="F46" s="5">
        <v>49622</v>
      </c>
      <c r="G46" s="4">
        <v>2</v>
      </c>
      <c r="H46" s="4">
        <v>73</v>
      </c>
      <c r="I46" s="4">
        <v>41</v>
      </c>
      <c r="J46" s="6">
        <v>69510.049822114976</v>
      </c>
      <c r="K46" s="44">
        <f t="shared" si="0"/>
        <v>69544.861013822228</v>
      </c>
      <c r="L46" s="44">
        <f t="shared" si="1"/>
        <v>34.811191707252874</v>
      </c>
      <c r="M46" s="47">
        <f t="shared" si="3"/>
        <v>219375199.4614782</v>
      </c>
      <c r="N46" s="48">
        <f t="shared" si="2"/>
        <v>1211.8190680791113</v>
      </c>
    </row>
    <row r="47" spans="1:14" ht="15.75" customHeight="1" x14ac:dyDescent="0.35">
      <c r="A47" s="1">
        <v>44</v>
      </c>
      <c r="B47" s="36">
        <v>0</v>
      </c>
      <c r="C47" s="36">
        <v>1</v>
      </c>
      <c r="D47" s="4">
        <v>0</v>
      </c>
      <c r="E47" s="4">
        <v>0</v>
      </c>
      <c r="F47" s="5">
        <v>59386</v>
      </c>
      <c r="G47" s="4">
        <v>4</v>
      </c>
      <c r="H47" s="4">
        <v>46</v>
      </c>
      <c r="I47" s="4">
        <v>37</v>
      </c>
      <c r="J47" s="6">
        <v>68064.763047522632</v>
      </c>
      <c r="K47" s="44">
        <f t="shared" si="0"/>
        <v>68837.876773205382</v>
      </c>
      <c r="L47" s="44">
        <f t="shared" si="1"/>
        <v>773.11372568274965</v>
      </c>
      <c r="M47" s="47">
        <f t="shared" si="3"/>
        <v>545090.63167463953</v>
      </c>
      <c r="N47" s="48">
        <f t="shared" si="2"/>
        <v>597704.83283906186</v>
      </c>
    </row>
    <row r="48" spans="1:14" ht="15.75" customHeight="1" x14ac:dyDescent="0.35">
      <c r="A48" s="1">
        <v>45</v>
      </c>
      <c r="B48" s="36">
        <v>1</v>
      </c>
      <c r="C48" s="36">
        <v>0</v>
      </c>
      <c r="D48" s="4">
        <v>0</v>
      </c>
      <c r="E48" s="4">
        <v>1</v>
      </c>
      <c r="F48" s="5">
        <v>66050</v>
      </c>
      <c r="G48" s="4">
        <v>1</v>
      </c>
      <c r="H48" s="4">
        <v>35</v>
      </c>
      <c r="I48" s="4">
        <v>38</v>
      </c>
      <c r="J48" s="6">
        <v>69116.925539992662</v>
      </c>
      <c r="K48" s="44">
        <f t="shared" si="0"/>
        <v>80846.543135466345</v>
      </c>
      <c r="L48" s="44">
        <f t="shared" si="1"/>
        <v>11729.617595473683</v>
      </c>
      <c r="M48" s="47">
        <f t="shared" si="3"/>
        <v>120044977.0487437</v>
      </c>
      <c r="N48" s="48">
        <f t="shared" si="2"/>
        <v>137583928.93604583</v>
      </c>
    </row>
    <row r="49" spans="1:14" ht="15.75" customHeight="1" x14ac:dyDescent="0.35">
      <c r="A49" s="1">
        <v>46</v>
      </c>
      <c r="B49" s="36">
        <v>1</v>
      </c>
      <c r="C49" s="36">
        <v>0</v>
      </c>
      <c r="D49" s="4">
        <v>0</v>
      </c>
      <c r="E49" s="4">
        <v>1</v>
      </c>
      <c r="F49" s="5">
        <v>59492</v>
      </c>
      <c r="G49" s="4">
        <v>1</v>
      </c>
      <c r="H49" s="4">
        <v>69</v>
      </c>
      <c r="I49" s="4">
        <v>55</v>
      </c>
      <c r="J49" s="6">
        <v>86354.839861978282</v>
      </c>
      <c r="K49" s="44">
        <f t="shared" si="0"/>
        <v>82286.986075944762</v>
      </c>
      <c r="L49" s="44">
        <f t="shared" si="1"/>
        <v>-4067.85378603352</v>
      </c>
      <c r="M49" s="47">
        <f t="shared" si="3"/>
        <v>249560102.04953909</v>
      </c>
      <c r="N49" s="48">
        <f t="shared" si="2"/>
        <v>16547434.424547242</v>
      </c>
    </row>
    <row r="50" spans="1:14" ht="15.75" customHeight="1" x14ac:dyDescent="0.35">
      <c r="A50" s="1">
        <v>47</v>
      </c>
      <c r="B50" s="36">
        <v>1</v>
      </c>
      <c r="C50" s="36">
        <v>0</v>
      </c>
      <c r="D50" s="4">
        <v>0</v>
      </c>
      <c r="E50" s="4">
        <v>0</v>
      </c>
      <c r="F50" s="5">
        <v>61134</v>
      </c>
      <c r="G50" s="4">
        <v>3</v>
      </c>
      <c r="H50" s="4">
        <v>72</v>
      </c>
      <c r="I50" s="4">
        <v>18</v>
      </c>
      <c r="J50" s="6">
        <v>60456.691956496703</v>
      </c>
      <c r="K50" s="44">
        <f t="shared" si="0"/>
        <v>69367.121127844352</v>
      </c>
      <c r="L50" s="44">
        <f t="shared" si="1"/>
        <v>8910.4291713476487</v>
      </c>
      <c r="M50" s="47">
        <f t="shared" si="3"/>
        <v>168435828.5218505</v>
      </c>
      <c r="N50" s="48">
        <f t="shared" si="2"/>
        <v>79395748.017603144</v>
      </c>
    </row>
    <row r="51" spans="1:14" ht="15.75" customHeight="1" x14ac:dyDescent="0.35">
      <c r="A51" s="1">
        <v>48</v>
      </c>
      <c r="B51" s="36">
        <v>0</v>
      </c>
      <c r="C51" s="36">
        <v>0</v>
      </c>
      <c r="D51" s="4">
        <v>0</v>
      </c>
      <c r="E51" s="4">
        <v>0</v>
      </c>
      <c r="F51" s="5">
        <v>61956</v>
      </c>
      <c r="G51" s="4">
        <v>4</v>
      </c>
      <c r="H51" s="4">
        <v>54</v>
      </c>
      <c r="I51" s="4">
        <v>28</v>
      </c>
      <c r="J51" s="6">
        <v>71791.284407459563</v>
      </c>
      <c r="K51" s="44">
        <f t="shared" si="0"/>
        <v>67668.005435241328</v>
      </c>
      <c r="L51" s="44">
        <f t="shared" si="1"/>
        <v>-4123.2789722182351</v>
      </c>
      <c r="M51" s="47">
        <f t="shared" si="3"/>
        <v>169877547.97165564</v>
      </c>
      <c r="N51" s="48">
        <f t="shared" si="2"/>
        <v>17001429.482737064</v>
      </c>
    </row>
    <row r="52" spans="1:14" ht="15.75" customHeight="1" x14ac:dyDescent="0.35">
      <c r="A52" s="1">
        <v>49</v>
      </c>
      <c r="B52" s="36">
        <v>0</v>
      </c>
      <c r="C52" s="36">
        <v>1</v>
      </c>
      <c r="D52" s="4">
        <v>0</v>
      </c>
      <c r="E52" s="4">
        <v>0</v>
      </c>
      <c r="F52" s="5">
        <v>46086</v>
      </c>
      <c r="G52" s="4">
        <v>4</v>
      </c>
      <c r="H52" s="4">
        <v>50</v>
      </c>
      <c r="I52" s="4">
        <v>60</v>
      </c>
      <c r="J52" s="6">
        <v>67626.888443433185</v>
      </c>
      <c r="K52" s="44">
        <f t="shared" si="0"/>
        <v>68787.32248416185</v>
      </c>
      <c r="L52" s="44">
        <f t="shared" si="1"/>
        <v>1160.4340407286654</v>
      </c>
      <c r="M52" s="47">
        <f t="shared" si="3"/>
        <v>27917623.203184415</v>
      </c>
      <c r="N52" s="48">
        <f t="shared" si="2"/>
        <v>1346607.1628818579</v>
      </c>
    </row>
    <row r="53" spans="1:14" ht="15.75" customHeight="1" x14ac:dyDescent="0.35">
      <c r="A53" s="1">
        <v>50</v>
      </c>
      <c r="B53" s="36">
        <v>0</v>
      </c>
      <c r="C53" s="36">
        <v>1</v>
      </c>
      <c r="D53" s="4">
        <v>1</v>
      </c>
      <c r="E53" s="4">
        <v>1</v>
      </c>
      <c r="F53" s="5">
        <v>61481</v>
      </c>
      <c r="G53" s="4">
        <v>3</v>
      </c>
      <c r="H53" s="4">
        <v>79</v>
      </c>
      <c r="I53" s="4">
        <v>36</v>
      </c>
      <c r="J53" s="6">
        <v>99794.403925129576</v>
      </c>
      <c r="K53" s="44">
        <f t="shared" si="0"/>
        <v>92965.544967288894</v>
      </c>
      <c r="L53" s="44">
        <f t="shared" si="1"/>
        <v>-6828.8589578406827</v>
      </c>
      <c r="M53" s="47">
        <f t="shared" si="3"/>
        <v>63828802.616989203</v>
      </c>
      <c r="N53" s="48">
        <f t="shared" si="2"/>
        <v>46633314.666080937</v>
      </c>
    </row>
    <row r="54" spans="1:14" ht="15.75" customHeight="1" x14ac:dyDescent="0.35">
      <c r="A54" s="1">
        <v>51</v>
      </c>
      <c r="B54" s="36">
        <v>1</v>
      </c>
      <c r="C54" s="36">
        <v>0</v>
      </c>
      <c r="D54" s="4">
        <v>0</v>
      </c>
      <c r="E54" s="4">
        <v>0</v>
      </c>
      <c r="F54" s="5">
        <v>55727</v>
      </c>
      <c r="G54" s="4">
        <v>3</v>
      </c>
      <c r="H54" s="4">
        <v>79</v>
      </c>
      <c r="I54" s="4">
        <v>18</v>
      </c>
      <c r="J54" s="6">
        <v>70350.789367063539</v>
      </c>
      <c r="K54" s="44">
        <f t="shared" si="0"/>
        <v>66925.356928665045</v>
      </c>
      <c r="L54" s="44">
        <f t="shared" si="1"/>
        <v>-3425.4324383984931</v>
      </c>
      <c r="M54" s="47">
        <f t="shared" si="3"/>
        <v>11583312.073242377</v>
      </c>
      <c r="N54" s="48">
        <f t="shared" si="2"/>
        <v>11733587.390032647</v>
      </c>
    </row>
    <row r="55" spans="1:14" ht="15.75" customHeight="1" x14ac:dyDescent="0.35">
      <c r="A55" s="1">
        <v>52</v>
      </c>
      <c r="B55" s="36">
        <v>0</v>
      </c>
      <c r="C55" s="36">
        <v>0</v>
      </c>
      <c r="D55" s="4">
        <v>0</v>
      </c>
      <c r="E55" s="4">
        <v>0</v>
      </c>
      <c r="F55" s="5">
        <v>61576</v>
      </c>
      <c r="G55" s="4">
        <v>2</v>
      </c>
      <c r="H55" s="4">
        <v>73</v>
      </c>
      <c r="I55" s="4">
        <v>21</v>
      </c>
      <c r="J55" s="6">
        <v>58818.766091953577</v>
      </c>
      <c r="K55" s="44">
        <f t="shared" si="0"/>
        <v>65683.815562544798</v>
      </c>
      <c r="L55" s="44">
        <f t="shared" si="1"/>
        <v>6865.0494705912206</v>
      </c>
      <c r="M55" s="47">
        <f t="shared" si="3"/>
        <v>105894017.91924459</v>
      </c>
      <c r="N55" s="48">
        <f t="shared" si="2"/>
        <v>47128904.233664796</v>
      </c>
    </row>
    <row r="56" spans="1:14" ht="15.75" customHeight="1" x14ac:dyDescent="0.35">
      <c r="A56" s="1">
        <v>53</v>
      </c>
      <c r="B56" s="36">
        <v>1</v>
      </c>
      <c r="C56" s="36">
        <v>0</v>
      </c>
      <c r="D56" s="4">
        <v>1</v>
      </c>
      <c r="E56" s="4">
        <v>1</v>
      </c>
      <c r="F56" s="5">
        <v>57563</v>
      </c>
      <c r="G56" s="4">
        <v>1</v>
      </c>
      <c r="H56" s="4">
        <v>64</v>
      </c>
      <c r="I56" s="4">
        <v>48</v>
      </c>
      <c r="J56" s="6">
        <v>86487.575942499592</v>
      </c>
      <c r="K56" s="44">
        <f t="shared" si="0"/>
        <v>98963.222304505762</v>
      </c>
      <c r="L56" s="44">
        <f t="shared" si="1"/>
        <v>12475.64636200617</v>
      </c>
      <c r="M56" s="47">
        <f t="shared" si="3"/>
        <v>31478797.477955088</v>
      </c>
      <c r="N56" s="48">
        <f t="shared" si="2"/>
        <v>155641752.14983776</v>
      </c>
    </row>
    <row r="57" spans="1:14" ht="15.75" customHeight="1" x14ac:dyDescent="0.35">
      <c r="A57" s="1">
        <v>54</v>
      </c>
      <c r="B57" s="36">
        <v>0</v>
      </c>
      <c r="C57" s="36">
        <v>1</v>
      </c>
      <c r="D57" s="4">
        <v>1</v>
      </c>
      <c r="E57" s="4">
        <v>1</v>
      </c>
      <c r="F57" s="5">
        <v>58288</v>
      </c>
      <c r="G57" s="4">
        <v>3</v>
      </c>
      <c r="H57" s="4">
        <v>84</v>
      </c>
      <c r="I57" s="4">
        <v>36</v>
      </c>
      <c r="J57" s="6">
        <v>92378.502640870283</v>
      </c>
      <c r="K57" s="44">
        <f t="shared" si="0"/>
        <v>91523.608017412902</v>
      </c>
      <c r="L57" s="44">
        <f t="shared" si="1"/>
        <v>-854.89462345738139</v>
      </c>
      <c r="M57" s="47">
        <f t="shared" si="3"/>
        <v>177703322.96512353</v>
      </c>
      <c r="N57" s="48">
        <f t="shared" si="2"/>
        <v>730844.81721633789</v>
      </c>
    </row>
    <row r="58" spans="1:14" ht="15.75" customHeight="1" x14ac:dyDescent="0.35">
      <c r="A58" s="1">
        <v>55</v>
      </c>
      <c r="B58" s="36">
        <v>0</v>
      </c>
      <c r="C58" s="36">
        <v>0</v>
      </c>
      <c r="D58" s="4">
        <v>0</v>
      </c>
      <c r="E58" s="4">
        <v>0</v>
      </c>
      <c r="F58" s="5">
        <v>55282</v>
      </c>
      <c r="G58" s="4">
        <v>3</v>
      </c>
      <c r="H58" s="4">
        <v>60</v>
      </c>
      <c r="I58" s="4">
        <v>40</v>
      </c>
      <c r="J58" s="6">
        <v>73281.550988255811</v>
      </c>
      <c r="K58" s="44">
        <f t="shared" si="0"/>
        <v>67761.360374460972</v>
      </c>
      <c r="L58" s="44">
        <f t="shared" si="1"/>
        <v>-5520.190613794839</v>
      </c>
      <c r="M58" s="47">
        <f t="shared" si="3"/>
        <v>21764986.677458759</v>
      </c>
      <c r="N58" s="48">
        <f t="shared" si="2"/>
        <v>30472504.412628643</v>
      </c>
    </row>
    <row r="59" spans="1:14" ht="15.75" customHeight="1" x14ac:dyDescent="0.35">
      <c r="A59" s="1">
        <v>56</v>
      </c>
      <c r="B59" s="36">
        <v>0</v>
      </c>
      <c r="C59" s="36">
        <v>0</v>
      </c>
      <c r="D59" s="4">
        <v>1</v>
      </c>
      <c r="E59" s="4">
        <v>1</v>
      </c>
      <c r="F59" s="5">
        <v>66624</v>
      </c>
      <c r="G59" s="4">
        <v>1</v>
      </c>
      <c r="H59" s="4">
        <v>63</v>
      </c>
      <c r="I59" s="4">
        <v>58</v>
      </c>
      <c r="J59" s="6">
        <v>110438.17063632957</v>
      </c>
      <c r="K59" s="44">
        <f t="shared" si="0"/>
        <v>100984.7826313291</v>
      </c>
      <c r="L59" s="44">
        <f t="shared" si="1"/>
        <v>-9453.3880050004664</v>
      </c>
      <c r="M59" s="47">
        <f t="shared" si="3"/>
        <v>15470041.718186753</v>
      </c>
      <c r="N59" s="48">
        <f t="shared" si="2"/>
        <v>89366544.773086697</v>
      </c>
    </row>
    <row r="60" spans="1:14" ht="15.75" customHeight="1" x14ac:dyDescent="0.35">
      <c r="A60" s="1">
        <v>57</v>
      </c>
      <c r="B60" s="36">
        <v>1</v>
      </c>
      <c r="C60" s="36">
        <v>0</v>
      </c>
      <c r="D60" s="4">
        <v>0</v>
      </c>
      <c r="E60" s="4">
        <v>0</v>
      </c>
      <c r="F60" s="5">
        <v>59443</v>
      </c>
      <c r="G60" s="4">
        <v>3</v>
      </c>
      <c r="H60" s="4">
        <v>52</v>
      </c>
      <c r="I60" s="4">
        <v>58</v>
      </c>
      <c r="J60" s="6">
        <v>67485.098184823364</v>
      </c>
      <c r="K60" s="44">
        <f t="shared" si="0"/>
        <v>78961.102660080171</v>
      </c>
      <c r="L60" s="44">
        <f t="shared" si="1"/>
        <v>11476.004475256806</v>
      </c>
      <c r="M60" s="47">
        <f t="shared" si="3"/>
        <v>438039469.5926497</v>
      </c>
      <c r="N60" s="48">
        <f t="shared" si="2"/>
        <v>131698678.71611425</v>
      </c>
    </row>
    <row r="61" spans="1:14" ht="15.75" customHeight="1" x14ac:dyDescent="0.35">
      <c r="A61" s="1">
        <v>58</v>
      </c>
      <c r="B61" s="36">
        <v>0</v>
      </c>
      <c r="C61" s="36">
        <v>1</v>
      </c>
      <c r="D61" s="4">
        <v>1</v>
      </c>
      <c r="E61" s="4">
        <v>1</v>
      </c>
      <c r="F61" s="5">
        <v>51937</v>
      </c>
      <c r="G61" s="4">
        <v>3</v>
      </c>
      <c r="H61" s="4">
        <v>64</v>
      </c>
      <c r="I61" s="4">
        <v>18</v>
      </c>
      <c r="J61" s="6">
        <v>92518.365386437115</v>
      </c>
      <c r="K61" s="44">
        <f t="shared" si="0"/>
        <v>83994.60837592723</v>
      </c>
      <c r="L61" s="44">
        <f t="shared" si="1"/>
        <v>-8523.7570105098857</v>
      </c>
      <c r="M61" s="47">
        <f t="shared" si="3"/>
        <v>399990459.48755676</v>
      </c>
      <c r="N61" s="48">
        <f t="shared" si="2"/>
        <v>72654433.574216425</v>
      </c>
    </row>
    <row r="62" spans="1:14" ht="15.75" customHeight="1" x14ac:dyDescent="0.35">
      <c r="A62" s="1">
        <v>59</v>
      </c>
      <c r="B62" s="36">
        <v>0</v>
      </c>
      <c r="C62" s="36">
        <v>1</v>
      </c>
      <c r="D62" s="4">
        <v>1</v>
      </c>
      <c r="E62" s="4">
        <v>0</v>
      </c>
      <c r="F62" s="5">
        <v>46477</v>
      </c>
      <c r="G62" s="4">
        <v>3</v>
      </c>
      <c r="H62" s="4">
        <v>37</v>
      </c>
      <c r="I62" s="4">
        <v>53</v>
      </c>
      <c r="J62" s="6">
        <v>72977.627345017623</v>
      </c>
      <c r="K62" s="44">
        <f t="shared" si="0"/>
        <v>86511.254836654058</v>
      </c>
      <c r="L62" s="44">
        <f t="shared" si="1"/>
        <v>13533.627491636435</v>
      </c>
      <c r="M62" s="47">
        <f t="shared" si="3"/>
        <v>486528211.07552469</v>
      </c>
      <c r="N62" s="48">
        <f t="shared" si="2"/>
        <v>183159073.08237749</v>
      </c>
    </row>
    <row r="63" spans="1:14" ht="15.75" customHeight="1" x14ac:dyDescent="0.35">
      <c r="A63" s="1">
        <v>60</v>
      </c>
      <c r="B63" s="36">
        <v>0</v>
      </c>
      <c r="C63" s="36">
        <v>0</v>
      </c>
      <c r="D63" s="4">
        <v>0</v>
      </c>
      <c r="E63" s="4">
        <v>0</v>
      </c>
      <c r="F63" s="5">
        <v>62470</v>
      </c>
      <c r="G63" s="4">
        <v>3</v>
      </c>
      <c r="H63" s="4">
        <v>60</v>
      </c>
      <c r="I63" s="4">
        <v>34</v>
      </c>
      <c r="J63" s="6">
        <v>64770.749832242378</v>
      </c>
      <c r="K63" s="44">
        <f t="shared" si="0"/>
        <v>69453.76815194558</v>
      </c>
      <c r="L63" s="44">
        <f t="shared" si="1"/>
        <v>4683.018319703202</v>
      </c>
      <c r="M63" s="47">
        <f t="shared" si="3"/>
        <v>78333282.714308664</v>
      </c>
      <c r="N63" s="48">
        <f t="shared" si="2"/>
        <v>21930660.5826758</v>
      </c>
    </row>
    <row r="64" spans="1:14" ht="15.75" customHeight="1" x14ac:dyDescent="0.35">
      <c r="A64" s="1">
        <v>61</v>
      </c>
      <c r="B64" s="36">
        <v>1</v>
      </c>
      <c r="C64" s="36">
        <v>0</v>
      </c>
      <c r="D64" s="4">
        <v>0</v>
      </c>
      <c r="E64" s="4">
        <v>1</v>
      </c>
      <c r="F64" s="5">
        <v>51123</v>
      </c>
      <c r="G64" s="4">
        <v>2</v>
      </c>
      <c r="H64" s="4">
        <v>52</v>
      </c>
      <c r="I64" s="4">
        <v>43</v>
      </c>
      <c r="J64" s="6">
        <v>74845.871285437635</v>
      </c>
      <c r="K64" s="44">
        <f t="shared" si="0"/>
        <v>75400.315277976377</v>
      </c>
      <c r="L64" s="44">
        <f t="shared" si="1"/>
        <v>554.44399253874144</v>
      </c>
      <c r="M64" s="47">
        <f t="shared" si="3"/>
        <v>17045125.97492148</v>
      </c>
      <c r="N64" s="48">
        <f t="shared" si="2"/>
        <v>307408.1408623</v>
      </c>
    </row>
    <row r="65" spans="1:14" ht="15.75" customHeight="1" x14ac:dyDescent="0.35">
      <c r="A65" s="1">
        <v>62</v>
      </c>
      <c r="B65" s="36">
        <v>0</v>
      </c>
      <c r="C65" s="36">
        <v>1</v>
      </c>
      <c r="D65" s="4">
        <v>0</v>
      </c>
      <c r="E65" s="4">
        <v>1</v>
      </c>
      <c r="F65" s="5">
        <v>56301</v>
      </c>
      <c r="G65" s="4">
        <v>3</v>
      </c>
      <c r="H65" s="4">
        <v>58</v>
      </c>
      <c r="I65" s="4">
        <v>25</v>
      </c>
      <c r="J65" s="6">
        <v>59913.312427012497</v>
      </c>
      <c r="K65" s="44">
        <f t="shared" si="0"/>
        <v>68418.001484337132</v>
      </c>
      <c r="L65" s="44">
        <f t="shared" si="1"/>
        <v>8504.6890573246346</v>
      </c>
      <c r="M65" s="47">
        <f t="shared" si="3"/>
        <v>63206396.59015245</v>
      </c>
      <c r="N65" s="48">
        <f t="shared" si="2"/>
        <v>72329735.961777389</v>
      </c>
    </row>
    <row r="66" spans="1:14" ht="15.75" customHeight="1" x14ac:dyDescent="0.35">
      <c r="A66" s="1">
        <v>63</v>
      </c>
      <c r="B66" s="36">
        <v>0</v>
      </c>
      <c r="C66" s="36">
        <v>0</v>
      </c>
      <c r="D66" s="4">
        <v>0</v>
      </c>
      <c r="E66" s="4">
        <v>1</v>
      </c>
      <c r="F66" s="5">
        <v>46670</v>
      </c>
      <c r="G66" s="4">
        <v>1</v>
      </c>
      <c r="H66" s="4">
        <v>69</v>
      </c>
      <c r="I66" s="4">
        <v>64</v>
      </c>
      <c r="J66" s="6">
        <v>95961.182794098786</v>
      </c>
      <c r="K66" s="44">
        <f t="shared" si="0"/>
        <v>74167.392712037341</v>
      </c>
      <c r="L66" s="44">
        <f t="shared" si="1"/>
        <v>-21793.790082061445</v>
      </c>
      <c r="M66" s="47">
        <f t="shared" si="3"/>
        <v>917997838.1598134</v>
      </c>
      <c r="N66" s="48">
        <f t="shared" si="2"/>
        <v>474969286.1409598</v>
      </c>
    </row>
    <row r="67" spans="1:14" ht="15.75" customHeight="1" x14ac:dyDescent="0.35">
      <c r="A67" s="1">
        <v>64</v>
      </c>
      <c r="B67" s="36">
        <v>0</v>
      </c>
      <c r="C67" s="36">
        <v>0</v>
      </c>
      <c r="D67" s="4">
        <v>0</v>
      </c>
      <c r="E67" s="4">
        <v>0</v>
      </c>
      <c r="F67" s="5">
        <v>54375</v>
      </c>
      <c r="G67" s="4">
        <v>2</v>
      </c>
      <c r="H67" s="4">
        <v>82</v>
      </c>
      <c r="I67" s="4">
        <v>28</v>
      </c>
      <c r="J67" s="6">
        <v>60766.378783355634</v>
      </c>
      <c r="K67" s="44">
        <f t="shared" si="0"/>
        <v>64244.477713033375</v>
      </c>
      <c r="L67" s="44">
        <f t="shared" si="1"/>
        <v>3478.0989296777407</v>
      </c>
      <c r="M67" s="47">
        <f t="shared" si="3"/>
        <v>638668374.22166383</v>
      </c>
      <c r="N67" s="48">
        <f t="shared" si="2"/>
        <v>12097172.164625445</v>
      </c>
    </row>
    <row r="68" spans="1:14" ht="15.75" customHeight="1" x14ac:dyDescent="0.35">
      <c r="A68" s="1">
        <v>65</v>
      </c>
      <c r="B68" s="36">
        <v>0</v>
      </c>
      <c r="C68" s="36">
        <v>0</v>
      </c>
      <c r="D68" s="4">
        <v>1</v>
      </c>
      <c r="E68" s="4">
        <v>0</v>
      </c>
      <c r="F68" s="5">
        <v>45227</v>
      </c>
      <c r="G68" s="4">
        <v>4</v>
      </c>
      <c r="H68" s="4">
        <v>40</v>
      </c>
      <c r="I68" s="4">
        <v>20</v>
      </c>
      <c r="J68" s="6">
        <v>69193.958827306604</v>
      </c>
      <c r="K68" s="44">
        <f t="shared" si="0"/>
        <v>77401.722303159797</v>
      </c>
      <c r="L68" s="44">
        <f t="shared" si="1"/>
        <v>8207.7634758531931</v>
      </c>
      <c r="M68" s="47">
        <f t="shared" si="3"/>
        <v>22369726.719349049</v>
      </c>
      <c r="N68" s="48">
        <f t="shared" si="2"/>
        <v>67367381.275549695</v>
      </c>
    </row>
    <row r="69" spans="1:14" ht="15.75" customHeight="1" x14ac:dyDescent="0.35">
      <c r="A69" s="1">
        <v>66</v>
      </c>
      <c r="B69" s="36">
        <v>1</v>
      </c>
      <c r="C69" s="36">
        <v>0</v>
      </c>
      <c r="D69" s="4">
        <v>0</v>
      </c>
      <c r="E69" s="4">
        <v>0</v>
      </c>
      <c r="F69" s="5">
        <v>50787</v>
      </c>
      <c r="G69" s="4">
        <v>4</v>
      </c>
      <c r="H69" s="4">
        <v>81</v>
      </c>
      <c r="I69" s="4">
        <v>19</v>
      </c>
      <c r="J69" s="6">
        <v>66433.395182073902</v>
      </c>
      <c r="K69" s="44">
        <f t="shared" ref="K69:K132" si="4">$A$2+$B$2*B69+$D$2*D69+$E$2*E69+$F$2*F69+$I$2*I69</f>
        <v>64953.427372755017</v>
      </c>
      <c r="L69" s="44">
        <f t="shared" ref="L69:L132" si="5">K69-J69</f>
        <v>-1479.967809318885</v>
      </c>
      <c r="M69" s="47">
        <f t="shared" si="3"/>
        <v>93852137.453701839</v>
      </c>
      <c r="N69" s="48">
        <f t="shared" ref="N69:N132" si="6">(K69-J69)^2</f>
        <v>2190304.7166201393</v>
      </c>
    </row>
    <row r="70" spans="1:14" ht="15.75" customHeight="1" x14ac:dyDescent="0.35">
      <c r="A70" s="1">
        <v>67</v>
      </c>
      <c r="B70" s="36">
        <v>1</v>
      </c>
      <c r="C70" s="36">
        <v>0</v>
      </c>
      <c r="D70" s="4">
        <v>0</v>
      </c>
      <c r="E70" s="4">
        <v>0</v>
      </c>
      <c r="F70" s="5">
        <v>62919</v>
      </c>
      <c r="G70" s="4">
        <v>3</v>
      </c>
      <c r="H70" s="4">
        <v>42</v>
      </c>
      <c r="I70" s="4">
        <v>61</v>
      </c>
      <c r="J70" s="6">
        <v>73410.946195465003</v>
      </c>
      <c r="K70" s="44">
        <f t="shared" si="4"/>
        <v>81307.662390386831</v>
      </c>
      <c r="L70" s="44">
        <f t="shared" si="5"/>
        <v>7896.716194921828</v>
      </c>
      <c r="M70" s="47">
        <f t="shared" ref="M70:M133" si="7">(L70-L69)^2</f>
        <v>87922202.915383652</v>
      </c>
      <c r="N70" s="48">
        <f t="shared" si="6"/>
        <v>62358126.663140677</v>
      </c>
    </row>
    <row r="71" spans="1:14" ht="15.75" customHeight="1" x14ac:dyDescent="0.35">
      <c r="A71" s="1">
        <v>68</v>
      </c>
      <c r="B71" s="36">
        <v>0</v>
      </c>
      <c r="C71" s="36">
        <v>0</v>
      </c>
      <c r="D71" s="4">
        <v>0</v>
      </c>
      <c r="E71" s="4">
        <v>1</v>
      </c>
      <c r="F71" s="5">
        <v>51770</v>
      </c>
      <c r="G71" s="4">
        <v>3</v>
      </c>
      <c r="H71" s="4">
        <v>45</v>
      </c>
      <c r="I71" s="4">
        <v>40</v>
      </c>
      <c r="J71" s="6">
        <v>68447.631197456998</v>
      </c>
      <c r="K71" s="44">
        <f t="shared" si="4"/>
        <v>70255.942475759875</v>
      </c>
      <c r="L71" s="44">
        <f t="shared" si="5"/>
        <v>1808.3112783028773</v>
      </c>
      <c r="M71" s="47">
        <f t="shared" si="7"/>
        <v>37068674.428709812</v>
      </c>
      <c r="N71" s="48">
        <f t="shared" si="6"/>
        <v>3269989.6792373862</v>
      </c>
    </row>
    <row r="72" spans="1:14" ht="15.75" customHeight="1" x14ac:dyDescent="0.35">
      <c r="A72" s="1">
        <v>69</v>
      </c>
      <c r="B72" s="36">
        <v>0</v>
      </c>
      <c r="C72" s="36">
        <v>1</v>
      </c>
      <c r="D72" s="4">
        <v>0</v>
      </c>
      <c r="E72" s="4">
        <v>0</v>
      </c>
      <c r="F72" s="5">
        <v>60123</v>
      </c>
      <c r="G72" s="4">
        <v>1</v>
      </c>
      <c r="H72" s="4">
        <v>47</v>
      </c>
      <c r="I72" s="4">
        <v>40</v>
      </c>
      <c r="J72" s="6">
        <v>60185.396159514617</v>
      </c>
      <c r="K72" s="44">
        <f t="shared" si="4"/>
        <v>69947.522846853622</v>
      </c>
      <c r="L72" s="44">
        <f t="shared" si="5"/>
        <v>9762.126687339005</v>
      </c>
      <c r="M72" s="47">
        <f t="shared" si="7"/>
        <v>63263179.561020546</v>
      </c>
      <c r="N72" s="48">
        <f t="shared" si="6"/>
        <v>95299117.459656417</v>
      </c>
    </row>
    <row r="73" spans="1:14" ht="15.75" customHeight="1" x14ac:dyDescent="0.35">
      <c r="A73" s="1">
        <v>70</v>
      </c>
      <c r="B73" s="36">
        <v>0</v>
      </c>
      <c r="C73" s="36">
        <v>1</v>
      </c>
      <c r="D73" s="4">
        <v>1</v>
      </c>
      <c r="E73" s="4">
        <v>1</v>
      </c>
      <c r="F73" s="5">
        <v>51002</v>
      </c>
      <c r="G73" s="4">
        <v>4</v>
      </c>
      <c r="H73" s="4">
        <v>41</v>
      </c>
      <c r="I73" s="4">
        <v>28</v>
      </c>
      <c r="J73" s="6">
        <v>76765.016065841366</v>
      </c>
      <c r="K73" s="44">
        <f t="shared" si="4"/>
        <v>86161.775164381135</v>
      </c>
      <c r="L73" s="44">
        <f t="shared" si="5"/>
        <v>9396.7590985397692</v>
      </c>
      <c r="M73" s="47">
        <f t="shared" si="7"/>
        <v>133493.47494496749</v>
      </c>
      <c r="N73" s="48">
        <f t="shared" si="6"/>
        <v>88299081.555989936</v>
      </c>
    </row>
    <row r="74" spans="1:14" ht="15.75" customHeight="1" x14ac:dyDescent="0.35">
      <c r="A74" s="1">
        <v>71</v>
      </c>
      <c r="B74" s="36">
        <v>0</v>
      </c>
      <c r="C74" s="36">
        <v>1</v>
      </c>
      <c r="D74" s="4">
        <v>1</v>
      </c>
      <c r="E74" s="4">
        <v>0</v>
      </c>
      <c r="F74" s="5">
        <v>46940</v>
      </c>
      <c r="G74" s="4">
        <v>1</v>
      </c>
      <c r="H74" s="4">
        <v>69</v>
      </c>
      <c r="I74" s="4">
        <v>27</v>
      </c>
      <c r="J74" s="6">
        <v>70157.027148528912</v>
      </c>
      <c r="K74" s="44">
        <f t="shared" si="4"/>
        <v>79987.885853959917</v>
      </c>
      <c r="L74" s="44">
        <f t="shared" si="5"/>
        <v>9830.8587054310046</v>
      </c>
      <c r="M74" s="47">
        <f t="shared" si="7"/>
        <v>188442.46870312517</v>
      </c>
      <c r="N74" s="48">
        <f t="shared" si="6"/>
        <v>96645782.886148572</v>
      </c>
    </row>
    <row r="75" spans="1:14" ht="15.75" customHeight="1" x14ac:dyDescent="0.35">
      <c r="A75" s="1">
        <v>72</v>
      </c>
      <c r="B75" s="36">
        <v>1</v>
      </c>
      <c r="C75" s="36">
        <v>0</v>
      </c>
      <c r="D75" s="4">
        <v>0</v>
      </c>
      <c r="E75" s="4">
        <v>1</v>
      </c>
      <c r="F75" s="5">
        <v>49905</v>
      </c>
      <c r="G75" s="4">
        <v>4</v>
      </c>
      <c r="H75" s="4">
        <v>66</v>
      </c>
      <c r="I75" s="4">
        <v>31</v>
      </c>
      <c r="J75" s="6">
        <v>75297.339295742262</v>
      </c>
      <c r="K75" s="44">
        <f t="shared" si="4"/>
        <v>71742.987144763174</v>
      </c>
      <c r="L75" s="44">
        <f t="shared" si="5"/>
        <v>-3554.352150979088</v>
      </c>
      <c r="M75" s="47">
        <f t="shared" si="7"/>
        <v>179163869.6705586</v>
      </c>
      <c r="N75" s="48">
        <f t="shared" si="6"/>
        <v>12633419.21316967</v>
      </c>
    </row>
    <row r="76" spans="1:14" ht="15.75" customHeight="1" x14ac:dyDescent="0.35">
      <c r="A76" s="1">
        <v>73</v>
      </c>
      <c r="B76" s="36">
        <v>1</v>
      </c>
      <c r="C76" s="36">
        <v>0</v>
      </c>
      <c r="D76" s="4">
        <v>0</v>
      </c>
      <c r="E76" s="4">
        <v>0</v>
      </c>
      <c r="F76" s="5">
        <v>51505</v>
      </c>
      <c r="G76" s="4">
        <v>2</v>
      </c>
      <c r="H76" s="4">
        <v>55</v>
      </c>
      <c r="I76" s="4">
        <v>53</v>
      </c>
      <c r="J76" s="6">
        <v>76960.476446746499</v>
      </c>
      <c r="K76" s="44">
        <f t="shared" si="4"/>
        <v>74081.652985808512</v>
      </c>
      <c r="L76" s="44">
        <f t="shared" si="5"/>
        <v>-2878.823460937987</v>
      </c>
      <c r="M76" s="47">
        <f t="shared" si="7"/>
        <v>456339.01106864598</v>
      </c>
      <c r="N76" s="48">
        <f t="shared" si="6"/>
        <v>8287624.5192469694</v>
      </c>
    </row>
    <row r="77" spans="1:14" ht="15.75" customHeight="1" x14ac:dyDescent="0.35">
      <c r="A77" s="1">
        <v>74</v>
      </c>
      <c r="B77" s="36">
        <v>0</v>
      </c>
      <c r="C77" s="36">
        <v>1</v>
      </c>
      <c r="D77" s="4">
        <v>0</v>
      </c>
      <c r="E77" s="4">
        <v>1</v>
      </c>
      <c r="F77" s="5">
        <v>52474</v>
      </c>
      <c r="G77" s="4">
        <v>3</v>
      </c>
      <c r="H77" s="4">
        <v>79</v>
      </c>
      <c r="I77" s="4">
        <v>58</v>
      </c>
      <c r="J77" s="6">
        <v>76204.891113654259</v>
      </c>
      <c r="K77" s="44">
        <f t="shared" si="4"/>
        <v>75234.795560418148</v>
      </c>
      <c r="L77" s="44">
        <f t="shared" si="5"/>
        <v>-970.0955532361113</v>
      </c>
      <c r="M77" s="47">
        <f t="shared" si="7"/>
        <v>3643242.2256399798</v>
      </c>
      <c r="N77" s="48">
        <f t="shared" si="6"/>
        <v>941085.3824084769</v>
      </c>
    </row>
    <row r="78" spans="1:14" ht="15.75" customHeight="1" x14ac:dyDescent="0.35">
      <c r="A78" s="1">
        <v>75</v>
      </c>
      <c r="B78" s="36">
        <v>1</v>
      </c>
      <c r="C78" s="36">
        <v>0</v>
      </c>
      <c r="D78" s="4">
        <v>0</v>
      </c>
      <c r="E78" s="4">
        <v>1</v>
      </c>
      <c r="F78" s="5">
        <v>49172</v>
      </c>
      <c r="G78" s="4">
        <v>2</v>
      </c>
      <c r="H78" s="4">
        <v>57</v>
      </c>
      <c r="I78" s="4">
        <v>44</v>
      </c>
      <c r="J78" s="6">
        <v>63782.201980207916</v>
      </c>
      <c r="K78" s="44">
        <f t="shared" si="4"/>
        <v>74778.197667941495</v>
      </c>
      <c r="L78" s="44">
        <f t="shared" si="5"/>
        <v>10995.995687733579</v>
      </c>
      <c r="M78" s="47">
        <f t="shared" si="7"/>
        <v>143187339.58721155</v>
      </c>
      <c r="N78" s="48">
        <f t="shared" si="6"/>
        <v>120911921.16465546</v>
      </c>
    </row>
    <row r="79" spans="1:14" ht="15.75" customHeight="1" x14ac:dyDescent="0.35">
      <c r="A79" s="1">
        <v>76</v>
      </c>
      <c r="B79" s="36">
        <v>0</v>
      </c>
      <c r="C79" s="36">
        <v>0</v>
      </c>
      <c r="D79" s="4">
        <v>0</v>
      </c>
      <c r="E79" s="4">
        <v>1</v>
      </c>
      <c r="F79" s="5">
        <v>56916</v>
      </c>
      <c r="G79" s="4">
        <v>3</v>
      </c>
      <c r="H79" s="4">
        <v>42</v>
      </c>
      <c r="I79" s="4">
        <v>57</v>
      </c>
      <c r="J79" s="6">
        <v>69415.108434418667</v>
      </c>
      <c r="K79" s="44">
        <f t="shared" si="4"/>
        <v>76981.831724208459</v>
      </c>
      <c r="L79" s="44">
        <f t="shared" si="5"/>
        <v>7566.723289789792</v>
      </c>
      <c r="M79" s="47">
        <f t="shared" si="7"/>
        <v>11759909.179299131</v>
      </c>
      <c r="N79" s="48">
        <f t="shared" si="6"/>
        <v>57255301.344247252</v>
      </c>
    </row>
    <row r="80" spans="1:14" ht="15.75" customHeight="1" x14ac:dyDescent="0.35">
      <c r="A80" s="1">
        <v>77</v>
      </c>
      <c r="B80" s="36">
        <v>0</v>
      </c>
      <c r="C80" s="36">
        <v>1</v>
      </c>
      <c r="D80" s="4">
        <v>0</v>
      </c>
      <c r="E80" s="4">
        <v>0</v>
      </c>
      <c r="F80" s="5">
        <v>59386</v>
      </c>
      <c r="G80" s="4">
        <v>1</v>
      </c>
      <c r="H80" s="4">
        <v>38</v>
      </c>
      <c r="I80" s="4">
        <v>29</v>
      </c>
      <c r="J80" s="6">
        <v>64472.356779058777</v>
      </c>
      <c r="K80" s="44">
        <f t="shared" si="4"/>
        <v>66766.351661105844</v>
      </c>
      <c r="L80" s="44">
        <f t="shared" si="5"/>
        <v>2293.9948820470672</v>
      </c>
      <c r="M80" s="47">
        <f t="shared" si="7"/>
        <v>27801664.861817129</v>
      </c>
      <c r="N80" s="48">
        <f t="shared" si="6"/>
        <v>5262412.5188581375</v>
      </c>
    </row>
    <row r="81" spans="1:14" ht="15.75" customHeight="1" x14ac:dyDescent="0.35">
      <c r="A81" s="1">
        <v>78</v>
      </c>
      <c r="B81" s="36">
        <v>0</v>
      </c>
      <c r="C81" s="36">
        <v>1</v>
      </c>
      <c r="D81" s="4">
        <v>0</v>
      </c>
      <c r="E81" s="4">
        <v>1</v>
      </c>
      <c r="F81" s="5">
        <v>55748</v>
      </c>
      <c r="G81" s="4">
        <v>3</v>
      </c>
      <c r="H81" s="4">
        <v>84</v>
      </c>
      <c r="I81" s="4">
        <v>21</v>
      </c>
      <c r="J81" s="6">
        <v>60815.416883289523</v>
      </c>
      <c r="K81" s="44">
        <f t="shared" si="4"/>
        <v>67132.507912539964</v>
      </c>
      <c r="L81" s="44">
        <f t="shared" si="5"/>
        <v>6317.0910292504414</v>
      </c>
      <c r="M81" s="47">
        <f t="shared" si="7"/>
        <v>16185302.609642632</v>
      </c>
      <c r="N81" s="48">
        <f t="shared" si="6"/>
        <v>39905639.071836397</v>
      </c>
    </row>
    <row r="82" spans="1:14" ht="15.75" customHeight="1" x14ac:dyDescent="0.35">
      <c r="A82" s="1">
        <v>79</v>
      </c>
      <c r="B82" s="36">
        <v>1</v>
      </c>
      <c r="C82" s="36">
        <v>0</v>
      </c>
      <c r="D82" s="4">
        <v>0</v>
      </c>
      <c r="E82" s="4">
        <v>0</v>
      </c>
      <c r="F82" s="5">
        <v>65574</v>
      </c>
      <c r="G82" s="4">
        <v>2</v>
      </c>
      <c r="H82" s="4">
        <v>83</v>
      </c>
      <c r="I82" s="4">
        <v>22</v>
      </c>
      <c r="J82" s="6">
        <v>55902.828163010396</v>
      </c>
      <c r="K82" s="44">
        <f t="shared" si="4"/>
        <v>72407.957300383161</v>
      </c>
      <c r="L82" s="44">
        <f t="shared" si="5"/>
        <v>16505.129137372765</v>
      </c>
      <c r="M82" s="47">
        <f t="shared" si="7"/>
        <v>103796120.4925527</v>
      </c>
      <c r="N82" s="48">
        <f t="shared" si="6"/>
        <v>272419287.84135145</v>
      </c>
    </row>
    <row r="83" spans="1:14" ht="15.75" customHeight="1" x14ac:dyDescent="0.35">
      <c r="A83" s="1">
        <v>80</v>
      </c>
      <c r="B83" s="36">
        <v>0</v>
      </c>
      <c r="C83" s="36">
        <v>0</v>
      </c>
      <c r="D83" s="4">
        <v>0</v>
      </c>
      <c r="E83" s="4">
        <v>0</v>
      </c>
      <c r="F83" s="5">
        <v>58541</v>
      </c>
      <c r="G83" s="4">
        <v>4</v>
      </c>
      <c r="H83" s="4">
        <v>79</v>
      </c>
      <c r="I83" s="4">
        <v>41</v>
      </c>
      <c r="J83" s="6">
        <v>64468.293677679641</v>
      </c>
      <c r="K83" s="44">
        <f t="shared" si="4"/>
        <v>69492.043111702631</v>
      </c>
      <c r="L83" s="44">
        <f t="shared" si="5"/>
        <v>5023.7494340229896</v>
      </c>
      <c r="M83" s="47">
        <f t="shared" si="7"/>
        <v>131822079.89249219</v>
      </c>
      <c r="N83" s="48">
        <f t="shared" si="6"/>
        <v>25238058.375846308</v>
      </c>
    </row>
    <row r="84" spans="1:14" ht="15.75" customHeight="1" x14ac:dyDescent="0.35">
      <c r="A84" s="1">
        <v>81</v>
      </c>
      <c r="B84" s="36">
        <v>1</v>
      </c>
      <c r="C84" s="36">
        <v>0</v>
      </c>
      <c r="D84" s="4">
        <v>0</v>
      </c>
      <c r="E84" s="4">
        <v>1</v>
      </c>
      <c r="F84" s="5">
        <v>50672</v>
      </c>
      <c r="G84" s="4">
        <v>4</v>
      </c>
      <c r="H84" s="4">
        <v>79</v>
      </c>
      <c r="I84" s="4">
        <v>31</v>
      </c>
      <c r="J84" s="6">
        <v>76093.357590636122</v>
      </c>
      <c r="K84" s="44">
        <f t="shared" si="4"/>
        <v>72089.359096080079</v>
      </c>
      <c r="L84" s="44">
        <f t="shared" si="5"/>
        <v>-4003.9984945560427</v>
      </c>
      <c r="M84" s="47">
        <f t="shared" si="7"/>
        <v>81500232.661963016</v>
      </c>
      <c r="N84" s="48">
        <f t="shared" si="6"/>
        <v>16032003.944407057</v>
      </c>
    </row>
    <row r="85" spans="1:14" ht="15.75" customHeight="1" x14ac:dyDescent="0.35">
      <c r="A85" s="1">
        <v>82</v>
      </c>
      <c r="B85" s="36">
        <v>1</v>
      </c>
      <c r="C85" s="36">
        <v>0</v>
      </c>
      <c r="D85" s="4">
        <v>0</v>
      </c>
      <c r="E85" s="4">
        <v>0</v>
      </c>
      <c r="F85" s="5">
        <v>68071</v>
      </c>
      <c r="G85" s="4">
        <v>1</v>
      </c>
      <c r="H85" s="4">
        <v>70</v>
      </c>
      <c r="I85" s="4">
        <v>45</v>
      </c>
      <c r="J85" s="6">
        <v>81430.492931870103</v>
      </c>
      <c r="K85" s="44">
        <f t="shared" si="4"/>
        <v>79491.220110366005</v>
      </c>
      <c r="L85" s="44">
        <f t="shared" si="5"/>
        <v>-1939.2728215040988</v>
      </c>
      <c r="M85" s="47">
        <f t="shared" si="7"/>
        <v>4263092.1049598027</v>
      </c>
      <c r="N85" s="48">
        <f t="shared" si="6"/>
        <v>3760779.0762244682</v>
      </c>
    </row>
    <row r="86" spans="1:14" ht="15.75" customHeight="1" x14ac:dyDescent="0.35">
      <c r="A86" s="1">
        <v>83</v>
      </c>
      <c r="B86" s="36">
        <v>0</v>
      </c>
      <c r="C86" s="36">
        <v>1</v>
      </c>
      <c r="D86" s="4">
        <v>1</v>
      </c>
      <c r="E86" s="4">
        <v>1</v>
      </c>
      <c r="F86" s="5">
        <v>58815</v>
      </c>
      <c r="G86" s="4">
        <v>4</v>
      </c>
      <c r="H86" s="4">
        <v>71</v>
      </c>
      <c r="I86" s="4">
        <v>22</v>
      </c>
      <c r="J86" s="6">
        <v>106165.07741251586</v>
      </c>
      <c r="K86" s="44">
        <f t="shared" si="4"/>
        <v>88136.428664907537</v>
      </c>
      <c r="L86" s="44">
        <f t="shared" si="5"/>
        <v>-18028.648747608328</v>
      </c>
      <c r="M86" s="47">
        <f t="shared" si="7"/>
        <v>258868017.6915023</v>
      </c>
      <c r="N86" s="48">
        <f t="shared" si="6"/>
        <v>325032175.66463929</v>
      </c>
    </row>
    <row r="87" spans="1:14" ht="15.75" customHeight="1" x14ac:dyDescent="0.35">
      <c r="A87" s="1">
        <v>84</v>
      </c>
      <c r="B87" s="36">
        <v>0</v>
      </c>
      <c r="C87" s="36">
        <v>0</v>
      </c>
      <c r="D87" s="4">
        <v>0</v>
      </c>
      <c r="E87" s="4">
        <v>0</v>
      </c>
      <c r="F87" s="5">
        <v>62493</v>
      </c>
      <c r="G87" s="4">
        <v>3</v>
      </c>
      <c r="H87" s="4">
        <v>74</v>
      </c>
      <c r="I87" s="4">
        <v>48</v>
      </c>
      <c r="J87" s="6">
        <v>67374.71261040667</v>
      </c>
      <c r="K87" s="44">
        <f t="shared" si="4"/>
        <v>73089.323740727719</v>
      </c>
      <c r="L87" s="44">
        <f t="shared" si="5"/>
        <v>5714.6111303210491</v>
      </c>
      <c r="M87" s="47">
        <f t="shared" si="7"/>
        <v>563742389.63089097</v>
      </c>
      <c r="N87" s="48">
        <f t="shared" si="6"/>
        <v>32656780.370789219</v>
      </c>
    </row>
    <row r="88" spans="1:14" ht="15.75" customHeight="1" x14ac:dyDescent="0.35">
      <c r="A88" s="1">
        <v>85</v>
      </c>
      <c r="B88" s="36">
        <v>1</v>
      </c>
      <c r="C88" s="36">
        <v>0</v>
      </c>
      <c r="D88" s="4">
        <v>1</v>
      </c>
      <c r="E88" s="4">
        <v>0</v>
      </c>
      <c r="F88" s="5">
        <v>60182</v>
      </c>
      <c r="G88" s="4">
        <v>4</v>
      </c>
      <c r="H88" s="4">
        <v>59</v>
      </c>
      <c r="I88" s="4">
        <v>37</v>
      </c>
      <c r="J88" s="6">
        <v>103574.44993849478</v>
      </c>
      <c r="K88" s="44">
        <f t="shared" si="4"/>
        <v>93217.020484987836</v>
      </c>
      <c r="L88" s="44">
        <f t="shared" si="5"/>
        <v>-10357.429453506949</v>
      </c>
      <c r="M88" s="47">
        <f t="shared" si="7"/>
        <v>258310488.52821422</v>
      </c>
      <c r="N88" s="48">
        <f t="shared" si="6"/>
        <v>107276344.88437326</v>
      </c>
    </row>
    <row r="89" spans="1:14" ht="15.75" customHeight="1" x14ac:dyDescent="0.35">
      <c r="A89" s="1">
        <v>86</v>
      </c>
      <c r="B89" s="36">
        <v>0</v>
      </c>
      <c r="C89" s="36">
        <v>0</v>
      </c>
      <c r="D89" s="4">
        <v>1</v>
      </c>
      <c r="E89" s="4">
        <v>1</v>
      </c>
      <c r="F89" s="5">
        <v>42941</v>
      </c>
      <c r="G89" s="4">
        <v>1</v>
      </c>
      <c r="H89" s="4">
        <v>49</v>
      </c>
      <c r="I89" s="4">
        <v>45</v>
      </c>
      <c r="J89" s="6">
        <v>74191.430264816168</v>
      </c>
      <c r="K89" s="44">
        <f t="shared" si="4"/>
        <v>86923.473590088601</v>
      </c>
      <c r="L89" s="44">
        <f t="shared" si="5"/>
        <v>12732.043325272432</v>
      </c>
      <c r="M89" s="47">
        <f t="shared" si="7"/>
        <v>533123753.20199406</v>
      </c>
      <c r="N89" s="48">
        <f t="shared" si="6"/>
        <v>162104927.23661429</v>
      </c>
    </row>
    <row r="90" spans="1:14" ht="15.75" customHeight="1" x14ac:dyDescent="0.35">
      <c r="A90" s="1">
        <v>87</v>
      </c>
      <c r="B90" s="36">
        <v>0</v>
      </c>
      <c r="C90" s="36">
        <v>0</v>
      </c>
      <c r="D90" s="4">
        <v>1</v>
      </c>
      <c r="E90" s="4">
        <v>0</v>
      </c>
      <c r="F90" s="5">
        <v>55505</v>
      </c>
      <c r="G90" s="4">
        <v>2</v>
      </c>
      <c r="H90" s="4">
        <v>40</v>
      </c>
      <c r="I90" s="4">
        <v>57</v>
      </c>
      <c r="J90" s="6">
        <v>100887.84757840673</v>
      </c>
      <c r="K90" s="44">
        <f t="shared" si="4"/>
        <v>91624.000412898182</v>
      </c>
      <c r="L90" s="44">
        <f t="shared" si="5"/>
        <v>-9263.847165508545</v>
      </c>
      <c r="M90" s="47">
        <f t="shared" si="7"/>
        <v>483819198.48242903</v>
      </c>
      <c r="N90" s="48">
        <f t="shared" si="6"/>
        <v>85818864.305900708</v>
      </c>
    </row>
    <row r="91" spans="1:14" ht="15.75" customHeight="1" x14ac:dyDescent="0.35">
      <c r="A91" s="1">
        <v>88</v>
      </c>
      <c r="B91" s="36">
        <v>1</v>
      </c>
      <c r="C91" s="36">
        <v>0</v>
      </c>
      <c r="D91" s="4">
        <v>0</v>
      </c>
      <c r="E91" s="4">
        <v>0</v>
      </c>
      <c r="F91" s="5">
        <v>54114</v>
      </c>
      <c r="G91" s="4">
        <v>3</v>
      </c>
      <c r="H91" s="4">
        <v>82</v>
      </c>
      <c r="I91" s="4">
        <v>56</v>
      </c>
      <c r="J91" s="6">
        <v>78715.159605104331</v>
      </c>
      <c r="K91" s="44">
        <f t="shared" si="4"/>
        <v>76036.68144911158</v>
      </c>
      <c r="L91" s="44">
        <f t="shared" si="5"/>
        <v>-2678.4781559927505</v>
      </c>
      <c r="M91" s="47">
        <f t="shared" si="7"/>
        <v>43367084.991491035</v>
      </c>
      <c r="N91" s="48">
        <f t="shared" si="6"/>
        <v>7174245.2321303254</v>
      </c>
    </row>
    <row r="92" spans="1:14" ht="15.75" customHeight="1" x14ac:dyDescent="0.35">
      <c r="A92" s="1">
        <v>89</v>
      </c>
      <c r="B92" s="36">
        <v>0</v>
      </c>
      <c r="C92" s="36">
        <v>0</v>
      </c>
      <c r="D92" s="4">
        <v>0</v>
      </c>
      <c r="E92" s="4">
        <v>0</v>
      </c>
      <c r="F92" s="5">
        <v>57670</v>
      </c>
      <c r="G92" s="4">
        <v>1</v>
      </c>
      <c r="H92" s="4">
        <v>41</v>
      </c>
      <c r="I92" s="4">
        <v>46</v>
      </c>
      <c r="J92" s="6">
        <v>70686.705281462375</v>
      </c>
      <c r="K92" s="44">
        <f t="shared" si="4"/>
        <v>70393.408667133786</v>
      </c>
      <c r="L92" s="44">
        <f t="shared" si="5"/>
        <v>-293.29661432858848</v>
      </c>
      <c r="M92" s="47">
        <f t="shared" si="7"/>
        <v>5689090.9866954293</v>
      </c>
      <c r="N92" s="48">
        <f t="shared" si="6"/>
        <v>86022.903976612768</v>
      </c>
    </row>
    <row r="93" spans="1:14" ht="15.75" customHeight="1" x14ac:dyDescent="0.35">
      <c r="A93" s="1">
        <v>90</v>
      </c>
      <c r="B93" s="36">
        <v>0</v>
      </c>
      <c r="C93" s="36">
        <v>0</v>
      </c>
      <c r="D93" s="4">
        <v>0</v>
      </c>
      <c r="E93" s="4">
        <v>0</v>
      </c>
      <c r="F93" s="5">
        <v>54361</v>
      </c>
      <c r="G93" s="4">
        <v>2</v>
      </c>
      <c r="H93" s="4">
        <v>68</v>
      </c>
      <c r="I93" s="4">
        <v>55</v>
      </c>
      <c r="J93" s="6">
        <v>73231.752588692965</v>
      </c>
      <c r="K93" s="44">
        <f t="shared" si="4"/>
        <v>71229.552662173213</v>
      </c>
      <c r="L93" s="44">
        <f t="shared" si="5"/>
        <v>-2002.1999265197519</v>
      </c>
      <c r="M93" s="47">
        <f t="shared" si="7"/>
        <v>2920350.5304179289</v>
      </c>
      <c r="N93" s="48">
        <f t="shared" si="6"/>
        <v>4008804.5457556997</v>
      </c>
    </row>
    <row r="94" spans="1:14" ht="15.75" customHeight="1" x14ac:dyDescent="0.35">
      <c r="A94" s="1">
        <v>91</v>
      </c>
      <c r="B94" s="36">
        <v>0</v>
      </c>
      <c r="C94" s="36">
        <v>1</v>
      </c>
      <c r="D94" s="4">
        <v>0</v>
      </c>
      <c r="E94" s="4">
        <v>0</v>
      </c>
      <c r="F94" s="5">
        <v>67083</v>
      </c>
      <c r="G94" s="4">
        <v>4</v>
      </c>
      <c r="H94" s="4">
        <v>39</v>
      </c>
      <c r="I94" s="4">
        <v>21</v>
      </c>
      <c r="J94" s="6">
        <v>66296.731839890708</v>
      </c>
      <c r="K94" s="44">
        <f t="shared" si="4"/>
        <v>68170.739077410806</v>
      </c>
      <c r="L94" s="44">
        <f t="shared" si="5"/>
        <v>1874.007237520098</v>
      </c>
      <c r="M94" s="47">
        <f t="shared" si="7"/>
        <v>15024981.978553856</v>
      </c>
      <c r="N94" s="48">
        <f t="shared" si="6"/>
        <v>3511903.1262777089</v>
      </c>
    </row>
    <row r="95" spans="1:14" ht="15.75" customHeight="1" x14ac:dyDescent="0.35">
      <c r="A95" s="1">
        <v>92</v>
      </c>
      <c r="B95" s="36">
        <v>0</v>
      </c>
      <c r="C95" s="36">
        <v>0</v>
      </c>
      <c r="D95" s="4">
        <v>0</v>
      </c>
      <c r="E95" s="4">
        <v>0</v>
      </c>
      <c r="F95" s="5">
        <v>52483</v>
      </c>
      <c r="G95" s="4">
        <v>2</v>
      </c>
      <c r="H95" s="4">
        <v>65</v>
      </c>
      <c r="I95" s="4">
        <v>53</v>
      </c>
      <c r="J95" s="6">
        <v>71738.232735638812</v>
      </c>
      <c r="K95" s="44">
        <f t="shared" si="4"/>
        <v>69863.579435552281</v>
      </c>
      <c r="L95" s="44">
        <f t="shared" si="5"/>
        <v>-1874.6533000865311</v>
      </c>
      <c r="M95" s="47">
        <f t="shared" si="7"/>
        <v>14052455.826209221</v>
      </c>
      <c r="N95" s="48">
        <f t="shared" si="6"/>
        <v>3514324.9955253215</v>
      </c>
    </row>
    <row r="96" spans="1:14" ht="15.75" customHeight="1" x14ac:dyDescent="0.35">
      <c r="A96" s="1">
        <v>93</v>
      </c>
      <c r="B96" s="36">
        <v>1</v>
      </c>
      <c r="C96" s="36">
        <v>0</v>
      </c>
      <c r="D96" s="4">
        <v>1</v>
      </c>
      <c r="E96" s="4">
        <v>1</v>
      </c>
      <c r="F96" s="5">
        <v>55581</v>
      </c>
      <c r="G96" s="4">
        <v>4</v>
      </c>
      <c r="H96" s="4">
        <v>49</v>
      </c>
      <c r="I96" s="4">
        <v>59</v>
      </c>
      <c r="J96" s="6">
        <v>99551.338839280943</v>
      </c>
      <c r="K96" s="44">
        <f t="shared" si="4"/>
        <v>100916.51169673244</v>
      </c>
      <c r="L96" s="44">
        <f t="shared" si="5"/>
        <v>1365.1728574515</v>
      </c>
      <c r="M96" s="47">
        <f t="shared" si="7"/>
        <v>10496473.531067643</v>
      </c>
      <c r="N96" s="48">
        <f t="shared" si="6"/>
        <v>1863696.9307222937</v>
      </c>
    </row>
    <row r="97" spans="1:14" ht="15.75" customHeight="1" x14ac:dyDescent="0.35">
      <c r="A97" s="1">
        <v>94</v>
      </c>
      <c r="B97" s="36">
        <v>0</v>
      </c>
      <c r="C97" s="36">
        <v>0</v>
      </c>
      <c r="D97" s="4">
        <v>0</v>
      </c>
      <c r="E97" s="4">
        <v>1</v>
      </c>
      <c r="F97" s="5">
        <v>62243</v>
      </c>
      <c r="G97" s="4">
        <v>1</v>
      </c>
      <c r="H97" s="4">
        <v>41</v>
      </c>
      <c r="I97" s="4">
        <v>35</v>
      </c>
      <c r="J97" s="6">
        <v>75903.415050815049</v>
      </c>
      <c r="K97" s="44">
        <f t="shared" si="4"/>
        <v>73690.774412564671</v>
      </c>
      <c r="L97" s="44">
        <f t="shared" si="5"/>
        <v>-2212.6406382503774</v>
      </c>
      <c r="M97" s="47">
        <f t="shared" si="7"/>
        <v>12800749.410026487</v>
      </c>
      <c r="N97" s="48">
        <f t="shared" si="6"/>
        <v>4895778.5940370373</v>
      </c>
    </row>
    <row r="98" spans="1:14" ht="15.75" customHeight="1" x14ac:dyDescent="0.35">
      <c r="A98" s="1">
        <v>95</v>
      </c>
      <c r="B98" s="36">
        <v>1</v>
      </c>
      <c r="C98" s="36">
        <v>0</v>
      </c>
      <c r="D98" s="4">
        <v>1</v>
      </c>
      <c r="E98" s="4">
        <v>0</v>
      </c>
      <c r="F98" s="5">
        <v>59293</v>
      </c>
      <c r="G98" s="4">
        <v>1</v>
      </c>
      <c r="H98" s="4">
        <v>81</v>
      </c>
      <c r="I98" s="4">
        <v>64</v>
      </c>
      <c r="J98" s="6">
        <v>105308.78448843579</v>
      </c>
      <c r="K98" s="44">
        <f t="shared" si="4"/>
        <v>99806.951421869147</v>
      </c>
      <c r="L98" s="44">
        <f t="shared" si="5"/>
        <v>-5501.8330665666435</v>
      </c>
      <c r="M98" s="47">
        <f t="shared" si="7"/>
        <v>10818786.830493055</v>
      </c>
      <c r="N98" s="48">
        <f t="shared" si="6"/>
        <v>30270167.092366118</v>
      </c>
    </row>
    <row r="99" spans="1:14" ht="15.75" customHeight="1" x14ac:dyDescent="0.35">
      <c r="A99" s="1">
        <v>96</v>
      </c>
      <c r="B99" s="36">
        <v>0</v>
      </c>
      <c r="C99" s="36">
        <v>1</v>
      </c>
      <c r="D99" s="4">
        <v>0</v>
      </c>
      <c r="E99" s="4">
        <v>0</v>
      </c>
      <c r="F99" s="5">
        <v>59707</v>
      </c>
      <c r="G99" s="4">
        <v>3</v>
      </c>
      <c r="H99" s="4">
        <v>70</v>
      </c>
      <c r="I99" s="4">
        <v>28</v>
      </c>
      <c r="J99" s="6">
        <v>56003.611672272629</v>
      </c>
      <c r="K99" s="44">
        <f t="shared" si="4"/>
        <v>66652.372425447669</v>
      </c>
      <c r="L99" s="44">
        <f t="shared" si="5"/>
        <v>10648.76075317504</v>
      </c>
      <c r="M99" s="47">
        <f t="shared" si="7"/>
        <v>260841680.73027825</v>
      </c>
      <c r="N99" s="48">
        <f t="shared" si="6"/>
        <v>113396105.57836105</v>
      </c>
    </row>
    <row r="100" spans="1:14" ht="15.75" customHeight="1" x14ac:dyDescent="0.35">
      <c r="A100" s="1">
        <v>97</v>
      </c>
      <c r="B100" s="36">
        <v>1</v>
      </c>
      <c r="C100" s="36">
        <v>0</v>
      </c>
      <c r="D100" s="4">
        <v>0</v>
      </c>
      <c r="E100" s="4">
        <v>0</v>
      </c>
      <c r="F100" s="5">
        <v>57726</v>
      </c>
      <c r="G100" s="4">
        <v>4</v>
      </c>
      <c r="H100" s="4">
        <v>84</v>
      </c>
      <c r="I100" s="4">
        <v>54</v>
      </c>
      <c r="J100" s="6">
        <v>68673.290908068695</v>
      </c>
      <c r="K100" s="44">
        <f t="shared" si="4"/>
        <v>77149.954653689929</v>
      </c>
      <c r="L100" s="44">
        <f t="shared" si="5"/>
        <v>8476.6637456212338</v>
      </c>
      <c r="M100" s="47">
        <f t="shared" si="7"/>
        <v>4718005.4102241993</v>
      </c>
      <c r="N100" s="48">
        <f t="shared" si="6"/>
        <v>71853828.256329402</v>
      </c>
    </row>
    <row r="101" spans="1:14" ht="15.75" customHeight="1" x14ac:dyDescent="0.35">
      <c r="A101" s="1">
        <v>98</v>
      </c>
      <c r="B101" s="36">
        <v>0</v>
      </c>
      <c r="C101" s="36">
        <v>1</v>
      </c>
      <c r="D101" s="4">
        <v>0</v>
      </c>
      <c r="E101" s="4">
        <v>1</v>
      </c>
      <c r="F101" s="5">
        <v>58401</v>
      </c>
      <c r="G101" s="4">
        <v>4</v>
      </c>
      <c r="H101" s="4">
        <v>45</v>
      </c>
      <c r="I101" s="4">
        <v>55</v>
      </c>
      <c r="J101" s="6">
        <v>76028.502253713799</v>
      </c>
      <c r="K101" s="44">
        <f t="shared" si="4"/>
        <v>77134.566284130924</v>
      </c>
      <c r="L101" s="44">
        <f t="shared" si="5"/>
        <v>1106.0640304171247</v>
      </c>
      <c r="M101" s="47">
        <f t="shared" si="7"/>
        <v>54325740.161766894</v>
      </c>
      <c r="N101" s="48">
        <f t="shared" si="6"/>
        <v>1223377.6393825742</v>
      </c>
    </row>
    <row r="102" spans="1:14" ht="15.75" customHeight="1" x14ac:dyDescent="0.35">
      <c r="A102" s="1">
        <v>99</v>
      </c>
      <c r="B102" s="36">
        <v>1</v>
      </c>
      <c r="C102" s="36">
        <v>0</v>
      </c>
      <c r="D102" s="4">
        <v>1</v>
      </c>
      <c r="E102" s="4">
        <v>1</v>
      </c>
      <c r="F102" s="5">
        <v>41228</v>
      </c>
      <c r="G102" s="4">
        <v>2</v>
      </c>
      <c r="H102" s="4">
        <v>64</v>
      </c>
      <c r="I102" s="4">
        <v>56</v>
      </c>
      <c r="J102" s="6">
        <v>87418.050450489653</v>
      </c>
      <c r="K102" s="44">
        <f t="shared" si="4"/>
        <v>93657.973199184533</v>
      </c>
      <c r="L102" s="44">
        <f t="shared" si="5"/>
        <v>6239.9227486948803</v>
      </c>
      <c r="M102" s="47">
        <f t="shared" si="7"/>
        <v>26356505.33923652</v>
      </c>
      <c r="N102" s="48">
        <f t="shared" si="6"/>
        <v>38936635.909679867</v>
      </c>
    </row>
    <row r="103" spans="1:14" ht="15.75" customHeight="1" x14ac:dyDescent="0.35">
      <c r="A103" s="1">
        <v>100</v>
      </c>
      <c r="B103" s="36">
        <v>1</v>
      </c>
      <c r="C103" s="36">
        <v>0</v>
      </c>
      <c r="D103" s="4">
        <v>1</v>
      </c>
      <c r="E103" s="4">
        <v>1</v>
      </c>
      <c r="F103" s="5">
        <v>40945</v>
      </c>
      <c r="G103" s="4">
        <v>1</v>
      </c>
      <c r="H103" s="4">
        <v>46</v>
      </c>
      <c r="I103" s="4">
        <v>38</v>
      </c>
      <c r="J103" s="6">
        <v>74984.020654244494</v>
      </c>
      <c r="K103" s="44">
        <f t="shared" si="4"/>
        <v>88869.240833567223</v>
      </c>
      <c r="L103" s="44">
        <f t="shared" si="5"/>
        <v>13885.220179322729</v>
      </c>
      <c r="M103" s="47">
        <f t="shared" si="7"/>
        <v>58450572.802764781</v>
      </c>
      <c r="N103" s="48">
        <f t="shared" si="6"/>
        <v>192799339.42827111</v>
      </c>
    </row>
    <row r="104" spans="1:14" ht="15.75" customHeight="1" x14ac:dyDescent="0.35">
      <c r="A104" s="1">
        <v>101</v>
      </c>
      <c r="B104" s="36">
        <v>1</v>
      </c>
      <c r="C104" s="36">
        <v>0</v>
      </c>
      <c r="D104" s="4">
        <v>0</v>
      </c>
      <c r="E104" s="4">
        <v>0</v>
      </c>
      <c r="F104" s="5">
        <v>54794</v>
      </c>
      <c r="G104" s="4">
        <v>4</v>
      </c>
      <c r="H104" s="4">
        <v>47</v>
      </c>
      <c r="I104" s="4">
        <v>41</v>
      </c>
      <c r="J104" s="6">
        <v>66591.292722995204</v>
      </c>
      <c r="K104" s="44">
        <f t="shared" si="4"/>
        <v>72459.655210594414</v>
      </c>
      <c r="L104" s="44">
        <f t="shared" si="5"/>
        <v>5868.36248759921</v>
      </c>
      <c r="M104" s="47">
        <f t="shared" si="7"/>
        <v>64270007.249346547</v>
      </c>
      <c r="N104" s="48">
        <f t="shared" si="6"/>
        <v>34437678.285861589</v>
      </c>
    </row>
    <row r="105" spans="1:14" ht="15.75" customHeight="1" x14ac:dyDescent="0.35">
      <c r="A105" s="1">
        <v>102</v>
      </c>
      <c r="B105" s="36">
        <v>1</v>
      </c>
      <c r="C105" s="36">
        <v>0</v>
      </c>
      <c r="D105" s="4">
        <v>0</v>
      </c>
      <c r="E105" s="4">
        <v>1</v>
      </c>
      <c r="F105" s="5">
        <v>51692</v>
      </c>
      <c r="G105" s="4">
        <v>2</v>
      </c>
      <c r="H105" s="4">
        <v>57</v>
      </c>
      <c r="I105" s="4">
        <v>30</v>
      </c>
      <c r="J105" s="6">
        <v>72088.044320545989</v>
      </c>
      <c r="K105" s="44">
        <f t="shared" si="4"/>
        <v>72291.043477071871</v>
      </c>
      <c r="L105" s="44">
        <f t="shared" si="5"/>
        <v>202.99915652588243</v>
      </c>
      <c r="M105" s="47">
        <f t="shared" si="7"/>
        <v>32096341.673070271</v>
      </c>
      <c r="N105" s="48">
        <f t="shared" si="6"/>
        <v>41208.657550219716</v>
      </c>
    </row>
    <row r="106" spans="1:14" ht="15.75" customHeight="1" x14ac:dyDescent="0.35">
      <c r="A106" s="1">
        <v>103</v>
      </c>
      <c r="B106" s="36">
        <v>1</v>
      </c>
      <c r="C106" s="36">
        <v>0</v>
      </c>
      <c r="D106" s="4">
        <v>0</v>
      </c>
      <c r="E106" s="4">
        <v>0</v>
      </c>
      <c r="F106" s="5">
        <v>52305</v>
      </c>
      <c r="G106" s="4">
        <v>1</v>
      </c>
      <c r="H106" s="4">
        <v>35</v>
      </c>
      <c r="I106" s="4">
        <v>18</v>
      </c>
      <c r="J106" s="6">
        <v>78521.167944069268</v>
      </c>
      <c r="K106" s="44">
        <f t="shared" si="4"/>
        <v>65380.005145866518</v>
      </c>
      <c r="L106" s="44">
        <f t="shared" si="5"/>
        <v>-13141.162798202749</v>
      </c>
      <c r="M106" s="47">
        <f t="shared" si="7"/>
        <v>178066658.27402705</v>
      </c>
      <c r="N106" s="48">
        <f t="shared" si="6"/>
        <v>172690159.68886793</v>
      </c>
    </row>
    <row r="107" spans="1:14" ht="15.75" customHeight="1" x14ac:dyDescent="0.35">
      <c r="A107" s="1">
        <v>104</v>
      </c>
      <c r="B107" s="36">
        <v>0</v>
      </c>
      <c r="C107" s="36">
        <v>1</v>
      </c>
      <c r="D107" s="4">
        <v>1</v>
      </c>
      <c r="E107" s="4">
        <v>0</v>
      </c>
      <c r="F107" s="5">
        <v>56680</v>
      </c>
      <c r="G107" s="4">
        <v>4</v>
      </c>
      <c r="H107" s="4">
        <v>63</v>
      </c>
      <c r="I107" s="4">
        <v>61</v>
      </c>
      <c r="J107" s="6">
        <v>85688.721703719333</v>
      </c>
      <c r="K107" s="44">
        <f t="shared" si="4"/>
        <v>93190.384928266561</v>
      </c>
      <c r="L107" s="44">
        <f t="shared" si="5"/>
        <v>7501.6632245472283</v>
      </c>
      <c r="M107" s="47">
        <f t="shared" si="7"/>
        <v>426126266.20552367</v>
      </c>
      <c r="N107" s="48">
        <f t="shared" si="6"/>
        <v>56274951.134524316</v>
      </c>
    </row>
    <row r="108" spans="1:14" ht="15.75" customHeight="1" x14ac:dyDescent="0.35">
      <c r="A108" s="1">
        <v>105</v>
      </c>
      <c r="B108" s="36">
        <v>1</v>
      </c>
      <c r="C108" s="36">
        <v>0</v>
      </c>
      <c r="D108" s="4">
        <v>0</v>
      </c>
      <c r="E108" s="4">
        <v>0</v>
      </c>
      <c r="F108" s="5">
        <v>52300</v>
      </c>
      <c r="G108" s="4">
        <v>4</v>
      </c>
      <c r="H108" s="4">
        <v>52</v>
      </c>
      <c r="I108" s="4">
        <v>34</v>
      </c>
      <c r="J108" s="6">
        <v>66657.862160338846</v>
      </c>
      <c r="K108" s="44">
        <f t="shared" si="4"/>
        <v>69520.797404281271</v>
      </c>
      <c r="L108" s="44">
        <f t="shared" si="5"/>
        <v>2862.9352439424256</v>
      </c>
      <c r="M108" s="47">
        <f t="shared" si="7"/>
        <v>21517797.278045911</v>
      </c>
      <c r="N108" s="48">
        <f t="shared" si="6"/>
        <v>8196398.2110076761</v>
      </c>
    </row>
    <row r="109" spans="1:14" ht="15.75" customHeight="1" x14ac:dyDescent="0.35">
      <c r="A109" s="1">
        <v>106</v>
      </c>
      <c r="B109" s="36">
        <v>0</v>
      </c>
      <c r="C109" s="36">
        <v>0</v>
      </c>
      <c r="D109" s="4">
        <v>1</v>
      </c>
      <c r="E109" s="4">
        <v>1</v>
      </c>
      <c r="F109" s="5">
        <v>56710</v>
      </c>
      <c r="G109" s="4">
        <v>2</v>
      </c>
      <c r="H109" s="4">
        <v>47</v>
      </c>
      <c r="I109" s="4">
        <v>20</v>
      </c>
      <c r="J109" s="6">
        <v>67879.015814680344</v>
      </c>
      <c r="K109" s="44">
        <f t="shared" si="4"/>
        <v>86667.943791677826</v>
      </c>
      <c r="L109" s="44">
        <f t="shared" si="5"/>
        <v>18788.927976997482</v>
      </c>
      <c r="M109" s="47">
        <f t="shared" si="7"/>
        <v>253637244.53332245</v>
      </c>
      <c r="N109" s="48">
        <f t="shared" si="6"/>
        <v>353023814.52479869</v>
      </c>
    </row>
    <row r="110" spans="1:14" ht="15.75" customHeight="1" x14ac:dyDescent="0.35">
      <c r="A110" s="1">
        <v>107</v>
      </c>
      <c r="B110" s="36">
        <v>1</v>
      </c>
      <c r="C110" s="36">
        <v>0</v>
      </c>
      <c r="D110" s="4">
        <v>0</v>
      </c>
      <c r="E110" s="4">
        <v>0</v>
      </c>
      <c r="F110" s="5">
        <v>51351</v>
      </c>
      <c r="G110" s="4">
        <v>1</v>
      </c>
      <c r="H110" s="4">
        <v>69</v>
      </c>
      <c r="I110" s="4">
        <v>19</v>
      </c>
      <c r="J110" s="6">
        <v>60069.679075550572</v>
      </c>
      <c r="K110" s="44">
        <f t="shared" si="4"/>
        <v>65208.125913227945</v>
      </c>
      <c r="L110" s="44">
        <f t="shared" si="5"/>
        <v>5138.446837677373</v>
      </c>
      <c r="M110" s="47">
        <f t="shared" si="7"/>
        <v>186335635.33493403</v>
      </c>
      <c r="N110" s="48">
        <f t="shared" si="6"/>
        <v>26403635.903636593</v>
      </c>
    </row>
    <row r="111" spans="1:14" ht="15.75" customHeight="1" x14ac:dyDescent="0.35">
      <c r="A111" s="1">
        <v>108</v>
      </c>
      <c r="B111" s="36">
        <v>0</v>
      </c>
      <c r="C111" s="36">
        <v>0</v>
      </c>
      <c r="D111" s="4">
        <v>0</v>
      </c>
      <c r="E111" s="4">
        <v>1</v>
      </c>
      <c r="F111" s="5">
        <v>51022</v>
      </c>
      <c r="G111" s="4">
        <v>2</v>
      </c>
      <c r="H111" s="4">
        <v>55</v>
      </c>
      <c r="I111" s="4">
        <v>26</v>
      </c>
      <c r="J111" s="6">
        <v>67820.305570220371</v>
      </c>
      <c r="K111" s="44">
        <f t="shared" si="4"/>
        <v>66292.981848249226</v>
      </c>
      <c r="L111" s="44">
        <f t="shared" si="5"/>
        <v>-1527.3237219711446</v>
      </c>
      <c r="M111" s="47">
        <f t="shared" si="7"/>
        <v>44432497.153876908</v>
      </c>
      <c r="N111" s="48">
        <f t="shared" si="6"/>
        <v>2332717.7516957899</v>
      </c>
    </row>
    <row r="112" spans="1:14" ht="15.75" customHeight="1" x14ac:dyDescent="0.35">
      <c r="A112" s="1">
        <v>109</v>
      </c>
      <c r="B112" s="36">
        <v>0</v>
      </c>
      <c r="C112" s="36">
        <v>1</v>
      </c>
      <c r="D112" s="4">
        <v>0</v>
      </c>
      <c r="E112" s="4">
        <v>1</v>
      </c>
      <c r="F112" s="5">
        <v>52096</v>
      </c>
      <c r="G112" s="4">
        <v>3</v>
      </c>
      <c r="H112" s="4">
        <v>37</v>
      </c>
      <c r="I112" s="4">
        <v>29</v>
      </c>
      <c r="J112" s="6">
        <v>65685.017666972984</v>
      </c>
      <c r="K112" s="44">
        <f t="shared" si="4"/>
        <v>67554.814815761609</v>
      </c>
      <c r="L112" s="44">
        <f t="shared" si="5"/>
        <v>1869.7971487886243</v>
      </c>
      <c r="M112" s="47">
        <f t="shared" si="7"/>
        <v>11540430.21055161</v>
      </c>
      <c r="N112" s="48">
        <f t="shared" si="6"/>
        <v>3496141.3776180688</v>
      </c>
    </row>
    <row r="113" spans="1:14" ht="15.75" customHeight="1" x14ac:dyDescent="0.35">
      <c r="A113" s="1">
        <v>110</v>
      </c>
      <c r="B113" s="36">
        <v>0</v>
      </c>
      <c r="C113" s="36">
        <v>1</v>
      </c>
      <c r="D113" s="4">
        <v>1</v>
      </c>
      <c r="E113" s="4">
        <v>1</v>
      </c>
      <c r="F113" s="5">
        <v>59099</v>
      </c>
      <c r="G113" s="4">
        <v>2</v>
      </c>
      <c r="H113" s="4">
        <v>67</v>
      </c>
      <c r="I113" s="4">
        <v>63</v>
      </c>
      <c r="J113" s="6">
        <v>103305.29586882479</v>
      </c>
      <c r="K113" s="44">
        <f t="shared" si="4"/>
        <v>98881.247320967916</v>
      </c>
      <c r="L113" s="44">
        <f t="shared" si="5"/>
        <v>-4424.0485478568735</v>
      </c>
      <c r="M113" s="47">
        <f t="shared" si="7"/>
        <v>39612493.65318305</v>
      </c>
      <c r="N113" s="48">
        <f t="shared" si="6"/>
        <v>19572205.553794511</v>
      </c>
    </row>
    <row r="114" spans="1:14" ht="15.75" customHeight="1" x14ac:dyDescent="0.35">
      <c r="A114" s="1">
        <v>111</v>
      </c>
      <c r="B114" s="36">
        <v>0</v>
      </c>
      <c r="C114" s="36">
        <v>0</v>
      </c>
      <c r="D114" s="4">
        <v>0</v>
      </c>
      <c r="E114" s="4">
        <v>1</v>
      </c>
      <c r="F114" s="5">
        <v>57677</v>
      </c>
      <c r="G114" s="4">
        <v>4</v>
      </c>
      <c r="H114" s="4">
        <v>77</v>
      </c>
      <c r="I114" s="4">
        <v>54</v>
      </c>
      <c r="J114" s="6">
        <v>76671.694021503135</v>
      </c>
      <c r="K114" s="44">
        <f t="shared" si="4"/>
        <v>76548.67219954684</v>
      </c>
      <c r="L114" s="44">
        <f t="shared" si="5"/>
        <v>-123.02182195629575</v>
      </c>
      <c r="M114" s="47">
        <f t="shared" si="7"/>
        <v>18498830.896911044</v>
      </c>
      <c r="N114" s="48">
        <f t="shared" si="6"/>
        <v>15134.368677446531</v>
      </c>
    </row>
    <row r="115" spans="1:14" ht="15.75" customHeight="1" x14ac:dyDescent="0.35">
      <c r="A115" s="1">
        <v>112</v>
      </c>
      <c r="B115" s="36">
        <v>1</v>
      </c>
      <c r="C115" s="36">
        <v>0</v>
      </c>
      <c r="D115" s="4">
        <v>0</v>
      </c>
      <c r="E115" s="4">
        <v>0</v>
      </c>
      <c r="F115" s="5">
        <v>59343</v>
      </c>
      <c r="G115" s="4">
        <v>3</v>
      </c>
      <c r="H115" s="4">
        <v>85</v>
      </c>
      <c r="I115" s="4">
        <v>55</v>
      </c>
      <c r="J115" s="6">
        <v>76577.986395167405</v>
      </c>
      <c r="K115" s="44">
        <f t="shared" si="4"/>
        <v>78139.121427356149</v>
      </c>
      <c r="L115" s="44">
        <f t="shared" si="5"/>
        <v>1561.1350321887439</v>
      </c>
      <c r="M115" s="47">
        <f t="shared" si="7"/>
        <v>2836384.3093637163</v>
      </c>
      <c r="N115" s="48">
        <f t="shared" si="6"/>
        <v>2437142.5887269503</v>
      </c>
    </row>
    <row r="116" spans="1:14" ht="15.75" customHeight="1" x14ac:dyDescent="0.35">
      <c r="A116" s="1">
        <v>113</v>
      </c>
      <c r="B116" s="36">
        <v>1</v>
      </c>
      <c r="C116" s="36">
        <v>0</v>
      </c>
      <c r="D116" s="4">
        <v>0</v>
      </c>
      <c r="E116" s="4">
        <v>1</v>
      </c>
      <c r="F116" s="5">
        <v>54767</v>
      </c>
      <c r="G116" s="4">
        <v>1</v>
      </c>
      <c r="H116" s="4">
        <v>35</v>
      </c>
      <c r="I116" s="4">
        <v>37</v>
      </c>
      <c r="J116" s="6">
        <v>66693.97510330868</v>
      </c>
      <c r="K116" s="44">
        <f t="shared" si="4"/>
        <v>75492.276907524691</v>
      </c>
      <c r="L116" s="44">
        <f t="shared" si="5"/>
        <v>8798.3018042160111</v>
      </c>
      <c r="M116" s="47">
        <f t="shared" si="7"/>
        <v>52376582.886135571</v>
      </c>
      <c r="N116" s="48">
        <f t="shared" si="6"/>
        <v>77410114.638070717</v>
      </c>
    </row>
    <row r="117" spans="1:14" ht="15.75" customHeight="1" x14ac:dyDescent="0.35">
      <c r="A117" s="1">
        <v>114</v>
      </c>
      <c r="B117" s="36">
        <v>0</v>
      </c>
      <c r="C117" s="36">
        <v>0</v>
      </c>
      <c r="D117" s="4">
        <v>0</v>
      </c>
      <c r="E117" s="4">
        <v>0</v>
      </c>
      <c r="F117" s="5">
        <v>60869</v>
      </c>
      <c r="G117" s="4">
        <v>1</v>
      </c>
      <c r="H117" s="4">
        <v>77</v>
      </c>
      <c r="I117" s="4">
        <v>21</v>
      </c>
      <c r="J117" s="6">
        <v>60125.968171439381</v>
      </c>
      <c r="K117" s="44">
        <f t="shared" si="4"/>
        <v>65364.539200639905</v>
      </c>
      <c r="L117" s="44">
        <f t="shared" si="5"/>
        <v>5238.5710292005242</v>
      </c>
      <c r="M117" s="47">
        <f t="shared" si="7"/>
        <v>12671683.190592358</v>
      </c>
      <c r="N117" s="48">
        <f t="shared" si="6"/>
        <v>27442626.427979041</v>
      </c>
    </row>
    <row r="118" spans="1:14" ht="15.75" customHeight="1" x14ac:dyDescent="0.35">
      <c r="A118" s="1">
        <v>115</v>
      </c>
      <c r="B118" s="36">
        <v>1</v>
      </c>
      <c r="C118" s="36">
        <v>0</v>
      </c>
      <c r="D118" s="4">
        <v>0</v>
      </c>
      <c r="E118" s="4">
        <v>1</v>
      </c>
      <c r="F118" s="5">
        <v>53949</v>
      </c>
      <c r="G118" s="4">
        <v>4</v>
      </c>
      <c r="H118" s="4">
        <v>81</v>
      </c>
      <c r="I118" s="4">
        <v>52</v>
      </c>
      <c r="J118" s="6">
        <v>80042.110834096704</v>
      </c>
      <c r="K118" s="44">
        <f t="shared" si="4"/>
        <v>79006.983290394215</v>
      </c>
      <c r="L118" s="44">
        <f t="shared" si="5"/>
        <v>-1035.1275437024888</v>
      </c>
      <c r="M118" s="47">
        <f t="shared" si="7"/>
        <v>39359293.783645302</v>
      </c>
      <c r="N118" s="48">
        <f t="shared" si="6"/>
        <v>1071489.0317315478</v>
      </c>
    </row>
    <row r="119" spans="1:14" ht="15.75" customHeight="1" x14ac:dyDescent="0.35">
      <c r="A119" s="1">
        <v>116</v>
      </c>
      <c r="B119" s="36">
        <v>1</v>
      </c>
      <c r="C119" s="36">
        <v>0</v>
      </c>
      <c r="D119" s="4">
        <v>0</v>
      </c>
      <c r="E119" s="4">
        <v>1</v>
      </c>
      <c r="F119" s="5">
        <v>48707</v>
      </c>
      <c r="G119" s="4">
        <v>4</v>
      </c>
      <c r="H119" s="4">
        <v>77</v>
      </c>
      <c r="I119" s="4">
        <v>60</v>
      </c>
      <c r="J119" s="6">
        <v>97106.105445997702</v>
      </c>
      <c r="K119" s="44">
        <f t="shared" si="4"/>
        <v>78711.257074197492</v>
      </c>
      <c r="L119" s="44">
        <f t="shared" si="5"/>
        <v>-18394.84837180021</v>
      </c>
      <c r="M119" s="47">
        <f t="shared" si="7"/>
        <v>301359907.2294898</v>
      </c>
      <c r="N119" s="48">
        <f t="shared" si="6"/>
        <v>338370446.62152082</v>
      </c>
    </row>
    <row r="120" spans="1:14" ht="15.75" customHeight="1" x14ac:dyDescent="0.35">
      <c r="A120" s="1">
        <v>117</v>
      </c>
      <c r="B120" s="36">
        <v>0</v>
      </c>
      <c r="C120" s="36">
        <v>1</v>
      </c>
      <c r="D120" s="4">
        <v>0</v>
      </c>
      <c r="E120" s="4">
        <v>1</v>
      </c>
      <c r="F120" s="5">
        <v>77911</v>
      </c>
      <c r="G120" s="4">
        <v>1</v>
      </c>
      <c r="H120" s="4">
        <v>50</v>
      </c>
      <c r="I120" s="4">
        <v>58</v>
      </c>
      <c r="J120" s="6">
        <v>87831.616977307276</v>
      </c>
      <c r="K120" s="44">
        <f t="shared" si="4"/>
        <v>86721.970691641414</v>
      </c>
      <c r="L120" s="44">
        <f t="shared" si="5"/>
        <v>-1109.6462856658618</v>
      </c>
      <c r="M120" s="47">
        <f t="shared" si="7"/>
        <v>298778211.15850323</v>
      </c>
      <c r="N120" s="48">
        <f t="shared" si="6"/>
        <v>1231314.8792920434</v>
      </c>
    </row>
    <row r="121" spans="1:14" ht="15.75" customHeight="1" x14ac:dyDescent="0.35">
      <c r="A121" s="1">
        <v>118</v>
      </c>
      <c r="B121" s="36">
        <v>0</v>
      </c>
      <c r="C121" s="36">
        <v>1</v>
      </c>
      <c r="D121" s="4">
        <v>1</v>
      </c>
      <c r="E121" s="4">
        <v>0</v>
      </c>
      <c r="F121" s="5">
        <v>54183</v>
      </c>
      <c r="G121" s="4">
        <v>1</v>
      </c>
      <c r="H121" s="4">
        <v>40</v>
      </c>
      <c r="I121" s="4">
        <v>29</v>
      </c>
      <c r="J121" s="6">
        <v>70630.947326082314</v>
      </c>
      <c r="K121" s="44">
        <f t="shared" si="4"/>
        <v>83776.65636717173</v>
      </c>
      <c r="L121" s="44">
        <f t="shared" si="5"/>
        <v>13145.709041089416</v>
      </c>
      <c r="M121" s="47">
        <f t="shared" si="7"/>
        <v>203215155.49205008</v>
      </c>
      <c r="N121" s="48">
        <f t="shared" si="6"/>
        <v>172809666.19298002</v>
      </c>
    </row>
    <row r="122" spans="1:14" ht="15.75" customHeight="1" x14ac:dyDescent="0.35">
      <c r="A122" s="1">
        <v>119</v>
      </c>
      <c r="B122" s="36">
        <v>0</v>
      </c>
      <c r="C122" s="36">
        <v>1</v>
      </c>
      <c r="D122" s="4">
        <v>0</v>
      </c>
      <c r="E122" s="4">
        <v>0</v>
      </c>
      <c r="F122" s="5">
        <v>51099</v>
      </c>
      <c r="G122" s="4">
        <v>3</v>
      </c>
      <c r="H122" s="4">
        <v>71</v>
      </c>
      <c r="I122" s="4">
        <v>49</v>
      </c>
      <c r="J122" s="6">
        <v>67516.626649740123</v>
      </c>
      <c r="K122" s="44">
        <f t="shared" si="4"/>
        <v>68202.811950398725</v>
      </c>
      <c r="L122" s="44">
        <f t="shared" si="5"/>
        <v>686.1853006586025</v>
      </c>
      <c r="M122" s="47">
        <f t="shared" si="7"/>
        <v>155239731.83835906</v>
      </c>
      <c r="N122" s="48">
        <f t="shared" si="6"/>
        <v>470850.26683993672</v>
      </c>
    </row>
    <row r="123" spans="1:14" ht="15.75" customHeight="1" x14ac:dyDescent="0.35">
      <c r="A123" s="1">
        <v>120</v>
      </c>
      <c r="B123" s="36">
        <v>0</v>
      </c>
      <c r="C123" s="36">
        <v>0</v>
      </c>
      <c r="D123" s="4">
        <v>0</v>
      </c>
      <c r="E123" s="4">
        <v>0</v>
      </c>
      <c r="F123" s="5">
        <v>51591</v>
      </c>
      <c r="G123" s="4">
        <v>1</v>
      </c>
      <c r="H123" s="4">
        <v>79</v>
      </c>
      <c r="I123" s="4">
        <v>37</v>
      </c>
      <c r="J123" s="6">
        <v>67573.29352464719</v>
      </c>
      <c r="K123" s="44">
        <f t="shared" si="4"/>
        <v>65317.708115427929</v>
      </c>
      <c r="L123" s="44">
        <f t="shared" si="5"/>
        <v>-2255.5854092192603</v>
      </c>
      <c r="M123" s="47">
        <f t="shared" si="7"/>
        <v>8654014.9094953053</v>
      </c>
      <c r="N123" s="48">
        <f t="shared" si="6"/>
        <v>5087665.5382828182</v>
      </c>
    </row>
    <row r="124" spans="1:14" ht="15.75" customHeight="1" x14ac:dyDescent="0.35">
      <c r="A124" s="1">
        <v>121</v>
      </c>
      <c r="B124" s="36">
        <v>1</v>
      </c>
      <c r="C124" s="36">
        <v>0</v>
      </c>
      <c r="D124" s="4">
        <v>0</v>
      </c>
      <c r="E124" s="4">
        <v>1</v>
      </c>
      <c r="F124" s="5">
        <v>61057</v>
      </c>
      <c r="G124" s="4">
        <v>1</v>
      </c>
      <c r="H124" s="4">
        <v>41</v>
      </c>
      <c r="I124" s="4">
        <v>44</v>
      </c>
      <c r="J124" s="6">
        <v>80714.78836897845</v>
      </c>
      <c r="K124" s="44">
        <f t="shared" si="4"/>
        <v>80145.382337304574</v>
      </c>
      <c r="L124" s="44">
        <f t="shared" si="5"/>
        <v>-569.40603167387599</v>
      </c>
      <c r="M124" s="47">
        <f t="shared" si="7"/>
        <v>2843200.89325934</v>
      </c>
      <c r="N124" s="48">
        <f t="shared" si="6"/>
        <v>324223.22890659107</v>
      </c>
    </row>
    <row r="125" spans="1:14" ht="15.75" customHeight="1" x14ac:dyDescent="0.35">
      <c r="A125" s="1">
        <v>122</v>
      </c>
      <c r="B125" s="36">
        <v>1</v>
      </c>
      <c r="C125" s="36">
        <v>0</v>
      </c>
      <c r="D125" s="4">
        <v>0</v>
      </c>
      <c r="E125" s="4">
        <v>1</v>
      </c>
      <c r="F125" s="5">
        <v>48280</v>
      </c>
      <c r="G125" s="4">
        <v>4</v>
      </c>
      <c r="H125" s="4">
        <v>79</v>
      </c>
      <c r="I125" s="4">
        <v>18</v>
      </c>
      <c r="J125" s="6">
        <v>75430.511547630755</v>
      </c>
      <c r="K125" s="44">
        <f t="shared" si="4"/>
        <v>67642.919957692691</v>
      </c>
      <c r="L125" s="44">
        <f t="shared" si="5"/>
        <v>-7787.5915899380634</v>
      </c>
      <c r="M125" s="47">
        <f t="shared" si="7"/>
        <v>52102202.753533676</v>
      </c>
      <c r="N125" s="48">
        <f t="shared" si="6"/>
        <v>60646582.771674052</v>
      </c>
    </row>
    <row r="126" spans="1:14" ht="15.75" customHeight="1" x14ac:dyDescent="0.35">
      <c r="A126" s="1">
        <v>123</v>
      </c>
      <c r="B126" s="36">
        <v>0</v>
      </c>
      <c r="C126" s="36">
        <v>0</v>
      </c>
      <c r="D126" s="4">
        <v>0</v>
      </c>
      <c r="E126" s="4">
        <v>0</v>
      </c>
      <c r="F126" s="5">
        <v>57606</v>
      </c>
      <c r="G126" s="4">
        <v>4</v>
      </c>
      <c r="H126" s="4">
        <v>78</v>
      </c>
      <c r="I126" s="4">
        <v>20</v>
      </c>
      <c r="J126" s="6">
        <v>54071.787774521355</v>
      </c>
      <c r="K126" s="44">
        <f t="shared" si="4"/>
        <v>63632.050090770776</v>
      </c>
      <c r="L126" s="44">
        <f t="shared" si="5"/>
        <v>9560.2623162494201</v>
      </c>
      <c r="M126" s="47">
        <f t="shared" si="7"/>
        <v>300948035.1504243</v>
      </c>
      <c r="N126" s="48">
        <f t="shared" si="6"/>
        <v>91398615.555498734</v>
      </c>
    </row>
    <row r="127" spans="1:14" ht="15.75" customHeight="1" x14ac:dyDescent="0.35">
      <c r="A127" s="1">
        <v>124</v>
      </c>
      <c r="B127" s="36">
        <v>1</v>
      </c>
      <c r="C127" s="36">
        <v>0</v>
      </c>
      <c r="D127" s="4">
        <v>1</v>
      </c>
      <c r="E127" s="4">
        <v>1</v>
      </c>
      <c r="F127" s="5">
        <v>55440</v>
      </c>
      <c r="G127" s="4">
        <v>4</v>
      </c>
      <c r="H127" s="4">
        <v>72</v>
      </c>
      <c r="I127" s="4">
        <v>44</v>
      </c>
      <c r="J127" s="6">
        <v>112826.26079459864</v>
      </c>
      <c r="K127" s="44">
        <f t="shared" si="4"/>
        <v>96968.72747642755</v>
      </c>
      <c r="L127" s="44">
        <f t="shared" si="5"/>
        <v>-15857.533318171088</v>
      </c>
      <c r="M127" s="47">
        <f t="shared" si="7"/>
        <v>646064334.91316628</v>
      </c>
      <c r="N127" s="48">
        <f t="shared" si="6"/>
        <v>251461362.93690616</v>
      </c>
    </row>
    <row r="128" spans="1:14" ht="15.75" customHeight="1" x14ac:dyDescent="0.35">
      <c r="A128" s="1">
        <v>125</v>
      </c>
      <c r="B128" s="36">
        <v>0</v>
      </c>
      <c r="C128" s="36">
        <v>0</v>
      </c>
      <c r="D128" s="4">
        <v>0</v>
      </c>
      <c r="E128" s="4">
        <v>0</v>
      </c>
      <c r="F128" s="5">
        <v>54055</v>
      </c>
      <c r="G128" s="4">
        <v>1</v>
      </c>
      <c r="H128" s="4">
        <v>63</v>
      </c>
      <c r="I128" s="4">
        <v>47</v>
      </c>
      <c r="J128" s="6">
        <v>60944.331933686131</v>
      </c>
      <c r="K128" s="44">
        <f t="shared" si="4"/>
        <v>69019.840044072393</v>
      </c>
      <c r="L128" s="44">
        <f t="shared" si="5"/>
        <v>8075.5081103862613</v>
      </c>
      <c r="M128" s="47">
        <f t="shared" si="7"/>
        <v>572790472.02104247</v>
      </c>
      <c r="N128" s="48">
        <f t="shared" si="6"/>
        <v>65213831.240914285</v>
      </c>
    </row>
    <row r="129" spans="1:14" ht="15.75" customHeight="1" x14ac:dyDescent="0.35">
      <c r="A129" s="1">
        <v>126</v>
      </c>
      <c r="B129" s="36">
        <v>1</v>
      </c>
      <c r="C129" s="36">
        <v>0</v>
      </c>
      <c r="D129" s="4">
        <v>0</v>
      </c>
      <c r="E129" s="4">
        <v>0</v>
      </c>
      <c r="F129" s="5">
        <v>49862</v>
      </c>
      <c r="G129" s="4">
        <v>3</v>
      </c>
      <c r="H129" s="4">
        <v>82</v>
      </c>
      <c r="I129" s="4">
        <v>26</v>
      </c>
      <c r="J129" s="6">
        <v>65065.524613098314</v>
      </c>
      <c r="K129" s="44">
        <f t="shared" si="4"/>
        <v>66348.288175740236</v>
      </c>
      <c r="L129" s="44">
        <f t="shared" si="5"/>
        <v>1282.7635626419215</v>
      </c>
      <c r="M129" s="47">
        <f t="shared" si="7"/>
        <v>46141378.490910456</v>
      </c>
      <c r="N129" s="48">
        <f t="shared" si="6"/>
        <v>1645482.3576417947</v>
      </c>
    </row>
    <row r="130" spans="1:14" ht="15.75" customHeight="1" x14ac:dyDescent="0.35">
      <c r="A130" s="1">
        <v>127</v>
      </c>
      <c r="B130" s="36">
        <v>1</v>
      </c>
      <c r="C130" s="36">
        <v>0</v>
      </c>
      <c r="D130" s="4">
        <v>1</v>
      </c>
      <c r="E130" s="4">
        <v>0</v>
      </c>
      <c r="F130" s="5">
        <v>56204</v>
      </c>
      <c r="G130" s="4">
        <v>2</v>
      </c>
      <c r="H130" s="4">
        <v>65</v>
      </c>
      <c r="I130" s="4">
        <v>19</v>
      </c>
      <c r="J130" s="6">
        <v>82667.774125891825</v>
      </c>
      <c r="K130" s="44">
        <f t="shared" si="4"/>
        <v>86759.651404747347</v>
      </c>
      <c r="L130" s="44">
        <f t="shared" si="5"/>
        <v>4091.8772788555216</v>
      </c>
      <c r="M130" s="47">
        <f t="shared" si="7"/>
        <v>7891119.8706193827</v>
      </c>
      <c r="N130" s="48">
        <f t="shared" si="6"/>
        <v>16743459.665214067</v>
      </c>
    </row>
    <row r="131" spans="1:14" ht="15.75" customHeight="1" x14ac:dyDescent="0.35">
      <c r="A131" s="1">
        <v>128</v>
      </c>
      <c r="B131" s="36">
        <v>1</v>
      </c>
      <c r="C131" s="36">
        <v>0</v>
      </c>
      <c r="D131" s="4">
        <v>0</v>
      </c>
      <c r="E131" s="4">
        <v>0</v>
      </c>
      <c r="F131" s="5">
        <v>65161</v>
      </c>
      <c r="G131" s="4">
        <v>2</v>
      </c>
      <c r="H131" s="4">
        <v>41</v>
      </c>
      <c r="I131" s="4">
        <v>52</v>
      </c>
      <c r="J131" s="6">
        <v>82517.585581506602</v>
      </c>
      <c r="K131" s="44">
        <f t="shared" si="4"/>
        <v>79989.668496970437</v>
      </c>
      <c r="L131" s="44">
        <f t="shared" si="5"/>
        <v>-2527.9170845361659</v>
      </c>
      <c r="M131" s="47">
        <f t="shared" si="7"/>
        <v>43821677.413592361</v>
      </c>
      <c r="N131" s="48">
        <f t="shared" si="6"/>
        <v>6390364.7862898288</v>
      </c>
    </row>
    <row r="132" spans="1:14" ht="15.75" customHeight="1" x14ac:dyDescent="0.35">
      <c r="A132" s="1">
        <v>129</v>
      </c>
      <c r="B132" s="36">
        <v>0</v>
      </c>
      <c r="C132" s="36">
        <v>0</v>
      </c>
      <c r="D132" s="4">
        <v>1</v>
      </c>
      <c r="E132" s="4">
        <v>0</v>
      </c>
      <c r="F132" s="5">
        <v>42143</v>
      </c>
      <c r="G132" s="4">
        <v>3</v>
      </c>
      <c r="H132" s="4">
        <v>38</v>
      </c>
      <c r="I132" s="4">
        <v>32</v>
      </c>
      <c r="J132" s="6">
        <v>88208.371465832097</v>
      </c>
      <c r="K132" s="44">
        <f t="shared" si="4"/>
        <v>79116.296675531601</v>
      </c>
      <c r="L132" s="44">
        <f t="shared" si="5"/>
        <v>-9092.0747903004958</v>
      </c>
      <c r="M132" s="47">
        <f t="shared" si="7"/>
        <v>43088166.386145234</v>
      </c>
      <c r="N132" s="48">
        <f t="shared" si="6"/>
        <v>82665823.992417797</v>
      </c>
    </row>
    <row r="133" spans="1:14" ht="15.75" customHeight="1" x14ac:dyDescent="0.35">
      <c r="A133" s="1">
        <v>130</v>
      </c>
      <c r="B133" s="36">
        <v>1</v>
      </c>
      <c r="C133" s="36">
        <v>0</v>
      </c>
      <c r="D133" s="4">
        <v>0</v>
      </c>
      <c r="E133" s="4">
        <v>1</v>
      </c>
      <c r="F133" s="5">
        <v>57924</v>
      </c>
      <c r="G133" s="4">
        <v>4</v>
      </c>
      <c r="H133" s="4">
        <v>62</v>
      </c>
      <c r="I133" s="4">
        <v>38</v>
      </c>
      <c r="J133" s="6">
        <v>68023.411611712014</v>
      </c>
      <c r="K133" s="44">
        <f t="shared" ref="K133:K196" si="8">$A$2+$B$2*B133+$D$2*D133+$E$2*E133+$F$2*F133+$I$2*I133</f>
        <v>77176.897142765927</v>
      </c>
      <c r="L133" s="44">
        <f t="shared" ref="L133:L196" si="9">K133-J133</f>
        <v>9153.4855310539133</v>
      </c>
      <c r="M133" s="47">
        <f t="shared" si="7"/>
        <v>332900471.44018239</v>
      </c>
      <c r="N133" s="48">
        <f t="shared" ref="N133:N196" si="10">(K133-J133)^2</f>
        <v>83786297.367213339</v>
      </c>
    </row>
    <row r="134" spans="1:14" ht="15.75" customHeight="1" x14ac:dyDescent="0.35">
      <c r="A134" s="1">
        <v>131</v>
      </c>
      <c r="B134" s="36">
        <v>1</v>
      </c>
      <c r="C134" s="36">
        <v>0</v>
      </c>
      <c r="D134" s="4">
        <v>0</v>
      </c>
      <c r="E134" s="4">
        <v>0</v>
      </c>
      <c r="F134" s="5">
        <v>48755</v>
      </c>
      <c r="G134" s="4">
        <v>2</v>
      </c>
      <c r="H134" s="4">
        <v>69</v>
      </c>
      <c r="I134" s="4">
        <v>59</v>
      </c>
      <c r="J134" s="6">
        <v>73464.748832990284</v>
      </c>
      <c r="K134" s="44">
        <f t="shared" si="8"/>
        <v>74393.415638499209</v>
      </c>
      <c r="L134" s="44">
        <f t="shared" si="9"/>
        <v>928.66680550892488</v>
      </c>
      <c r="M134" s="47">
        <f t="shared" ref="M134:M197" si="11">(L134-L133)^2</f>
        <v>67647643.068075493</v>
      </c>
      <c r="N134" s="48">
        <f t="shared" si="10"/>
        <v>862422.03565415135</v>
      </c>
    </row>
    <row r="135" spans="1:14" ht="15.75" customHeight="1" x14ac:dyDescent="0.35">
      <c r="A135" s="1">
        <v>132</v>
      </c>
      <c r="B135" s="36">
        <v>1</v>
      </c>
      <c r="C135" s="36">
        <v>0</v>
      </c>
      <c r="D135" s="4">
        <v>0</v>
      </c>
      <c r="E135" s="4">
        <v>0</v>
      </c>
      <c r="F135" s="5">
        <v>50926</v>
      </c>
      <c r="G135" s="4">
        <v>3</v>
      </c>
      <c r="H135" s="4">
        <v>83</v>
      </c>
      <c r="I135" s="4">
        <v>61</v>
      </c>
      <c r="J135" s="6">
        <v>77222.001456616694</v>
      </c>
      <c r="K135" s="44">
        <f t="shared" si="8"/>
        <v>75891.705660082138</v>
      </c>
      <c r="L135" s="44">
        <f t="shared" si="9"/>
        <v>-1330.2957965345558</v>
      </c>
      <c r="M135" s="47">
        <f t="shared" si="11"/>
        <v>5102912.0374310529</v>
      </c>
      <c r="N135" s="48">
        <f t="shared" si="10"/>
        <v>1769686.9062775085</v>
      </c>
    </row>
    <row r="136" spans="1:14" ht="15.75" customHeight="1" x14ac:dyDescent="0.35">
      <c r="A136" s="1">
        <v>133</v>
      </c>
      <c r="B136" s="36">
        <v>1</v>
      </c>
      <c r="C136" s="36">
        <v>0</v>
      </c>
      <c r="D136" s="4">
        <v>0</v>
      </c>
      <c r="E136" s="4">
        <v>0</v>
      </c>
      <c r="F136" s="5">
        <v>65158</v>
      </c>
      <c r="G136" s="4">
        <v>3</v>
      </c>
      <c r="H136" s="4">
        <v>67</v>
      </c>
      <c r="I136" s="4">
        <v>53</v>
      </c>
      <c r="J136" s="6">
        <v>67163.57406887089</v>
      </c>
      <c r="K136" s="44">
        <f t="shared" si="8"/>
        <v>80247.254356512261</v>
      </c>
      <c r="L136" s="44">
        <f t="shared" si="9"/>
        <v>13083.680287641371</v>
      </c>
      <c r="M136" s="47">
        <f t="shared" si="11"/>
        <v>207762706.5551956</v>
      </c>
      <c r="N136" s="48">
        <f t="shared" si="10"/>
        <v>171182689.8692154</v>
      </c>
    </row>
    <row r="137" spans="1:14" ht="15.75" customHeight="1" x14ac:dyDescent="0.35">
      <c r="A137" s="1">
        <v>134</v>
      </c>
      <c r="B137" s="36">
        <v>0</v>
      </c>
      <c r="C137" s="36">
        <v>0</v>
      </c>
      <c r="D137" s="4">
        <v>0</v>
      </c>
      <c r="E137" s="4">
        <v>1</v>
      </c>
      <c r="F137" s="5">
        <v>46073</v>
      </c>
      <c r="G137" s="4">
        <v>4</v>
      </c>
      <c r="H137" s="4">
        <v>73</v>
      </c>
      <c r="I137" s="4">
        <v>19</v>
      </c>
      <c r="J137" s="6">
        <v>59241.320722582706</v>
      </c>
      <c r="K137" s="44">
        <f t="shared" si="8"/>
        <v>62245.462841827844</v>
      </c>
      <c r="L137" s="44">
        <f t="shared" si="9"/>
        <v>3004.142119245138</v>
      </c>
      <c r="M137" s="47">
        <f t="shared" si="11"/>
        <v>101597089.68815649</v>
      </c>
      <c r="N137" s="48">
        <f t="shared" si="10"/>
        <v>9024869.8726226687</v>
      </c>
    </row>
    <row r="138" spans="1:14" ht="15.75" customHeight="1" x14ac:dyDescent="0.35">
      <c r="A138" s="1">
        <v>135</v>
      </c>
      <c r="B138" s="36">
        <v>1</v>
      </c>
      <c r="C138" s="36">
        <v>0</v>
      </c>
      <c r="D138" s="4">
        <v>0</v>
      </c>
      <c r="E138" s="4">
        <v>0</v>
      </c>
      <c r="F138" s="5">
        <v>53110</v>
      </c>
      <c r="G138" s="4">
        <v>4</v>
      </c>
      <c r="H138" s="4">
        <v>43</v>
      </c>
      <c r="I138" s="4">
        <v>20</v>
      </c>
      <c r="J138" s="6">
        <v>72322.790807346799</v>
      </c>
      <c r="K138" s="44">
        <f t="shared" si="8"/>
        <v>66261.418915169255</v>
      </c>
      <c r="L138" s="44">
        <f t="shared" si="9"/>
        <v>-6061.3718921775435</v>
      </c>
      <c r="M138" s="47">
        <f t="shared" si="11"/>
        <v>82183544.291300952</v>
      </c>
      <c r="N138" s="48">
        <f t="shared" si="10"/>
        <v>36740229.215279974</v>
      </c>
    </row>
    <row r="139" spans="1:14" ht="15.75" customHeight="1" x14ac:dyDescent="0.35">
      <c r="A139" s="1">
        <v>136</v>
      </c>
      <c r="B139" s="36">
        <v>0</v>
      </c>
      <c r="C139" s="36">
        <v>1</v>
      </c>
      <c r="D139" s="4">
        <v>0</v>
      </c>
      <c r="E139" s="4">
        <v>0</v>
      </c>
      <c r="F139" s="5">
        <v>50180</v>
      </c>
      <c r="G139" s="4">
        <v>1</v>
      </c>
      <c r="H139" s="4">
        <v>41</v>
      </c>
      <c r="I139" s="4">
        <v>22</v>
      </c>
      <c r="J139" s="6">
        <v>55226.52981071172</v>
      </c>
      <c r="K139" s="44">
        <f t="shared" si="8"/>
        <v>60796.400585902076</v>
      </c>
      <c r="L139" s="44">
        <f t="shared" si="9"/>
        <v>5569.8707751903567</v>
      </c>
      <c r="M139" s="47">
        <f t="shared" si="11"/>
        <v>135285805.98719954</v>
      </c>
      <c r="N139" s="48">
        <f t="shared" si="10"/>
        <v>31023460.452319626</v>
      </c>
    </row>
    <row r="140" spans="1:14" ht="15.75" customHeight="1" x14ac:dyDescent="0.35">
      <c r="A140" s="1">
        <v>137</v>
      </c>
      <c r="B140" s="36">
        <v>1</v>
      </c>
      <c r="C140" s="36">
        <v>0</v>
      </c>
      <c r="D140" s="4">
        <v>0</v>
      </c>
      <c r="E140" s="4">
        <v>1</v>
      </c>
      <c r="F140" s="5">
        <v>61124</v>
      </c>
      <c r="G140" s="4">
        <v>3</v>
      </c>
      <c r="H140" s="4">
        <v>64</v>
      </c>
      <c r="I140" s="4">
        <v>19</v>
      </c>
      <c r="J140" s="6">
        <v>73417.069225727915</v>
      </c>
      <c r="K140" s="44">
        <f t="shared" si="8"/>
        <v>73702.123103503574</v>
      </c>
      <c r="L140" s="44">
        <f t="shared" si="9"/>
        <v>285.0538777756592</v>
      </c>
      <c r="M140" s="47">
        <f t="shared" si="11"/>
        <v>27929289.639199909</v>
      </c>
      <c r="N140" s="48">
        <f t="shared" si="10"/>
        <v>81255.713234940456</v>
      </c>
    </row>
    <row r="141" spans="1:14" ht="15.75" customHeight="1" x14ac:dyDescent="0.35">
      <c r="A141" s="1">
        <v>138</v>
      </c>
      <c r="B141" s="36">
        <v>0</v>
      </c>
      <c r="C141" s="36">
        <v>0</v>
      </c>
      <c r="D141" s="4">
        <v>0</v>
      </c>
      <c r="E141" s="4">
        <v>1</v>
      </c>
      <c r="F141" s="5">
        <v>54583</v>
      </c>
      <c r="G141" s="4">
        <v>3</v>
      </c>
      <c r="H141" s="4">
        <v>82</v>
      </c>
      <c r="I141" s="4">
        <v>22</v>
      </c>
      <c r="J141" s="6">
        <v>63534.870911601975</v>
      </c>
      <c r="K141" s="44">
        <f t="shared" si="8"/>
        <v>66865.342523802479</v>
      </c>
      <c r="L141" s="44">
        <f t="shared" si="9"/>
        <v>3330.4716122005048</v>
      </c>
      <c r="M141" s="47">
        <f t="shared" si="11"/>
        <v>9274569.1771493591</v>
      </c>
      <c r="N141" s="48">
        <f t="shared" si="10"/>
        <v>11092041.15967343</v>
      </c>
    </row>
    <row r="142" spans="1:14" ht="15.75" customHeight="1" x14ac:dyDescent="0.35">
      <c r="A142" s="1">
        <v>139</v>
      </c>
      <c r="B142" s="36">
        <v>0</v>
      </c>
      <c r="C142" s="36">
        <v>1</v>
      </c>
      <c r="D142" s="4">
        <v>0</v>
      </c>
      <c r="E142" s="4">
        <v>0</v>
      </c>
      <c r="F142" s="5">
        <v>52400</v>
      </c>
      <c r="G142" s="4">
        <v>3</v>
      </c>
      <c r="H142" s="4">
        <v>72</v>
      </c>
      <c r="I142" s="4">
        <v>54</v>
      </c>
      <c r="J142" s="6">
        <v>90774.035293969602</v>
      </c>
      <c r="K142" s="44">
        <f t="shared" si="8"/>
        <v>70085.037842544785</v>
      </c>
      <c r="L142" s="44">
        <f t="shared" si="9"/>
        <v>-20688.997451424817</v>
      </c>
      <c r="M142" s="47">
        <f t="shared" si="11"/>
        <v>576934894.09845388</v>
      </c>
      <c r="N142" s="48">
        <f t="shared" si="10"/>
        <v>428034615.5450626</v>
      </c>
    </row>
    <row r="143" spans="1:14" ht="15.75" customHeight="1" x14ac:dyDescent="0.35">
      <c r="A143" s="1">
        <v>140</v>
      </c>
      <c r="B143" s="36">
        <v>1</v>
      </c>
      <c r="C143" s="36">
        <v>0</v>
      </c>
      <c r="D143" s="4">
        <v>0</v>
      </c>
      <c r="E143" s="4">
        <v>0</v>
      </c>
      <c r="F143" s="5">
        <v>64264</v>
      </c>
      <c r="G143" s="4">
        <v>1</v>
      </c>
      <c r="H143" s="4">
        <v>51</v>
      </c>
      <c r="I143" s="4">
        <v>22</v>
      </c>
      <c r="J143" s="6">
        <v>77666.948956649096</v>
      </c>
      <c r="K143" s="44">
        <f t="shared" si="8"/>
        <v>71816.370264887533</v>
      </c>
      <c r="L143" s="44">
        <f t="shared" si="9"/>
        <v>-5850.5786917615624</v>
      </c>
      <c r="M143" s="47">
        <f t="shared" si="11"/>
        <v>220178671.28712639</v>
      </c>
      <c r="N143" s="48">
        <f t="shared" si="10"/>
        <v>34229271.028494433</v>
      </c>
    </row>
    <row r="144" spans="1:14" ht="15.75" customHeight="1" x14ac:dyDescent="0.35">
      <c r="A144" s="1">
        <v>141</v>
      </c>
      <c r="B144" s="36">
        <v>1</v>
      </c>
      <c r="C144" s="36">
        <v>0</v>
      </c>
      <c r="D144" s="4">
        <v>0</v>
      </c>
      <c r="E144" s="4">
        <v>1</v>
      </c>
      <c r="F144" s="5">
        <v>44197</v>
      </c>
      <c r="G144" s="4">
        <v>3</v>
      </c>
      <c r="H144" s="4">
        <v>52</v>
      </c>
      <c r="I144" s="4">
        <v>34</v>
      </c>
      <c r="J144" s="6">
        <v>95868.301752692962</v>
      </c>
      <c r="K144" s="44">
        <f t="shared" si="8"/>
        <v>69942.11532240425</v>
      </c>
      <c r="L144" s="44">
        <f t="shared" si="9"/>
        <v>-25926.186430288712</v>
      </c>
      <c r="M144" s="47">
        <f t="shared" si="11"/>
        <v>403030026.07121116</v>
      </c>
      <c r="N144" s="48">
        <f t="shared" si="10"/>
        <v>672167142.8180865</v>
      </c>
    </row>
    <row r="145" spans="1:14" ht="15.75" customHeight="1" x14ac:dyDescent="0.35">
      <c r="A145" s="1">
        <v>142</v>
      </c>
      <c r="B145" s="36">
        <v>1</v>
      </c>
      <c r="C145" s="36">
        <v>0</v>
      </c>
      <c r="D145" s="4">
        <v>0</v>
      </c>
      <c r="E145" s="4">
        <v>1</v>
      </c>
      <c r="F145" s="5">
        <v>56273</v>
      </c>
      <c r="G145" s="4">
        <v>1</v>
      </c>
      <c r="H145" s="4">
        <v>75</v>
      </c>
      <c r="I145" s="4">
        <v>26</v>
      </c>
      <c r="J145" s="6">
        <v>74544.567480670958</v>
      </c>
      <c r="K145" s="44">
        <f t="shared" si="8"/>
        <v>73324.029172629365</v>
      </c>
      <c r="L145" s="44">
        <f t="shared" si="9"/>
        <v>-1220.5383080415922</v>
      </c>
      <c r="M145" s="47">
        <f t="shared" si="11"/>
        <v>610369049.14029264</v>
      </c>
      <c r="N145" s="48">
        <f t="shared" si="10"/>
        <v>1489713.7613970328</v>
      </c>
    </row>
    <row r="146" spans="1:14" ht="15.75" customHeight="1" x14ac:dyDescent="0.35">
      <c r="A146" s="1">
        <v>143</v>
      </c>
      <c r="B146" s="36">
        <v>0</v>
      </c>
      <c r="C146" s="36">
        <v>1</v>
      </c>
      <c r="D146" s="4">
        <v>1</v>
      </c>
      <c r="E146" s="4">
        <v>1</v>
      </c>
      <c r="F146" s="5">
        <v>47481</v>
      </c>
      <c r="G146" s="4">
        <v>4</v>
      </c>
      <c r="H146" s="4">
        <v>42</v>
      </c>
      <c r="I146" s="4">
        <v>34</v>
      </c>
      <c r="J146" s="6">
        <v>77150.62719236892</v>
      </c>
      <c r="K146" s="44">
        <f t="shared" si="8"/>
        <v>86125.359493127442</v>
      </c>
      <c r="L146" s="44">
        <f t="shared" si="9"/>
        <v>8974.7323007585219</v>
      </c>
      <c r="M146" s="47">
        <f t="shared" si="11"/>
        <v>103943542.78666344</v>
      </c>
      <c r="N146" s="48">
        <f t="shared" si="10"/>
        <v>80545819.870278358</v>
      </c>
    </row>
    <row r="147" spans="1:14" ht="15.75" customHeight="1" x14ac:dyDescent="0.35">
      <c r="A147" s="1">
        <v>144</v>
      </c>
      <c r="B147" s="36">
        <v>0</v>
      </c>
      <c r="C147" s="36">
        <v>0</v>
      </c>
      <c r="D147" s="4">
        <v>0</v>
      </c>
      <c r="E147" s="4">
        <v>1</v>
      </c>
      <c r="F147" s="5">
        <v>58053</v>
      </c>
      <c r="G147" s="4">
        <v>1</v>
      </c>
      <c r="H147" s="4">
        <v>53</v>
      </c>
      <c r="I147" s="4">
        <v>29</v>
      </c>
      <c r="J147" s="6">
        <v>86298.815223744619</v>
      </c>
      <c r="K147" s="44">
        <f t="shared" si="8"/>
        <v>70244.955251217718</v>
      </c>
      <c r="L147" s="44">
        <f t="shared" si="9"/>
        <v>-16053.859972526901</v>
      </c>
      <c r="M147" s="47">
        <f t="shared" si="11"/>
        <v>626430431.18236279</v>
      </c>
      <c r="N147" s="48">
        <f t="shared" si="10"/>
        <v>257726420.01750144</v>
      </c>
    </row>
    <row r="148" spans="1:14" ht="15.75" customHeight="1" x14ac:dyDescent="0.35">
      <c r="A148" s="1">
        <v>145</v>
      </c>
      <c r="B148" s="36">
        <v>0</v>
      </c>
      <c r="C148" s="36">
        <v>0</v>
      </c>
      <c r="D148" s="4">
        <v>1</v>
      </c>
      <c r="E148" s="4">
        <v>1</v>
      </c>
      <c r="F148" s="5">
        <v>58071</v>
      </c>
      <c r="G148" s="4">
        <v>4</v>
      </c>
      <c r="H148" s="4">
        <v>76</v>
      </c>
      <c r="I148" s="4">
        <v>30</v>
      </c>
      <c r="J148" s="6">
        <v>74697.640279877683</v>
      </c>
      <c r="K148" s="44">
        <f t="shared" si="8"/>
        <v>89871.968468298102</v>
      </c>
      <c r="L148" s="44">
        <f t="shared" si="9"/>
        <v>15174.328188420419</v>
      </c>
      <c r="M148" s="47">
        <f t="shared" si="11"/>
        <v>975199735.81553042</v>
      </c>
      <c r="N148" s="48">
        <f t="shared" si="10"/>
        <v>230260235.96989051</v>
      </c>
    </row>
    <row r="149" spans="1:14" ht="15.75" customHeight="1" x14ac:dyDescent="0.35">
      <c r="A149" s="1">
        <v>146</v>
      </c>
      <c r="B149" s="36">
        <v>0</v>
      </c>
      <c r="C149" s="36">
        <v>1</v>
      </c>
      <c r="D149" s="4">
        <v>0</v>
      </c>
      <c r="E149" s="4">
        <v>0</v>
      </c>
      <c r="F149" s="5">
        <v>66845</v>
      </c>
      <c r="G149" s="4">
        <v>1</v>
      </c>
      <c r="H149" s="4">
        <v>60</v>
      </c>
      <c r="I149" s="4">
        <v>29</v>
      </c>
      <c r="J149" s="6">
        <v>58695.649757170198</v>
      </c>
      <c r="K149" s="44">
        <f t="shared" si="8"/>
        <v>70134.78501817603</v>
      </c>
      <c r="L149" s="44">
        <f t="shared" si="9"/>
        <v>11439.135261005831</v>
      </c>
      <c r="M149" s="47">
        <f t="shared" si="11"/>
        <v>13951666.205007957</v>
      </c>
      <c r="N149" s="48">
        <f t="shared" si="10"/>
        <v>130853815.51958695</v>
      </c>
    </row>
    <row r="150" spans="1:14" ht="15.75" customHeight="1" x14ac:dyDescent="0.35">
      <c r="A150" s="1">
        <v>147</v>
      </c>
      <c r="B150" s="36">
        <v>0</v>
      </c>
      <c r="C150" s="36">
        <v>0</v>
      </c>
      <c r="D150" s="4">
        <v>1</v>
      </c>
      <c r="E150" s="4">
        <v>1</v>
      </c>
      <c r="F150" s="5">
        <v>60396</v>
      </c>
      <c r="G150" s="4">
        <v>3</v>
      </c>
      <c r="H150" s="4">
        <v>72</v>
      </c>
      <c r="I150" s="4">
        <v>46</v>
      </c>
      <c r="J150" s="6">
        <v>96190.715661340641</v>
      </c>
      <c r="K150" s="44">
        <f t="shared" si="8"/>
        <v>95064.972782212746</v>
      </c>
      <c r="L150" s="44">
        <f t="shared" si="9"/>
        <v>-1125.7428791278944</v>
      </c>
      <c r="M150" s="47">
        <f t="shared" si="11"/>
        <v>157876162.67641035</v>
      </c>
      <c r="N150" s="48">
        <f t="shared" si="10"/>
        <v>1267297.0299071611</v>
      </c>
    </row>
    <row r="151" spans="1:14" ht="15.75" customHeight="1" x14ac:dyDescent="0.35">
      <c r="A151" s="1">
        <v>148</v>
      </c>
      <c r="B151" s="36">
        <v>0</v>
      </c>
      <c r="C151" s="36">
        <v>1</v>
      </c>
      <c r="D151" s="4">
        <v>0</v>
      </c>
      <c r="E151" s="4">
        <v>0</v>
      </c>
      <c r="F151" s="5">
        <v>67056</v>
      </c>
      <c r="G151" s="4">
        <v>3</v>
      </c>
      <c r="H151" s="4">
        <v>55</v>
      </c>
      <c r="I151" s="4">
        <v>51</v>
      </c>
      <c r="J151" s="6">
        <v>63582.132242623593</v>
      </c>
      <c r="K151" s="44">
        <f t="shared" si="8"/>
        <v>75926.7652325487</v>
      </c>
      <c r="L151" s="44">
        <f t="shared" si="9"/>
        <v>12344.632989925107</v>
      </c>
      <c r="M151" s="47">
        <f t="shared" si="11"/>
        <v>181451026.05356541</v>
      </c>
      <c r="N151" s="48">
        <f t="shared" si="10"/>
        <v>152389963.65594727</v>
      </c>
    </row>
    <row r="152" spans="1:14" ht="15.75" customHeight="1" x14ac:dyDescent="0.35">
      <c r="A152" s="1">
        <v>149</v>
      </c>
      <c r="B152" s="36">
        <v>0</v>
      </c>
      <c r="C152" s="36">
        <v>0</v>
      </c>
      <c r="D152" s="4">
        <v>0</v>
      </c>
      <c r="E152" s="4">
        <v>0</v>
      </c>
      <c r="F152" s="5">
        <v>63823</v>
      </c>
      <c r="G152" s="4">
        <v>4</v>
      </c>
      <c r="H152" s="4">
        <v>39</v>
      </c>
      <c r="I152" s="4">
        <v>53</v>
      </c>
      <c r="J152" s="6">
        <v>61586.138077202675</v>
      </c>
      <c r="K152" s="44">
        <f t="shared" si="8"/>
        <v>74984.645834422903</v>
      </c>
      <c r="L152" s="44">
        <f t="shared" si="9"/>
        <v>13398.507757220228</v>
      </c>
      <c r="M152" s="47">
        <f t="shared" si="11"/>
        <v>1110652.025141346</v>
      </c>
      <c r="N152" s="48">
        <f t="shared" si="10"/>
        <v>179520010.12029064</v>
      </c>
    </row>
    <row r="153" spans="1:14" ht="15.75" customHeight="1" x14ac:dyDescent="0.35">
      <c r="A153" s="1">
        <v>150</v>
      </c>
      <c r="B153" s="36">
        <v>1</v>
      </c>
      <c r="C153" s="36">
        <v>0</v>
      </c>
      <c r="D153" s="4">
        <v>0</v>
      </c>
      <c r="E153" s="4">
        <v>1</v>
      </c>
      <c r="F153" s="5">
        <v>49475</v>
      </c>
      <c r="G153" s="4">
        <v>3</v>
      </c>
      <c r="H153" s="4">
        <v>71</v>
      </c>
      <c r="I153" s="4">
        <v>19</v>
      </c>
      <c r="J153" s="6">
        <v>75037.680604780515</v>
      </c>
      <c r="K153" s="44">
        <f t="shared" si="8"/>
        <v>68441.514419161089</v>
      </c>
      <c r="L153" s="44">
        <f t="shared" si="9"/>
        <v>-6596.166185619426</v>
      </c>
      <c r="M153" s="47">
        <f t="shared" si="11"/>
        <v>399786986.08047104</v>
      </c>
      <c r="N153" s="48">
        <f t="shared" si="10"/>
        <v>43509408.348309129</v>
      </c>
    </row>
    <row r="154" spans="1:14" ht="15.75" customHeight="1" x14ac:dyDescent="0.35">
      <c r="A154" s="1">
        <v>151</v>
      </c>
      <c r="B154" s="36">
        <v>0</v>
      </c>
      <c r="C154" s="36">
        <v>0</v>
      </c>
      <c r="D154" s="4">
        <v>0</v>
      </c>
      <c r="E154" s="4">
        <v>1</v>
      </c>
      <c r="F154" s="5">
        <v>50330</v>
      </c>
      <c r="G154" s="4">
        <v>3</v>
      </c>
      <c r="H154" s="4">
        <v>80</v>
      </c>
      <c r="I154" s="4">
        <v>35</v>
      </c>
      <c r="J154" s="6">
        <v>61282.094247876543</v>
      </c>
      <c r="K154" s="44">
        <f t="shared" si="8"/>
        <v>68310.945134809328</v>
      </c>
      <c r="L154" s="44">
        <f t="shared" si="9"/>
        <v>7028.8508869327852</v>
      </c>
      <c r="M154" s="47">
        <f t="shared" si="11"/>
        <v>185641090.22733924</v>
      </c>
      <c r="N154" s="48">
        <f t="shared" si="10"/>
        <v>49404744.790735804</v>
      </c>
    </row>
    <row r="155" spans="1:14" ht="15.75" customHeight="1" x14ac:dyDescent="0.35">
      <c r="A155" s="1">
        <v>152</v>
      </c>
      <c r="B155" s="36">
        <v>0</v>
      </c>
      <c r="C155" s="36">
        <v>1</v>
      </c>
      <c r="D155" s="4">
        <v>0</v>
      </c>
      <c r="E155" s="4">
        <v>1</v>
      </c>
      <c r="F155" s="5">
        <v>57858</v>
      </c>
      <c r="G155" s="4">
        <v>4</v>
      </c>
      <c r="H155" s="4">
        <v>43</v>
      </c>
      <c r="I155" s="4">
        <v>48</v>
      </c>
      <c r="J155" s="6">
        <v>71522.233250949081</v>
      </c>
      <c r="K155" s="44">
        <f t="shared" si="8"/>
        <v>75076.766726865084</v>
      </c>
      <c r="L155" s="44">
        <f t="shared" si="9"/>
        <v>3554.5334759160032</v>
      </c>
      <c r="M155" s="47">
        <f t="shared" si="11"/>
        <v>12070881.472494354</v>
      </c>
      <c r="N155" s="48">
        <f t="shared" si="10"/>
        <v>12634708.231407505</v>
      </c>
    </row>
    <row r="156" spans="1:14" ht="15.75" customHeight="1" x14ac:dyDescent="0.35">
      <c r="A156" s="1">
        <v>153</v>
      </c>
      <c r="B156" s="36">
        <v>1</v>
      </c>
      <c r="C156" s="36">
        <v>0</v>
      </c>
      <c r="D156" s="4">
        <v>0</v>
      </c>
      <c r="E156" s="4">
        <v>0</v>
      </c>
      <c r="F156" s="5">
        <v>61627</v>
      </c>
      <c r="G156" s="4">
        <v>3</v>
      </c>
      <c r="H156" s="4">
        <v>58</v>
      </c>
      <c r="I156" s="4">
        <v>32</v>
      </c>
      <c r="J156" s="6">
        <v>74596.330636130573</v>
      </c>
      <c r="K156" s="44">
        <f t="shared" si="8"/>
        <v>73214.925500353944</v>
      </c>
      <c r="L156" s="44">
        <f t="shared" si="9"/>
        <v>-1381.4051357766293</v>
      </c>
      <c r="M156" s="47">
        <f t="shared" si="11"/>
        <v>24363489.978398193</v>
      </c>
      <c r="N156" s="48">
        <f t="shared" si="10"/>
        <v>1908280.1491500477</v>
      </c>
    </row>
    <row r="157" spans="1:14" ht="15.75" customHeight="1" x14ac:dyDescent="0.35">
      <c r="A157" s="1">
        <v>154</v>
      </c>
      <c r="B157" s="36">
        <v>1</v>
      </c>
      <c r="C157" s="36">
        <v>0</v>
      </c>
      <c r="D157" s="4">
        <v>1</v>
      </c>
      <c r="E157" s="4">
        <v>0</v>
      </c>
      <c r="F157" s="5">
        <v>49733</v>
      </c>
      <c r="G157" s="4">
        <v>1</v>
      </c>
      <c r="H157" s="4">
        <v>76</v>
      </c>
      <c r="I157" s="4">
        <v>42</v>
      </c>
      <c r="J157" s="6">
        <v>77168.224909062585</v>
      </c>
      <c r="K157" s="44">
        <f t="shared" si="8"/>
        <v>89793.026783947847</v>
      </c>
      <c r="L157" s="44">
        <f t="shared" si="9"/>
        <v>12624.801874885263</v>
      </c>
      <c r="M157" s="47">
        <f t="shared" si="11"/>
        <v>196173834.82551435</v>
      </c>
      <c r="N157" s="48">
        <f t="shared" si="10"/>
        <v>159385622.38010645</v>
      </c>
    </row>
    <row r="158" spans="1:14" ht="15.75" customHeight="1" x14ac:dyDescent="0.35">
      <c r="A158" s="1">
        <v>155</v>
      </c>
      <c r="B158" s="36">
        <v>1</v>
      </c>
      <c r="C158" s="36">
        <v>0</v>
      </c>
      <c r="D158" s="4">
        <v>0</v>
      </c>
      <c r="E158" s="4">
        <v>0</v>
      </c>
      <c r="F158" s="5">
        <v>55308</v>
      </c>
      <c r="G158" s="4">
        <v>2</v>
      </c>
      <c r="H158" s="4">
        <v>36</v>
      </c>
      <c r="I158" s="4">
        <v>40</v>
      </c>
      <c r="J158" s="6">
        <v>75028.745837395618</v>
      </c>
      <c r="K158" s="44">
        <f t="shared" si="8"/>
        <v>72432.833454211563</v>
      </c>
      <c r="L158" s="44">
        <f t="shared" si="9"/>
        <v>-2595.9123831840552</v>
      </c>
      <c r="M158" s="47">
        <f t="shared" si="11"/>
        <v>231670142.52579463</v>
      </c>
      <c r="N158" s="48">
        <f t="shared" si="10"/>
        <v>6738761.1011683214</v>
      </c>
    </row>
    <row r="159" spans="1:14" ht="15.75" customHeight="1" x14ac:dyDescent="0.35">
      <c r="A159" s="1">
        <v>156</v>
      </c>
      <c r="B159" s="36">
        <v>0</v>
      </c>
      <c r="C159" s="36">
        <v>0</v>
      </c>
      <c r="D159" s="4">
        <v>0</v>
      </c>
      <c r="E159" s="4">
        <v>1</v>
      </c>
      <c r="F159" s="5">
        <v>66048</v>
      </c>
      <c r="G159" s="4">
        <v>4</v>
      </c>
      <c r="H159" s="4">
        <v>80</v>
      </c>
      <c r="I159" s="4">
        <v>44</v>
      </c>
      <c r="J159" s="6">
        <v>76619.744925258536</v>
      </c>
      <c r="K159" s="44">
        <f t="shared" si="8"/>
        <v>77739.552125555201</v>
      </c>
      <c r="L159" s="44">
        <f t="shared" si="9"/>
        <v>1119.8072002966655</v>
      </c>
      <c r="M159" s="47">
        <f t="shared" si="11"/>
        <v>13806572.023062142</v>
      </c>
      <c r="N159" s="48">
        <f t="shared" si="10"/>
        <v>1253968.1658362565</v>
      </c>
    </row>
    <row r="160" spans="1:14" ht="15.75" customHeight="1" x14ac:dyDescent="0.35">
      <c r="A160" s="1">
        <v>157</v>
      </c>
      <c r="B160" s="36">
        <v>0</v>
      </c>
      <c r="C160" s="36">
        <v>1</v>
      </c>
      <c r="D160" s="4">
        <v>1</v>
      </c>
      <c r="E160" s="4">
        <v>1</v>
      </c>
      <c r="F160" s="5">
        <v>49405</v>
      </c>
      <c r="G160" s="4">
        <v>1</v>
      </c>
      <c r="H160" s="4">
        <v>63</v>
      </c>
      <c r="I160" s="4">
        <v>48</v>
      </c>
      <c r="J160" s="6">
        <v>75910.112122530816</v>
      </c>
      <c r="K160" s="44">
        <f t="shared" si="8"/>
        <v>90619.393673113547</v>
      </c>
      <c r="L160" s="44">
        <f t="shared" si="9"/>
        <v>14709.281550582731</v>
      </c>
      <c r="M160" s="47">
        <f t="shared" si="11"/>
        <v>184673813.11708289</v>
      </c>
      <c r="N160" s="48">
        <f t="shared" si="10"/>
        <v>216362963.73431352</v>
      </c>
    </row>
    <row r="161" spans="1:14" ht="15.75" customHeight="1" x14ac:dyDescent="0.35">
      <c r="A161" s="1">
        <v>158</v>
      </c>
      <c r="B161" s="36">
        <v>1</v>
      </c>
      <c r="C161" s="36">
        <v>0</v>
      </c>
      <c r="D161" s="4">
        <v>1</v>
      </c>
      <c r="E161" s="4">
        <v>1</v>
      </c>
      <c r="F161" s="5">
        <v>49810</v>
      </c>
      <c r="G161" s="4">
        <v>1</v>
      </c>
      <c r="H161" s="4">
        <v>47</v>
      </c>
      <c r="I161" s="4">
        <v>18</v>
      </c>
      <c r="J161" s="6">
        <v>73056.769605485766</v>
      </c>
      <c r="K161" s="44">
        <f t="shared" si="8"/>
        <v>87693.801388943393</v>
      </c>
      <c r="L161" s="44">
        <f t="shared" si="9"/>
        <v>14637.031783457627</v>
      </c>
      <c r="M161" s="47">
        <f t="shared" si="11"/>
        <v>5220.0288496317544</v>
      </c>
      <c r="N161" s="48">
        <f t="shared" si="10"/>
        <v>214242699.42994878</v>
      </c>
    </row>
    <row r="162" spans="1:14" ht="15.75" customHeight="1" x14ac:dyDescent="0.35">
      <c r="A162" s="1">
        <v>159</v>
      </c>
      <c r="B162" s="36">
        <v>0</v>
      </c>
      <c r="C162" s="36">
        <v>1</v>
      </c>
      <c r="D162" s="4">
        <v>1</v>
      </c>
      <c r="E162" s="4">
        <v>1</v>
      </c>
      <c r="F162" s="5">
        <v>56330</v>
      </c>
      <c r="G162" s="4">
        <v>4</v>
      </c>
      <c r="H162" s="4">
        <v>46</v>
      </c>
      <c r="I162" s="4">
        <v>30</v>
      </c>
      <c r="J162" s="6">
        <v>94478.70035498013</v>
      </c>
      <c r="K162" s="44">
        <f t="shared" si="8"/>
        <v>89085.744782192836</v>
      </c>
      <c r="L162" s="44">
        <f t="shared" si="9"/>
        <v>-5392.9555727872939</v>
      </c>
      <c r="M162" s="47">
        <f t="shared" si="11"/>
        <v>401200393.4913314</v>
      </c>
      <c r="N162" s="48">
        <f t="shared" si="10"/>
        <v>29083969.810057528</v>
      </c>
    </row>
    <row r="163" spans="1:14" ht="15.75" customHeight="1" x14ac:dyDescent="0.35">
      <c r="A163" s="1">
        <v>160</v>
      </c>
      <c r="B163" s="36">
        <v>0</v>
      </c>
      <c r="C163" s="36">
        <v>1</v>
      </c>
      <c r="D163" s="4">
        <v>0</v>
      </c>
      <c r="E163" s="4">
        <v>0</v>
      </c>
      <c r="F163" s="5">
        <v>56485</v>
      </c>
      <c r="G163" s="4">
        <v>2</v>
      </c>
      <c r="H163" s="4">
        <v>36</v>
      </c>
      <c r="I163" s="4">
        <v>50</v>
      </c>
      <c r="J163" s="6">
        <v>69960.248477396395</v>
      </c>
      <c r="K163" s="44">
        <f t="shared" si="8"/>
        <v>70894.033332296283</v>
      </c>
      <c r="L163" s="44">
        <f t="shared" si="9"/>
        <v>933.78485489988816</v>
      </c>
      <c r="M163" s="47">
        <f t="shared" si="11"/>
        <v>40027644.43933139</v>
      </c>
      <c r="N163" s="48">
        <f t="shared" si="10"/>
        <v>871954.15524040523</v>
      </c>
    </row>
    <row r="164" spans="1:14" ht="15.75" customHeight="1" x14ac:dyDescent="0.35">
      <c r="A164" s="1">
        <v>161</v>
      </c>
      <c r="B164" s="36">
        <v>0</v>
      </c>
      <c r="C164" s="36">
        <v>0</v>
      </c>
      <c r="D164" s="4">
        <v>1</v>
      </c>
      <c r="E164" s="4">
        <v>0</v>
      </c>
      <c r="F164" s="5">
        <v>47053</v>
      </c>
      <c r="G164" s="4">
        <v>2</v>
      </c>
      <c r="H164" s="4">
        <v>46</v>
      </c>
      <c r="I164" s="4">
        <v>42</v>
      </c>
      <c r="J164" s="6">
        <v>67407.050308463673</v>
      </c>
      <c r="K164" s="44">
        <f t="shared" si="8"/>
        <v>83923.025465872517</v>
      </c>
      <c r="L164" s="44">
        <f t="shared" si="9"/>
        <v>16515.975157408844</v>
      </c>
      <c r="M164" s="47">
        <f t="shared" si="11"/>
        <v>242804654.62360415</v>
      </c>
      <c r="N164" s="48">
        <f t="shared" si="10"/>
        <v>272777435.40014607</v>
      </c>
    </row>
    <row r="165" spans="1:14" ht="15.75" customHeight="1" x14ac:dyDescent="0.35">
      <c r="A165" s="1">
        <v>162</v>
      </c>
      <c r="B165" s="36">
        <v>0</v>
      </c>
      <c r="C165" s="36">
        <v>1</v>
      </c>
      <c r="D165" s="4">
        <v>1</v>
      </c>
      <c r="E165" s="4">
        <v>0</v>
      </c>
      <c r="F165" s="5">
        <v>64179</v>
      </c>
      <c r="G165" s="4">
        <v>4</v>
      </c>
      <c r="H165" s="4">
        <v>74</v>
      </c>
      <c r="I165" s="4">
        <v>18</v>
      </c>
      <c r="J165" s="6">
        <v>97119.390766084631</v>
      </c>
      <c r="K165" s="44">
        <f t="shared" si="8"/>
        <v>85442.434534076354</v>
      </c>
      <c r="L165" s="44">
        <f t="shared" si="9"/>
        <v>-11676.956232008277</v>
      </c>
      <c r="M165" s="47">
        <f t="shared" si="11"/>
        <v>794841380.32838118</v>
      </c>
      <c r="N165" s="48">
        <f t="shared" si="10"/>
        <v>136351306.84423694</v>
      </c>
    </row>
    <row r="166" spans="1:14" ht="15.75" customHeight="1" x14ac:dyDescent="0.35">
      <c r="A166" s="1">
        <v>163</v>
      </c>
      <c r="B166" s="36">
        <v>1</v>
      </c>
      <c r="C166" s="36">
        <v>0</v>
      </c>
      <c r="D166" s="4">
        <v>0</v>
      </c>
      <c r="E166" s="4">
        <v>1</v>
      </c>
      <c r="F166" s="5">
        <v>60385</v>
      </c>
      <c r="G166" s="4">
        <v>4</v>
      </c>
      <c r="H166" s="4">
        <v>78</v>
      </c>
      <c r="I166" s="4">
        <v>54</v>
      </c>
      <c r="J166" s="6">
        <v>83984.481546356197</v>
      </c>
      <c r="K166" s="44">
        <f t="shared" si="8"/>
        <v>82431.318126014448</v>
      </c>
      <c r="L166" s="44">
        <f t="shared" si="9"/>
        <v>-1553.1634203417489</v>
      </c>
      <c r="M166" s="47">
        <f t="shared" si="11"/>
        <v>102491180.89355086</v>
      </c>
      <c r="N166" s="48">
        <f t="shared" si="10"/>
        <v>2412316.6102876803</v>
      </c>
    </row>
    <row r="167" spans="1:14" ht="15.75" customHeight="1" x14ac:dyDescent="0.35">
      <c r="A167" s="1">
        <v>164</v>
      </c>
      <c r="B167" s="36">
        <v>1</v>
      </c>
      <c r="C167" s="36">
        <v>0</v>
      </c>
      <c r="D167" s="4">
        <v>0</v>
      </c>
      <c r="E167" s="4">
        <v>0</v>
      </c>
      <c r="F167" s="5">
        <v>50963</v>
      </c>
      <c r="G167" s="4">
        <v>2</v>
      </c>
      <c r="H167" s="4">
        <v>45</v>
      </c>
      <c r="I167" s="4">
        <v>32</v>
      </c>
      <c r="J167" s="6">
        <v>76385.232822021775</v>
      </c>
      <c r="K167" s="44">
        <f t="shared" si="8"/>
        <v>68399.136075525341</v>
      </c>
      <c r="L167" s="44">
        <f t="shared" si="9"/>
        <v>-7986.0967464964342</v>
      </c>
      <c r="M167" s="47">
        <f t="shared" si="11"/>
        <v>41382631.17875158</v>
      </c>
      <c r="N167" s="48">
        <f t="shared" si="10"/>
        <v>63777741.244400933</v>
      </c>
    </row>
    <row r="168" spans="1:14" ht="15.75" customHeight="1" x14ac:dyDescent="0.35">
      <c r="A168" s="1">
        <v>165</v>
      </c>
      <c r="B168" s="36">
        <v>0</v>
      </c>
      <c r="C168" s="36">
        <v>0</v>
      </c>
      <c r="D168" s="4">
        <v>0</v>
      </c>
      <c r="E168" s="4">
        <v>1</v>
      </c>
      <c r="F168" s="5">
        <v>50024</v>
      </c>
      <c r="G168" s="4">
        <v>1</v>
      </c>
      <c r="H168" s="4">
        <v>77</v>
      </c>
      <c r="I168" s="4">
        <v>37</v>
      </c>
      <c r="J168" s="6">
        <v>66216.696599049072</v>
      </c>
      <c r="K168" s="44">
        <f t="shared" si="8"/>
        <v>68690.63890683293</v>
      </c>
      <c r="L168" s="44">
        <f t="shared" si="9"/>
        <v>2473.9423077838583</v>
      </c>
      <c r="M168" s="47">
        <f t="shared" si="11"/>
        <v>109412417.01706895</v>
      </c>
      <c r="N168" s="48">
        <f t="shared" si="10"/>
        <v>6120390.5422429228</v>
      </c>
    </row>
    <row r="169" spans="1:14" ht="15.75" customHeight="1" x14ac:dyDescent="0.35">
      <c r="A169" s="1">
        <v>166</v>
      </c>
      <c r="B169" s="36">
        <v>1</v>
      </c>
      <c r="C169" s="36">
        <v>0</v>
      </c>
      <c r="D169" s="4">
        <v>0</v>
      </c>
      <c r="E169" s="4">
        <v>1</v>
      </c>
      <c r="F169" s="5">
        <v>50334</v>
      </c>
      <c r="G169" s="4">
        <v>2</v>
      </c>
      <c r="H169" s="4">
        <v>36</v>
      </c>
      <c r="I169" s="4">
        <v>47</v>
      </c>
      <c r="J169" s="6">
        <v>82526.927315652312</v>
      </c>
      <c r="K169" s="44">
        <f t="shared" si="8"/>
        <v>76079.770833258168</v>
      </c>
      <c r="L169" s="44">
        <f t="shared" si="9"/>
        <v>-6447.1564823941444</v>
      </c>
      <c r="M169" s="47">
        <f t="shared" si="11"/>
        <v>79586003.624115422</v>
      </c>
      <c r="N169" s="48">
        <f t="shared" si="10"/>
        <v>41565826.708476834</v>
      </c>
    </row>
    <row r="170" spans="1:14" ht="15.75" customHeight="1" x14ac:dyDescent="0.35">
      <c r="A170" s="1">
        <v>167</v>
      </c>
      <c r="B170" s="36">
        <v>1</v>
      </c>
      <c r="C170" s="36">
        <v>0</v>
      </c>
      <c r="D170" s="4">
        <v>0</v>
      </c>
      <c r="E170" s="4">
        <v>0</v>
      </c>
      <c r="F170" s="5">
        <v>61054</v>
      </c>
      <c r="G170" s="4">
        <v>3</v>
      </c>
      <c r="H170" s="4">
        <v>68</v>
      </c>
      <c r="I170" s="4">
        <v>20</v>
      </c>
      <c r="J170" s="6">
        <v>74459.246456755413</v>
      </c>
      <c r="K170" s="44">
        <f t="shared" si="8"/>
        <v>69848.874953319901</v>
      </c>
      <c r="L170" s="44">
        <f t="shared" si="9"/>
        <v>-4610.3715034355118</v>
      </c>
      <c r="M170" s="47">
        <f t="shared" si="11"/>
        <v>3373779.0589280641</v>
      </c>
      <c r="N170" s="48">
        <f t="shared" si="10"/>
        <v>21255525.399690222</v>
      </c>
    </row>
    <row r="171" spans="1:14" ht="15.75" customHeight="1" x14ac:dyDescent="0.35">
      <c r="A171" s="1">
        <v>168</v>
      </c>
      <c r="B171" s="36">
        <v>0</v>
      </c>
      <c r="C171" s="36">
        <v>0</v>
      </c>
      <c r="D171" s="4">
        <v>0</v>
      </c>
      <c r="E171" s="4">
        <v>0</v>
      </c>
      <c r="F171" s="5">
        <v>58629</v>
      </c>
      <c r="G171" s="4">
        <v>3</v>
      </c>
      <c r="H171" s="4">
        <v>39</v>
      </c>
      <c r="I171" s="4">
        <v>32</v>
      </c>
      <c r="J171" s="6">
        <v>62936.698593911977</v>
      </c>
      <c r="K171" s="44">
        <f t="shared" si="8"/>
        <v>67201.317558394934</v>
      </c>
      <c r="L171" s="44">
        <f t="shared" si="9"/>
        <v>4264.6189644829574</v>
      </c>
      <c r="M171" s="47">
        <f t="shared" si="11"/>
        <v>78765455.805643693</v>
      </c>
      <c r="N171" s="48">
        <f t="shared" si="10"/>
        <v>18186974.91222769</v>
      </c>
    </row>
    <row r="172" spans="1:14" ht="15.75" customHeight="1" x14ac:dyDescent="0.35">
      <c r="A172" s="1">
        <v>169</v>
      </c>
      <c r="B172" s="36">
        <v>0</v>
      </c>
      <c r="C172" s="36">
        <v>0</v>
      </c>
      <c r="D172" s="4">
        <v>0</v>
      </c>
      <c r="E172" s="4">
        <v>0</v>
      </c>
      <c r="F172" s="5">
        <v>52519</v>
      </c>
      <c r="G172" s="4">
        <v>2</v>
      </c>
      <c r="H172" s="4">
        <v>45</v>
      </c>
      <c r="I172" s="4">
        <v>19</v>
      </c>
      <c r="J172" s="6">
        <v>59425.885811043605</v>
      </c>
      <c r="K172" s="44">
        <f t="shared" si="8"/>
        <v>61075.855062776427</v>
      </c>
      <c r="L172" s="44">
        <f t="shared" si="9"/>
        <v>1649.9692517328222</v>
      </c>
      <c r="M172" s="47">
        <f t="shared" si="11"/>
        <v>6836393.1203843644</v>
      </c>
      <c r="N172" s="48">
        <f t="shared" si="10"/>
        <v>2722398.5316637689</v>
      </c>
    </row>
    <row r="173" spans="1:14" ht="15.75" customHeight="1" x14ac:dyDescent="0.35">
      <c r="A173" s="1">
        <v>170</v>
      </c>
      <c r="B173" s="36">
        <v>1</v>
      </c>
      <c r="C173" s="36">
        <v>0</v>
      </c>
      <c r="D173" s="4">
        <v>0</v>
      </c>
      <c r="E173" s="4">
        <v>1</v>
      </c>
      <c r="F173" s="5">
        <v>46993</v>
      </c>
      <c r="G173" s="4">
        <v>3</v>
      </c>
      <c r="H173" s="4">
        <v>50</v>
      </c>
      <c r="I173" s="4">
        <v>27</v>
      </c>
      <c r="J173" s="6">
        <v>69437.632900846322</v>
      </c>
      <c r="K173" s="44">
        <f t="shared" si="8"/>
        <v>69392.185315916984</v>
      </c>
      <c r="L173" s="44">
        <f t="shared" si="9"/>
        <v>-45.447584929337609</v>
      </c>
      <c r="M173" s="47">
        <f t="shared" si="11"/>
        <v>2874438.2500375244</v>
      </c>
      <c r="N173" s="48">
        <f t="shared" si="10"/>
        <v>2065.482975909355</v>
      </c>
    </row>
    <row r="174" spans="1:14" ht="15.75" customHeight="1" x14ac:dyDescent="0.35">
      <c r="A174" s="1">
        <v>171</v>
      </c>
      <c r="B174" s="36">
        <v>0</v>
      </c>
      <c r="C174" s="36">
        <v>1</v>
      </c>
      <c r="D174" s="4">
        <v>0</v>
      </c>
      <c r="E174" s="4">
        <v>1</v>
      </c>
      <c r="F174" s="5">
        <v>67559</v>
      </c>
      <c r="G174" s="4">
        <v>4</v>
      </c>
      <c r="H174" s="4">
        <v>45</v>
      </c>
      <c r="I174" s="4">
        <v>63</v>
      </c>
      <c r="J174" s="6">
        <v>72083.4891714197</v>
      </c>
      <c r="K174" s="44">
        <f t="shared" si="8"/>
        <v>83341.781526817504</v>
      </c>
      <c r="L174" s="44">
        <f t="shared" si="9"/>
        <v>11258.292355397803</v>
      </c>
      <c r="M174" s="47">
        <f t="shared" si="11"/>
        <v>127774536.63854703</v>
      </c>
      <c r="N174" s="48">
        <f t="shared" si="10"/>
        <v>126749146.75960863</v>
      </c>
    </row>
    <row r="175" spans="1:14" ht="15.75" customHeight="1" x14ac:dyDescent="0.35">
      <c r="A175" s="1">
        <v>172</v>
      </c>
      <c r="B175" s="36">
        <v>1</v>
      </c>
      <c r="C175" s="36">
        <v>0</v>
      </c>
      <c r="D175" s="4">
        <v>0</v>
      </c>
      <c r="E175" s="4">
        <v>1</v>
      </c>
      <c r="F175" s="5">
        <v>55944</v>
      </c>
      <c r="G175" s="4">
        <v>2</v>
      </c>
      <c r="H175" s="4">
        <v>53</v>
      </c>
      <c r="I175" s="4">
        <v>49</v>
      </c>
      <c r="J175" s="6">
        <v>69163.361282410639</v>
      </c>
      <c r="K175" s="44">
        <f t="shared" si="8"/>
        <v>79131.089721306344</v>
      </c>
      <c r="L175" s="44">
        <f t="shared" si="9"/>
        <v>9967.728438895705</v>
      </c>
      <c r="M175" s="47">
        <f t="shared" si="11"/>
        <v>1665555.2225772352</v>
      </c>
      <c r="N175" s="48">
        <f t="shared" si="10"/>
        <v>99355610.231570214</v>
      </c>
    </row>
    <row r="176" spans="1:14" ht="15.75" customHeight="1" x14ac:dyDescent="0.35">
      <c r="A176" s="1">
        <v>173</v>
      </c>
      <c r="B176" s="36">
        <v>1</v>
      </c>
      <c r="C176" s="36">
        <v>0</v>
      </c>
      <c r="D176" s="4">
        <v>0</v>
      </c>
      <c r="E176" s="4">
        <v>1</v>
      </c>
      <c r="F176" s="5">
        <v>38709</v>
      </c>
      <c r="G176" s="4">
        <v>3</v>
      </c>
      <c r="H176" s="4">
        <v>56</v>
      </c>
      <c r="I176" s="4">
        <v>18</v>
      </c>
      <c r="J176" s="6">
        <v>72747.120740568498</v>
      </c>
      <c r="K176" s="44">
        <f t="shared" si="8"/>
        <v>63320.721853319621</v>
      </c>
      <c r="L176" s="44">
        <f t="shared" si="9"/>
        <v>-9426.3988872488771</v>
      </c>
      <c r="M176" s="47">
        <f t="shared" si="11"/>
        <v>376132174.74270803</v>
      </c>
      <c r="N176" s="48">
        <f t="shared" si="10"/>
        <v>88856995.981526867</v>
      </c>
    </row>
    <row r="177" spans="1:14" ht="15.75" customHeight="1" x14ac:dyDescent="0.35">
      <c r="A177" s="1">
        <v>174</v>
      </c>
      <c r="B177" s="36">
        <v>1</v>
      </c>
      <c r="C177" s="36">
        <v>0</v>
      </c>
      <c r="D177" s="4">
        <v>0</v>
      </c>
      <c r="E177" s="4">
        <v>0</v>
      </c>
      <c r="F177" s="5">
        <v>61130</v>
      </c>
      <c r="G177" s="4">
        <v>3</v>
      </c>
      <c r="H177" s="4">
        <v>58</v>
      </c>
      <c r="I177" s="4">
        <v>35</v>
      </c>
      <c r="J177" s="6">
        <v>66726.936529392522</v>
      </c>
      <c r="K177" s="44">
        <f t="shared" si="8"/>
        <v>73767.305618428436</v>
      </c>
      <c r="L177" s="44">
        <f t="shared" si="9"/>
        <v>7040.3690890359139</v>
      </c>
      <c r="M177" s="47">
        <f t="shared" si="11"/>
        <v>271154447.58479834</v>
      </c>
      <c r="N177" s="48">
        <f t="shared" si="10"/>
        <v>49566796.909852386</v>
      </c>
    </row>
    <row r="178" spans="1:14" ht="15.75" customHeight="1" x14ac:dyDescent="0.35">
      <c r="A178" s="1">
        <v>175</v>
      </c>
      <c r="B178" s="36">
        <v>0</v>
      </c>
      <c r="C178" s="36">
        <v>0</v>
      </c>
      <c r="D178" s="4">
        <v>0</v>
      </c>
      <c r="E178" s="4">
        <v>0</v>
      </c>
      <c r="F178" s="5">
        <v>54941</v>
      </c>
      <c r="G178" s="4">
        <v>2</v>
      </c>
      <c r="H178" s="4">
        <v>50</v>
      </c>
      <c r="I178" s="4">
        <v>24</v>
      </c>
      <c r="J178" s="6">
        <v>57067.629804683376</v>
      </c>
      <c r="K178" s="44">
        <f t="shared" si="8"/>
        <v>63464.316883770269</v>
      </c>
      <c r="L178" s="44">
        <f t="shared" si="9"/>
        <v>6396.6870790868925</v>
      </c>
      <c r="M178" s="47">
        <f t="shared" si="11"/>
        <v>414326.52993201214</v>
      </c>
      <c r="N178" s="48">
        <f t="shared" si="10"/>
        <v>40917605.5877572</v>
      </c>
    </row>
    <row r="179" spans="1:14" ht="15.75" customHeight="1" x14ac:dyDescent="0.35">
      <c r="A179" s="1">
        <v>176</v>
      </c>
      <c r="B179" s="36">
        <v>1</v>
      </c>
      <c r="C179" s="36">
        <v>0</v>
      </c>
      <c r="D179" s="4">
        <v>1</v>
      </c>
      <c r="E179" s="4">
        <v>0</v>
      </c>
      <c r="F179" s="5">
        <v>58639</v>
      </c>
      <c r="G179" s="4">
        <v>2</v>
      </c>
      <c r="H179" s="4">
        <v>46</v>
      </c>
      <c r="I179" s="4">
        <v>63</v>
      </c>
      <c r="J179" s="6">
        <v>109108.11666723239</v>
      </c>
      <c r="K179" s="44">
        <f t="shared" si="8"/>
        <v>99252.668858265737</v>
      </c>
      <c r="L179" s="44">
        <f t="shared" si="9"/>
        <v>-9855.4478089666518</v>
      </c>
      <c r="M179" s="47">
        <f t="shared" si="11"/>
        <v>264131888.41948718</v>
      </c>
      <c r="N179" s="48">
        <f t="shared" si="10"/>
        <v>97129851.515265584</v>
      </c>
    </row>
    <row r="180" spans="1:14" ht="15.75" customHeight="1" x14ac:dyDescent="0.35">
      <c r="A180" s="1">
        <v>177</v>
      </c>
      <c r="B180" s="36">
        <v>0</v>
      </c>
      <c r="C180" s="36">
        <v>0</v>
      </c>
      <c r="D180" s="4">
        <v>0</v>
      </c>
      <c r="E180" s="4">
        <v>1</v>
      </c>
      <c r="F180" s="5">
        <v>52098</v>
      </c>
      <c r="G180" s="4">
        <v>2</v>
      </c>
      <c r="H180" s="4">
        <v>84</v>
      </c>
      <c r="I180" s="4">
        <v>38</v>
      </c>
      <c r="J180" s="6">
        <v>73831.461939998262</v>
      </c>
      <c r="K180" s="44">
        <f t="shared" si="8"/>
        <v>69886.183753187332</v>
      </c>
      <c r="L180" s="44">
        <f t="shared" si="9"/>
        <v>-3945.2781868109305</v>
      </c>
      <c r="M180" s="47">
        <f t="shared" si="11"/>
        <v>34930104.962652303</v>
      </c>
      <c r="N180" s="48">
        <f t="shared" si="10"/>
        <v>15565219.971326143</v>
      </c>
    </row>
    <row r="181" spans="1:14" ht="15.75" customHeight="1" x14ac:dyDescent="0.35">
      <c r="A181" s="1">
        <v>178</v>
      </c>
      <c r="B181" s="36">
        <v>1</v>
      </c>
      <c r="C181" s="36">
        <v>0</v>
      </c>
      <c r="D181" s="4">
        <v>0</v>
      </c>
      <c r="E181" s="4">
        <v>1</v>
      </c>
      <c r="F181" s="5">
        <v>53618</v>
      </c>
      <c r="G181" s="4">
        <v>2</v>
      </c>
      <c r="H181" s="4">
        <v>52</v>
      </c>
      <c r="I181" s="4">
        <v>54</v>
      </c>
      <c r="J181" s="6">
        <v>79031.197521751121</v>
      </c>
      <c r="K181" s="44">
        <f t="shared" si="8"/>
        <v>79375.387233496163</v>
      </c>
      <c r="L181" s="44">
        <f t="shared" si="9"/>
        <v>344.18971174504259</v>
      </c>
      <c r="M181" s="47">
        <f t="shared" si="11"/>
        <v>18399534.852742195</v>
      </c>
      <c r="N181" s="48">
        <f t="shared" si="10"/>
        <v>118466.55767113551</v>
      </c>
    </row>
    <row r="182" spans="1:14" ht="15.75" customHeight="1" x14ac:dyDescent="0.35">
      <c r="A182" s="1">
        <v>179</v>
      </c>
      <c r="B182" s="36">
        <v>1</v>
      </c>
      <c r="C182" s="36">
        <v>0</v>
      </c>
      <c r="D182" s="4">
        <v>0</v>
      </c>
      <c r="E182" s="4">
        <v>0</v>
      </c>
      <c r="F182" s="5">
        <v>57261</v>
      </c>
      <c r="G182" s="4">
        <v>4</v>
      </c>
      <c r="H182" s="4">
        <v>62</v>
      </c>
      <c r="I182" s="4">
        <v>46</v>
      </c>
      <c r="J182" s="6">
        <v>77631.455573541229</v>
      </c>
      <c r="K182" s="44">
        <f t="shared" si="8"/>
        <v>74868.438723647268</v>
      </c>
      <c r="L182" s="44">
        <f t="shared" si="9"/>
        <v>-2763.0168498939602</v>
      </c>
      <c r="M182" s="47">
        <f t="shared" si="11"/>
        <v>9654732.6166924741</v>
      </c>
      <c r="N182" s="48">
        <f t="shared" si="10"/>
        <v>7634262.1127979429</v>
      </c>
    </row>
    <row r="183" spans="1:14" ht="15.75" customHeight="1" x14ac:dyDescent="0.35">
      <c r="A183" s="1">
        <v>180</v>
      </c>
      <c r="B183" s="36">
        <v>1</v>
      </c>
      <c r="C183" s="36">
        <v>0</v>
      </c>
      <c r="D183" s="4">
        <v>0</v>
      </c>
      <c r="E183" s="4">
        <v>0</v>
      </c>
      <c r="F183" s="5">
        <v>53158</v>
      </c>
      <c r="G183" s="4">
        <v>4</v>
      </c>
      <c r="H183" s="4">
        <v>66</v>
      </c>
      <c r="I183" s="4">
        <v>41</v>
      </c>
      <c r="J183" s="6">
        <v>78524.146555855157</v>
      </c>
      <c r="K183" s="44">
        <f t="shared" si="8"/>
        <v>71720.84880596018</v>
      </c>
      <c r="L183" s="44">
        <f t="shared" si="9"/>
        <v>-6803.2977498949767</v>
      </c>
      <c r="M183" s="47">
        <f t="shared" si="11"/>
        <v>16323869.750913024</v>
      </c>
      <c r="N183" s="48">
        <f t="shared" si="10"/>
        <v>46284860.273726054</v>
      </c>
    </row>
    <row r="184" spans="1:14" ht="15.75" customHeight="1" x14ac:dyDescent="0.35">
      <c r="A184" s="1">
        <v>181</v>
      </c>
      <c r="B184" s="36">
        <v>0</v>
      </c>
      <c r="C184" s="36">
        <v>0</v>
      </c>
      <c r="D184" s="4">
        <v>0</v>
      </c>
      <c r="E184" s="4">
        <v>1</v>
      </c>
      <c r="F184" s="5">
        <v>53511</v>
      </c>
      <c r="G184" s="4">
        <v>1</v>
      </c>
      <c r="H184" s="4">
        <v>84</v>
      </c>
      <c r="I184" s="4">
        <v>58</v>
      </c>
      <c r="J184" s="6">
        <v>70856.242013643699</v>
      </c>
      <c r="K184" s="44">
        <f t="shared" si="8"/>
        <v>75703.097664089117</v>
      </c>
      <c r="L184" s="44">
        <f t="shared" si="9"/>
        <v>4846.8556504454173</v>
      </c>
      <c r="M184" s="47">
        <f t="shared" si="11"/>
        <v>135726074.25146285</v>
      </c>
      <c r="N184" s="48">
        <f t="shared" si="10"/>
        <v>23492009.696254671</v>
      </c>
    </row>
    <row r="185" spans="1:14" ht="15.75" customHeight="1" x14ac:dyDescent="0.35">
      <c r="A185" s="1">
        <v>182</v>
      </c>
      <c r="B185" s="36">
        <v>0</v>
      </c>
      <c r="C185" s="36">
        <v>1</v>
      </c>
      <c r="D185" s="4">
        <v>0</v>
      </c>
      <c r="E185" s="4">
        <v>0</v>
      </c>
      <c r="F185" s="5">
        <v>58408</v>
      </c>
      <c r="G185" s="4">
        <v>2</v>
      </c>
      <c r="H185" s="4">
        <v>56</v>
      </c>
      <c r="I185" s="4">
        <v>18</v>
      </c>
      <c r="J185" s="6">
        <v>61042.810546523979</v>
      </c>
      <c r="K185" s="44">
        <f t="shared" si="8"/>
        <v>63476.346524553148</v>
      </c>
      <c r="L185" s="44">
        <f t="shared" si="9"/>
        <v>2433.5359780291692</v>
      </c>
      <c r="M185" s="47">
        <f t="shared" si="11"/>
        <v>5824111.8412712673</v>
      </c>
      <c r="N185" s="48">
        <f t="shared" si="10"/>
        <v>5922097.3563623847</v>
      </c>
    </row>
    <row r="186" spans="1:14" ht="15.75" customHeight="1" x14ac:dyDescent="0.35">
      <c r="A186" s="1">
        <v>183</v>
      </c>
      <c r="B186" s="36">
        <v>1</v>
      </c>
      <c r="C186" s="36">
        <v>0</v>
      </c>
      <c r="D186" s="4">
        <v>0</v>
      </c>
      <c r="E186" s="4">
        <v>1</v>
      </c>
      <c r="F186" s="5">
        <v>46722</v>
      </c>
      <c r="G186" s="4">
        <v>2</v>
      </c>
      <c r="H186" s="4">
        <v>49</v>
      </c>
      <c r="I186" s="4">
        <v>22</v>
      </c>
      <c r="J186" s="6">
        <v>66407.607676160609</v>
      </c>
      <c r="K186" s="44">
        <f t="shared" si="8"/>
        <v>67975.100375343856</v>
      </c>
      <c r="L186" s="44">
        <f t="shared" si="9"/>
        <v>1567.4926991832472</v>
      </c>
      <c r="M186" s="47">
        <f t="shared" si="11"/>
        <v>750030.96083419549</v>
      </c>
      <c r="N186" s="48">
        <f t="shared" si="10"/>
        <v>2457033.361992782</v>
      </c>
    </row>
    <row r="187" spans="1:14" ht="15.75" customHeight="1" x14ac:dyDescent="0.35">
      <c r="A187" s="1">
        <v>184</v>
      </c>
      <c r="B187" s="36">
        <v>0</v>
      </c>
      <c r="C187" s="36">
        <v>0</v>
      </c>
      <c r="D187" s="4">
        <v>0</v>
      </c>
      <c r="E187" s="4">
        <v>0</v>
      </c>
      <c r="F187" s="5">
        <v>49331</v>
      </c>
      <c r="G187" s="4">
        <v>1</v>
      </c>
      <c r="H187" s="4">
        <v>78</v>
      </c>
      <c r="I187" s="4">
        <v>44</v>
      </c>
      <c r="J187" s="6">
        <v>71632.127845366311</v>
      </c>
      <c r="K187" s="44">
        <f t="shared" si="8"/>
        <v>66109.692053995837</v>
      </c>
      <c r="L187" s="44">
        <f t="shared" si="9"/>
        <v>-5522.4357913704735</v>
      </c>
      <c r="M187" s="47">
        <f t="shared" si="11"/>
        <v>50267086.00116536</v>
      </c>
      <c r="N187" s="48">
        <f t="shared" si="10"/>
        <v>30497297.069809627</v>
      </c>
    </row>
    <row r="188" spans="1:14" ht="15.75" customHeight="1" x14ac:dyDescent="0.35">
      <c r="A188" s="1">
        <v>185</v>
      </c>
      <c r="B188" s="36">
        <v>0</v>
      </c>
      <c r="C188" s="36">
        <v>1</v>
      </c>
      <c r="D188" s="4">
        <v>0</v>
      </c>
      <c r="E188" s="4">
        <v>1</v>
      </c>
      <c r="F188" s="5">
        <v>53717</v>
      </c>
      <c r="G188" s="4">
        <v>2</v>
      </c>
      <c r="H188" s="4">
        <v>41</v>
      </c>
      <c r="I188" s="4">
        <v>44</v>
      </c>
      <c r="J188" s="6">
        <v>78002.779863445612</v>
      </c>
      <c r="K188" s="44">
        <f t="shared" si="8"/>
        <v>72170.956908229491</v>
      </c>
      <c r="L188" s="44">
        <f t="shared" si="9"/>
        <v>-5831.822955216121</v>
      </c>
      <c r="M188" s="47">
        <f t="shared" si="11"/>
        <v>95720.417152453592</v>
      </c>
      <c r="N188" s="48">
        <f t="shared" si="10"/>
        <v>34010158.980985694</v>
      </c>
    </row>
    <row r="189" spans="1:14" ht="15.75" customHeight="1" x14ac:dyDescent="0.35">
      <c r="A189" s="1">
        <v>186</v>
      </c>
      <c r="B189" s="36">
        <v>1</v>
      </c>
      <c r="C189" s="36">
        <v>0</v>
      </c>
      <c r="D189" s="4">
        <v>1</v>
      </c>
      <c r="E189" s="4">
        <v>1</v>
      </c>
      <c r="F189" s="5">
        <v>70258</v>
      </c>
      <c r="G189" s="4">
        <v>4</v>
      </c>
      <c r="H189" s="4">
        <v>38</v>
      </c>
      <c r="I189" s="4">
        <v>36</v>
      </c>
      <c r="J189" s="6">
        <v>115126.74586607883</v>
      </c>
      <c r="K189" s="44">
        <f t="shared" si="8"/>
        <v>101588.90976278171</v>
      </c>
      <c r="L189" s="44">
        <f t="shared" si="9"/>
        <v>-13537.836103297115</v>
      </c>
      <c r="M189" s="47">
        <f t="shared" si="11"/>
        <v>59382638.638397157</v>
      </c>
      <c r="N189" s="48">
        <f t="shared" si="10"/>
        <v>183273006.35973483</v>
      </c>
    </row>
    <row r="190" spans="1:14" ht="15.75" customHeight="1" x14ac:dyDescent="0.35">
      <c r="A190" s="1">
        <v>187</v>
      </c>
      <c r="B190" s="36">
        <v>0</v>
      </c>
      <c r="C190" s="36">
        <v>1</v>
      </c>
      <c r="D190" s="4">
        <v>0</v>
      </c>
      <c r="E190" s="4">
        <v>0</v>
      </c>
      <c r="F190" s="5">
        <v>53186</v>
      </c>
      <c r="G190" s="4">
        <v>3</v>
      </c>
      <c r="H190" s="4">
        <v>62</v>
      </c>
      <c r="I190" s="4">
        <v>26</v>
      </c>
      <c r="J190" s="6">
        <v>58559.163668577843</v>
      </c>
      <c r="K190" s="44">
        <f t="shared" si="8"/>
        <v>63189.652171493755</v>
      </c>
      <c r="L190" s="44">
        <f t="shared" si="9"/>
        <v>4630.4885029159122</v>
      </c>
      <c r="M190" s="47">
        <f t="shared" si="11"/>
        <v>330088018.99672574</v>
      </c>
      <c r="N190" s="48">
        <f t="shared" si="10"/>
        <v>21441423.775636446</v>
      </c>
    </row>
    <row r="191" spans="1:14" ht="15.75" customHeight="1" x14ac:dyDescent="0.35">
      <c r="A191" s="1">
        <v>188</v>
      </c>
      <c r="B191" s="36">
        <v>1</v>
      </c>
      <c r="C191" s="36">
        <v>0</v>
      </c>
      <c r="D191" s="4">
        <v>0</v>
      </c>
      <c r="E191" s="4">
        <v>0</v>
      </c>
      <c r="F191" s="5">
        <v>59273</v>
      </c>
      <c r="G191" s="4">
        <v>1</v>
      </c>
      <c r="H191" s="4">
        <v>80</v>
      </c>
      <c r="I191" s="4">
        <v>30</v>
      </c>
      <c r="J191" s="6">
        <v>62275.253293065893</v>
      </c>
      <c r="K191" s="44">
        <f t="shared" si="8"/>
        <v>71633.993931064382</v>
      </c>
      <c r="L191" s="44">
        <f t="shared" si="9"/>
        <v>9358.7406379984895</v>
      </c>
      <c r="M191" s="47">
        <f t="shared" si="11"/>
        <v>22356368.25291295</v>
      </c>
      <c r="N191" s="48">
        <f t="shared" si="10"/>
        <v>87586026.32932438</v>
      </c>
    </row>
    <row r="192" spans="1:14" ht="15.75" customHeight="1" x14ac:dyDescent="0.35">
      <c r="A192" s="1">
        <v>189</v>
      </c>
      <c r="B192" s="36">
        <v>1</v>
      </c>
      <c r="C192" s="36">
        <v>0</v>
      </c>
      <c r="D192" s="4">
        <v>0</v>
      </c>
      <c r="E192" s="4">
        <v>0</v>
      </c>
      <c r="F192" s="5">
        <v>59466</v>
      </c>
      <c r="G192" s="4">
        <v>3</v>
      </c>
      <c r="H192" s="4">
        <v>45</v>
      </c>
      <c r="I192" s="4">
        <v>41</v>
      </c>
      <c r="J192" s="6">
        <v>73749.439987767575</v>
      </c>
      <c r="K192" s="44">
        <f t="shared" si="8"/>
        <v>74569.498439476563</v>
      </c>
      <c r="L192" s="44">
        <f t="shared" si="9"/>
        <v>820.05845170898829</v>
      </c>
      <c r="M192" s="47">
        <f t="shared" si="11"/>
        <v>72909093.478457659</v>
      </c>
      <c r="N192" s="48">
        <f t="shared" si="10"/>
        <v>672495.86421934306</v>
      </c>
    </row>
    <row r="193" spans="1:14" ht="15.75" customHeight="1" x14ac:dyDescent="0.35">
      <c r="A193" s="1">
        <v>190</v>
      </c>
      <c r="B193" s="36">
        <v>0</v>
      </c>
      <c r="C193" s="36">
        <v>0</v>
      </c>
      <c r="D193" s="4">
        <v>0</v>
      </c>
      <c r="E193" s="4">
        <v>0</v>
      </c>
      <c r="F193" s="5">
        <v>55639</v>
      </c>
      <c r="G193" s="4">
        <v>1</v>
      </c>
      <c r="H193" s="4">
        <v>40</v>
      </c>
      <c r="I193" s="4">
        <v>29</v>
      </c>
      <c r="J193" s="6">
        <v>55927.321822366415</v>
      </c>
      <c r="K193" s="44">
        <f t="shared" si="8"/>
        <v>65074.232102325572</v>
      </c>
      <c r="L193" s="44">
        <f t="shared" si="9"/>
        <v>9146.9102799591565</v>
      </c>
      <c r="M193" s="47">
        <f t="shared" si="11"/>
        <v>69336461.369633168</v>
      </c>
      <c r="N193" s="48">
        <f t="shared" si="10"/>
        <v>83665967.669622496</v>
      </c>
    </row>
    <row r="194" spans="1:14" ht="15.75" customHeight="1" x14ac:dyDescent="0.35">
      <c r="A194" s="1">
        <v>191</v>
      </c>
      <c r="B194" s="36">
        <v>0</v>
      </c>
      <c r="C194" s="36">
        <v>1</v>
      </c>
      <c r="D194" s="4">
        <v>0</v>
      </c>
      <c r="E194" s="4">
        <v>1</v>
      </c>
      <c r="F194" s="5">
        <v>61138</v>
      </c>
      <c r="G194" s="4">
        <v>3</v>
      </c>
      <c r="H194" s="4">
        <v>68</v>
      </c>
      <c r="I194" s="4">
        <v>61</v>
      </c>
      <c r="J194" s="6">
        <v>67174.80659077871</v>
      </c>
      <c r="K194" s="44">
        <f t="shared" si="8"/>
        <v>79924.220588550277</v>
      </c>
      <c r="L194" s="44">
        <f t="shared" si="9"/>
        <v>12749.413997771568</v>
      </c>
      <c r="M194" s="47">
        <f t="shared" si="11"/>
        <v>12978033.036852244</v>
      </c>
      <c r="N194" s="48">
        <f t="shared" si="10"/>
        <v>162547557.28657359</v>
      </c>
    </row>
    <row r="195" spans="1:14" ht="15.75" customHeight="1" x14ac:dyDescent="0.35">
      <c r="A195" s="1">
        <v>192</v>
      </c>
      <c r="B195" s="36">
        <v>1</v>
      </c>
      <c r="C195" s="36">
        <v>0</v>
      </c>
      <c r="D195" s="4">
        <v>0</v>
      </c>
      <c r="E195" s="4">
        <v>0</v>
      </c>
      <c r="F195" s="5">
        <v>47831</v>
      </c>
      <c r="G195" s="4">
        <v>4</v>
      </c>
      <c r="H195" s="4">
        <v>74</v>
      </c>
      <c r="I195" s="4">
        <v>36</v>
      </c>
      <c r="J195" s="6">
        <v>70249.634587682056</v>
      </c>
      <c r="K195" s="44">
        <f t="shared" si="8"/>
        <v>68020.508864268006</v>
      </c>
      <c r="L195" s="44">
        <f t="shared" si="9"/>
        <v>-2229.1257234140503</v>
      </c>
      <c r="M195" s="47">
        <f t="shared" si="11"/>
        <v>224356652.17913532</v>
      </c>
      <c r="N195" s="48">
        <f t="shared" si="10"/>
        <v>4969001.4907862134</v>
      </c>
    </row>
    <row r="196" spans="1:14" ht="15.75" customHeight="1" x14ac:dyDescent="0.35">
      <c r="A196" s="1">
        <v>193</v>
      </c>
      <c r="B196" s="36">
        <v>0</v>
      </c>
      <c r="C196" s="36">
        <v>1</v>
      </c>
      <c r="D196" s="4">
        <v>0</v>
      </c>
      <c r="E196" s="4">
        <v>1</v>
      </c>
      <c r="F196" s="5">
        <v>51919</v>
      </c>
      <c r="G196" s="4">
        <v>4</v>
      </c>
      <c r="H196" s="4">
        <v>82</v>
      </c>
      <c r="I196" s="4">
        <v>25</v>
      </c>
      <c r="J196" s="6">
        <v>69896.215838855132</v>
      </c>
      <c r="K196" s="44">
        <f t="shared" si="8"/>
        <v>66439.120270946383</v>
      </c>
      <c r="L196" s="44">
        <f t="shared" si="9"/>
        <v>-3457.0955679087492</v>
      </c>
      <c r="M196" s="47">
        <f t="shared" si="11"/>
        <v>1507909.938988335</v>
      </c>
      <c r="N196" s="48">
        <f t="shared" si="10"/>
        <v>11951509.765654318</v>
      </c>
    </row>
    <row r="197" spans="1:14" ht="15.75" customHeight="1" x14ac:dyDescent="0.35">
      <c r="A197" s="1">
        <v>194</v>
      </c>
      <c r="B197" s="36">
        <v>0</v>
      </c>
      <c r="C197" s="36">
        <v>0</v>
      </c>
      <c r="D197" s="4">
        <v>0</v>
      </c>
      <c r="E197" s="4">
        <v>0</v>
      </c>
      <c r="F197" s="5">
        <v>49310</v>
      </c>
      <c r="G197" s="4">
        <v>1</v>
      </c>
      <c r="H197" s="4">
        <v>47</v>
      </c>
      <c r="I197" s="4">
        <v>56</v>
      </c>
      <c r="J197" s="6">
        <v>68123.803224532559</v>
      </c>
      <c r="K197" s="44">
        <f t="shared" ref="K197:K260" si="12">$A$2+$B$2*B197+$D$2*D197+$E$2*E197+$F$2*F197+$I$2*I197</f>
        <v>69207.496265850947</v>
      </c>
      <c r="L197" s="44">
        <f t="shared" ref="L197:L260" si="13">K197-J197</f>
        <v>1083.6930413183873</v>
      </c>
      <c r="M197" s="47">
        <f t="shared" si="11"/>
        <v>20618761.193686914</v>
      </c>
      <c r="N197" s="48">
        <f t="shared" ref="N197:N260" si="14">(K197-J197)^2</f>
        <v>1174390.6078018958</v>
      </c>
    </row>
    <row r="198" spans="1:14" ht="15.75" customHeight="1" x14ac:dyDescent="0.35">
      <c r="A198" s="1">
        <v>195</v>
      </c>
      <c r="B198" s="36">
        <v>0</v>
      </c>
      <c r="C198" s="36">
        <v>1</v>
      </c>
      <c r="D198" s="4">
        <v>0</v>
      </c>
      <c r="E198" s="4">
        <v>1</v>
      </c>
      <c r="F198" s="5">
        <v>61973</v>
      </c>
      <c r="G198" s="4">
        <v>1</v>
      </c>
      <c r="H198" s="4">
        <v>51</v>
      </c>
      <c r="I198" s="4">
        <v>18</v>
      </c>
      <c r="J198" s="6">
        <v>56131.763706405116</v>
      </c>
      <c r="K198" s="44">
        <f t="shared" si="12"/>
        <v>69166.853396999068</v>
      </c>
      <c r="L198" s="44">
        <f t="shared" si="13"/>
        <v>13035.089690593952</v>
      </c>
      <c r="M198" s="47">
        <f t="shared" ref="M198:M261" si="15">(L198-L197)^2</f>
        <v>142835881.86831519</v>
      </c>
      <c r="N198" s="48">
        <f t="shared" si="14"/>
        <v>169913563.24182871</v>
      </c>
    </row>
    <row r="199" spans="1:14" ht="15.75" customHeight="1" x14ac:dyDescent="0.35">
      <c r="A199" s="1">
        <v>196</v>
      </c>
      <c r="B199" s="36">
        <v>0</v>
      </c>
      <c r="C199" s="36">
        <v>0</v>
      </c>
      <c r="D199" s="4">
        <v>0</v>
      </c>
      <c r="E199" s="4">
        <v>1</v>
      </c>
      <c r="F199" s="5">
        <v>52475</v>
      </c>
      <c r="G199" s="4">
        <v>3</v>
      </c>
      <c r="H199" s="4">
        <v>39</v>
      </c>
      <c r="I199" s="4">
        <v>19</v>
      </c>
      <c r="J199" s="6">
        <v>63426.47769166933</v>
      </c>
      <c r="K199" s="44">
        <f t="shared" si="12"/>
        <v>65136.562232089724</v>
      </c>
      <c r="L199" s="44">
        <f t="shared" si="13"/>
        <v>1710.0845404203938</v>
      </c>
      <c r="M199" s="47">
        <f t="shared" si="15"/>
        <v>128255741.65145761</v>
      </c>
      <c r="N199" s="48">
        <f t="shared" si="14"/>
        <v>2924389.1353848292</v>
      </c>
    </row>
    <row r="200" spans="1:14" ht="15.75" customHeight="1" x14ac:dyDescent="0.35">
      <c r="A200" s="1">
        <v>197</v>
      </c>
      <c r="B200" s="36">
        <v>1</v>
      </c>
      <c r="C200" s="36">
        <v>0</v>
      </c>
      <c r="D200" s="4">
        <v>0</v>
      </c>
      <c r="E200" s="4">
        <v>0</v>
      </c>
      <c r="F200" s="5">
        <v>62262</v>
      </c>
      <c r="G200" s="4">
        <v>3</v>
      </c>
      <c r="H200" s="4">
        <v>43</v>
      </c>
      <c r="I200" s="4">
        <v>39</v>
      </c>
      <c r="J200" s="6">
        <v>68762.598800030391</v>
      </c>
      <c r="K200" s="44">
        <f t="shared" si="12"/>
        <v>75314.271628051531</v>
      </c>
      <c r="L200" s="44">
        <f t="shared" si="13"/>
        <v>6551.6728280211391</v>
      </c>
      <c r="M200" s="47">
        <f t="shared" si="15"/>
        <v>23440977.14663272</v>
      </c>
      <c r="N200" s="48">
        <f t="shared" si="14"/>
        <v>42924416.845430508</v>
      </c>
    </row>
    <row r="201" spans="1:14" ht="15.75" customHeight="1" x14ac:dyDescent="0.35">
      <c r="A201" s="1">
        <v>198</v>
      </c>
      <c r="B201" s="36">
        <v>0</v>
      </c>
      <c r="C201" s="36">
        <v>1</v>
      </c>
      <c r="D201" s="4">
        <v>0</v>
      </c>
      <c r="E201" s="4">
        <v>0</v>
      </c>
      <c r="F201" s="5">
        <v>49159</v>
      </c>
      <c r="G201" s="4">
        <v>3</v>
      </c>
      <c r="H201" s="4">
        <v>57</v>
      </c>
      <c r="I201" s="4">
        <v>45</v>
      </c>
      <c r="J201" s="6">
        <v>65693.052066536213</v>
      </c>
      <c r="K201" s="44">
        <f t="shared" si="12"/>
        <v>66290.958670027176</v>
      </c>
      <c r="L201" s="44">
        <f t="shared" si="13"/>
        <v>597.90660349096288</v>
      </c>
      <c r="M201" s="47">
        <f t="shared" si="15"/>
        <v>35447332.256356306</v>
      </c>
      <c r="N201" s="48">
        <f t="shared" si="14"/>
        <v>357492.30649809953</v>
      </c>
    </row>
    <row r="202" spans="1:14" ht="15.75" customHeight="1" x14ac:dyDescent="0.35">
      <c r="A202" s="1">
        <v>199</v>
      </c>
      <c r="B202" s="36">
        <v>0</v>
      </c>
      <c r="C202" s="36">
        <v>0</v>
      </c>
      <c r="D202" s="4">
        <v>0</v>
      </c>
      <c r="E202" s="4">
        <v>0</v>
      </c>
      <c r="F202" s="5">
        <v>44451</v>
      </c>
      <c r="G202" s="4">
        <v>1</v>
      </c>
      <c r="H202" s="4">
        <v>65</v>
      </c>
      <c r="I202" s="4">
        <v>51</v>
      </c>
      <c r="J202" s="6">
        <v>59721.742036915952</v>
      </c>
      <c r="K202" s="44">
        <f t="shared" si="12"/>
        <v>65718.501921572475</v>
      </c>
      <c r="L202" s="44">
        <f t="shared" si="13"/>
        <v>5996.7598846565234</v>
      </c>
      <c r="M202" s="47">
        <f t="shared" si="15"/>
        <v>29147616.751552138</v>
      </c>
      <c r="N202" s="48">
        <f t="shared" si="14"/>
        <v>35961129.114225723</v>
      </c>
    </row>
    <row r="203" spans="1:14" ht="15.75" customHeight="1" x14ac:dyDescent="0.35">
      <c r="A203" s="1">
        <v>200</v>
      </c>
      <c r="B203" s="36">
        <v>1</v>
      </c>
      <c r="C203" s="36">
        <v>0</v>
      </c>
      <c r="D203" s="4">
        <v>0</v>
      </c>
      <c r="E203" s="4">
        <v>0</v>
      </c>
      <c r="F203" s="5">
        <v>64873</v>
      </c>
      <c r="G203" s="4">
        <v>3</v>
      </c>
      <c r="H203" s="4">
        <v>48</v>
      </c>
      <c r="I203" s="4">
        <v>64</v>
      </c>
      <c r="J203" s="6">
        <v>85224.186714803189</v>
      </c>
      <c r="K203" s="44">
        <f t="shared" si="12"/>
        <v>82966.897335942092</v>
      </c>
      <c r="L203" s="44">
        <f t="shared" si="13"/>
        <v>-2257.2893788610963</v>
      </c>
      <c r="M203" s="47">
        <f t="shared" si="15"/>
        <v>68129329.244575754</v>
      </c>
      <c r="N203" s="48">
        <f t="shared" si="14"/>
        <v>5095355.3399191145</v>
      </c>
    </row>
    <row r="204" spans="1:14" ht="15.75" customHeight="1" x14ac:dyDescent="0.35">
      <c r="A204" s="1">
        <v>201</v>
      </c>
      <c r="B204" s="36">
        <v>0</v>
      </c>
      <c r="C204" s="36">
        <v>0</v>
      </c>
      <c r="D204" s="4">
        <v>0</v>
      </c>
      <c r="E204" s="4">
        <v>0</v>
      </c>
      <c r="F204" s="5">
        <v>55261</v>
      </c>
      <c r="G204" s="4">
        <v>1</v>
      </c>
      <c r="H204" s="4">
        <v>36</v>
      </c>
      <c r="I204" s="4">
        <v>19</v>
      </c>
      <c r="J204" s="6">
        <v>53356.719203054512</v>
      </c>
      <c r="K204" s="44">
        <f t="shared" si="12"/>
        <v>62314.123498905465</v>
      </c>
      <c r="L204" s="44">
        <f t="shared" si="13"/>
        <v>8957.4042958509526</v>
      </c>
      <c r="M204" s="47">
        <f t="shared" si="15"/>
        <v>125769354.21762644</v>
      </c>
      <c r="N204" s="48">
        <f t="shared" si="14"/>
        <v>80235091.719329104</v>
      </c>
    </row>
    <row r="205" spans="1:14" ht="15.75" customHeight="1" x14ac:dyDescent="0.35">
      <c r="A205" s="1">
        <v>202</v>
      </c>
      <c r="B205" s="36">
        <v>0</v>
      </c>
      <c r="C205" s="36">
        <v>1</v>
      </c>
      <c r="D205" s="4">
        <v>0</v>
      </c>
      <c r="E205" s="4">
        <v>0</v>
      </c>
      <c r="F205" s="5">
        <v>53405</v>
      </c>
      <c r="G205" s="4">
        <v>1</v>
      </c>
      <c r="H205" s="4">
        <v>46</v>
      </c>
      <c r="I205" s="4">
        <v>48</v>
      </c>
      <c r="J205" s="6">
        <v>67405.539232032505</v>
      </c>
      <c r="K205" s="44">
        <f t="shared" si="12"/>
        <v>68985.245131121352</v>
      </c>
      <c r="L205" s="44">
        <f t="shared" si="13"/>
        <v>1579.7058990888472</v>
      </c>
      <c r="M205" s="47">
        <f t="shared" si="15"/>
        <v>54430433.633586138</v>
      </c>
      <c r="N205" s="48">
        <f t="shared" si="14"/>
        <v>2495470.7276161034</v>
      </c>
    </row>
    <row r="206" spans="1:14" ht="15.75" customHeight="1" x14ac:dyDescent="0.35">
      <c r="A206" s="1">
        <v>203</v>
      </c>
      <c r="B206" s="36">
        <v>0</v>
      </c>
      <c r="C206" s="36">
        <v>0</v>
      </c>
      <c r="D206" s="4">
        <v>0</v>
      </c>
      <c r="E206" s="4">
        <v>0</v>
      </c>
      <c r="F206" s="5">
        <v>48982</v>
      </c>
      <c r="G206" s="4">
        <v>3</v>
      </c>
      <c r="H206" s="4">
        <v>77</v>
      </c>
      <c r="I206" s="4">
        <v>60</v>
      </c>
      <c r="J206" s="6">
        <v>73639.06170114901</v>
      </c>
      <c r="K206" s="44">
        <f t="shared" si="12"/>
        <v>70095.13626644839</v>
      </c>
      <c r="L206" s="44">
        <f t="shared" si="13"/>
        <v>-3543.9254347006208</v>
      </c>
      <c r="M206" s="47">
        <f t="shared" si="15"/>
        <v>26251598.044589244</v>
      </c>
      <c r="N206" s="48">
        <f t="shared" si="14"/>
        <v>12559407.486717984</v>
      </c>
    </row>
    <row r="207" spans="1:14" ht="15.75" customHeight="1" x14ac:dyDescent="0.35">
      <c r="A207" s="1">
        <v>204</v>
      </c>
      <c r="B207" s="36">
        <v>0</v>
      </c>
      <c r="C207" s="36">
        <v>1</v>
      </c>
      <c r="D207" s="4">
        <v>1</v>
      </c>
      <c r="E207" s="4">
        <v>0</v>
      </c>
      <c r="F207" s="5">
        <v>60286</v>
      </c>
      <c r="G207" s="4">
        <v>1</v>
      </c>
      <c r="H207" s="4">
        <v>73</v>
      </c>
      <c r="I207" s="4">
        <v>27</v>
      </c>
      <c r="J207" s="6">
        <v>91956.838172131247</v>
      </c>
      <c r="K207" s="44">
        <f t="shared" si="12"/>
        <v>86014.848125505523</v>
      </c>
      <c r="L207" s="44">
        <f t="shared" si="13"/>
        <v>-5941.9900466257241</v>
      </c>
      <c r="M207" s="47">
        <f t="shared" si="15"/>
        <v>5750713.8829674963</v>
      </c>
      <c r="N207" s="48">
        <f t="shared" si="14"/>
        <v>35307245.714199178</v>
      </c>
    </row>
    <row r="208" spans="1:14" ht="15.75" customHeight="1" x14ac:dyDescent="0.35">
      <c r="A208" s="1">
        <v>205</v>
      </c>
      <c r="B208" s="36">
        <v>1</v>
      </c>
      <c r="C208" s="36">
        <v>0</v>
      </c>
      <c r="D208" s="4">
        <v>0</v>
      </c>
      <c r="E208" s="4">
        <v>1</v>
      </c>
      <c r="F208" s="5">
        <v>44712</v>
      </c>
      <c r="G208" s="4">
        <v>2</v>
      </c>
      <c r="H208" s="4">
        <v>49</v>
      </c>
      <c r="I208" s="4">
        <v>46</v>
      </c>
      <c r="J208" s="6">
        <v>76451.547166648161</v>
      </c>
      <c r="K208" s="44">
        <f t="shared" si="12"/>
        <v>73281.973466340016</v>
      </c>
      <c r="L208" s="44">
        <f t="shared" si="13"/>
        <v>-3169.5737003081449</v>
      </c>
      <c r="M208" s="47">
        <f t="shared" si="15"/>
        <v>7686292.3973289151</v>
      </c>
      <c r="N208" s="48">
        <f t="shared" si="14"/>
        <v>10046197.441685066</v>
      </c>
    </row>
    <row r="209" spans="1:14" ht="15.75" customHeight="1" x14ac:dyDescent="0.35">
      <c r="A209" s="1">
        <v>206</v>
      </c>
      <c r="B209" s="36">
        <v>1</v>
      </c>
      <c r="C209" s="36">
        <v>0</v>
      </c>
      <c r="D209" s="4">
        <v>0</v>
      </c>
      <c r="E209" s="4">
        <v>0</v>
      </c>
      <c r="F209" s="5">
        <v>49882</v>
      </c>
      <c r="G209" s="4">
        <v>2</v>
      </c>
      <c r="H209" s="4">
        <v>57</v>
      </c>
      <c r="I209" s="4">
        <v>28</v>
      </c>
      <c r="J209" s="6">
        <v>64100.132238669612</v>
      </c>
      <c r="K209" s="44">
        <f t="shared" si="12"/>
        <v>66875.201316902458</v>
      </c>
      <c r="L209" s="44">
        <f t="shared" si="13"/>
        <v>2775.0690782328456</v>
      </c>
      <c r="M209" s="47">
        <f t="shared" si="15"/>
        <v>35338777.76445955</v>
      </c>
      <c r="N209" s="48">
        <f t="shared" si="14"/>
        <v>7701008.3889640952</v>
      </c>
    </row>
    <row r="210" spans="1:14" ht="15.75" customHeight="1" x14ac:dyDescent="0.35">
      <c r="A210" s="1">
        <v>207</v>
      </c>
      <c r="B210" s="36">
        <v>0</v>
      </c>
      <c r="C210" s="36">
        <v>1</v>
      </c>
      <c r="D210" s="4">
        <v>0</v>
      </c>
      <c r="E210" s="4">
        <v>1</v>
      </c>
      <c r="F210" s="5">
        <v>46791</v>
      </c>
      <c r="G210" s="4">
        <v>3</v>
      </c>
      <c r="H210" s="4">
        <v>59</v>
      </c>
      <c r="I210" s="4">
        <v>59</v>
      </c>
      <c r="J210" s="6">
        <v>78379.787555640665</v>
      </c>
      <c r="K210" s="44">
        <f t="shared" si="12"/>
        <v>72927.332288956008</v>
      </c>
      <c r="L210" s="44">
        <f t="shared" si="13"/>
        <v>-5452.4552666846575</v>
      </c>
      <c r="M210" s="47">
        <f t="shared" si="15"/>
        <v>67692156.846210197</v>
      </c>
      <c r="N210" s="48">
        <f t="shared" si="14"/>
        <v>29729268.43519726</v>
      </c>
    </row>
    <row r="211" spans="1:14" ht="15.75" customHeight="1" x14ac:dyDescent="0.35">
      <c r="A211" s="1">
        <v>208</v>
      </c>
      <c r="B211" s="36">
        <v>1</v>
      </c>
      <c r="C211" s="36">
        <v>0</v>
      </c>
      <c r="D211" s="4">
        <v>1</v>
      </c>
      <c r="E211" s="4">
        <v>1</v>
      </c>
      <c r="F211" s="5">
        <v>52585</v>
      </c>
      <c r="G211" s="4">
        <v>3</v>
      </c>
      <c r="H211" s="4">
        <v>78</v>
      </c>
      <c r="I211" s="4">
        <v>35</v>
      </c>
      <c r="J211" s="6">
        <v>77592.938139621503</v>
      </c>
      <c r="K211" s="44">
        <f t="shared" si="12"/>
        <v>93348.963262460573</v>
      </c>
      <c r="L211" s="44">
        <f t="shared" si="13"/>
        <v>15756.02512283907</v>
      </c>
      <c r="M211" s="47">
        <f t="shared" si="15"/>
        <v>449799640.43281251</v>
      </c>
      <c r="N211" s="48">
        <f t="shared" si="14"/>
        <v>248252327.67153594</v>
      </c>
    </row>
    <row r="212" spans="1:14" ht="15.75" customHeight="1" x14ac:dyDescent="0.35">
      <c r="A212" s="1">
        <v>209</v>
      </c>
      <c r="B212" s="36">
        <v>1</v>
      </c>
      <c r="C212" s="36">
        <v>0</v>
      </c>
      <c r="D212" s="4">
        <v>0</v>
      </c>
      <c r="E212" s="4">
        <v>0</v>
      </c>
      <c r="F212" s="5">
        <v>59130</v>
      </c>
      <c r="G212" s="4">
        <v>1</v>
      </c>
      <c r="H212" s="4">
        <v>79</v>
      </c>
      <c r="I212" s="4">
        <v>63</v>
      </c>
      <c r="J212" s="6">
        <v>70314.886867372596</v>
      </c>
      <c r="K212" s="44">
        <f t="shared" si="12"/>
        <v>80114.457197043041</v>
      </c>
      <c r="L212" s="44">
        <f t="shared" si="13"/>
        <v>9799.5703296704451</v>
      </c>
      <c r="M212" s="47">
        <f t="shared" si="15"/>
        <v>35479353.703061484</v>
      </c>
      <c r="N212" s="48">
        <f t="shared" si="14"/>
        <v>96031578.646157309</v>
      </c>
    </row>
    <row r="213" spans="1:14" ht="15.75" customHeight="1" x14ac:dyDescent="0.35">
      <c r="A213" s="1">
        <v>210</v>
      </c>
      <c r="B213" s="36">
        <v>1</v>
      </c>
      <c r="C213" s="36">
        <v>0</v>
      </c>
      <c r="D213" s="4">
        <v>0</v>
      </c>
      <c r="E213" s="4">
        <v>1</v>
      </c>
      <c r="F213" s="5">
        <v>63061</v>
      </c>
      <c r="G213" s="4">
        <v>4</v>
      </c>
      <c r="H213" s="4">
        <v>36</v>
      </c>
      <c r="I213" s="4">
        <v>40</v>
      </c>
      <c r="J213" s="6">
        <v>72339.713193529606</v>
      </c>
      <c r="K213" s="44">
        <f t="shared" si="12"/>
        <v>80014.612467616069</v>
      </c>
      <c r="L213" s="44">
        <f t="shared" si="13"/>
        <v>7674.8992740864633</v>
      </c>
      <c r="M213" s="47">
        <f t="shared" si="15"/>
        <v>4514227.0944363512</v>
      </c>
      <c r="N213" s="48">
        <f t="shared" si="14"/>
        <v>58904078.867372923</v>
      </c>
    </row>
    <row r="214" spans="1:14" ht="15.75" customHeight="1" x14ac:dyDescent="0.35">
      <c r="A214" s="1">
        <v>211</v>
      </c>
      <c r="B214" s="36">
        <v>1</v>
      </c>
      <c r="C214" s="36">
        <v>0</v>
      </c>
      <c r="D214" s="4">
        <v>0</v>
      </c>
      <c r="E214" s="4">
        <v>1</v>
      </c>
      <c r="F214" s="5">
        <v>55293</v>
      </c>
      <c r="G214" s="4">
        <v>4</v>
      </c>
      <c r="H214" s="4">
        <v>39</v>
      </c>
      <c r="I214" s="4">
        <v>20</v>
      </c>
      <c r="J214" s="6">
        <v>75774.953758594958</v>
      </c>
      <c r="K214" s="44">
        <f t="shared" si="12"/>
        <v>71327.824044825131</v>
      </c>
      <c r="L214" s="44">
        <f t="shared" si="13"/>
        <v>-4447.1297137698275</v>
      </c>
      <c r="M214" s="47">
        <f t="shared" si="15"/>
        <v>146943586.78242821</v>
      </c>
      <c r="N214" s="48">
        <f t="shared" si="14"/>
        <v>19776962.691094507</v>
      </c>
    </row>
    <row r="215" spans="1:14" ht="15.75" customHeight="1" x14ac:dyDescent="0.35">
      <c r="A215" s="1">
        <v>212</v>
      </c>
      <c r="B215" s="36">
        <v>0</v>
      </c>
      <c r="C215" s="36">
        <v>0</v>
      </c>
      <c r="D215" s="4">
        <v>0</v>
      </c>
      <c r="E215" s="4">
        <v>1</v>
      </c>
      <c r="F215" s="5">
        <v>54222</v>
      </c>
      <c r="G215" s="4">
        <v>4</v>
      </c>
      <c r="H215" s="4">
        <v>40</v>
      </c>
      <c r="I215" s="4">
        <v>40</v>
      </c>
      <c r="J215" s="6">
        <v>71232.982175433659</v>
      </c>
      <c r="K215" s="44">
        <f t="shared" si="12"/>
        <v>71363.248896397505</v>
      </c>
      <c r="L215" s="44">
        <f t="shared" si="13"/>
        <v>130.26672096384573</v>
      </c>
      <c r="M215" s="47">
        <f t="shared" si="15"/>
        <v>20952558.120712541</v>
      </c>
      <c r="N215" s="48">
        <f t="shared" si="14"/>
        <v>16969.418590672445</v>
      </c>
    </row>
    <row r="216" spans="1:14" ht="15.75" customHeight="1" x14ac:dyDescent="0.35">
      <c r="A216" s="1">
        <v>213</v>
      </c>
      <c r="B216" s="36">
        <v>0</v>
      </c>
      <c r="C216" s="36">
        <v>0</v>
      </c>
      <c r="D216" s="4">
        <v>0</v>
      </c>
      <c r="E216" s="4">
        <v>1</v>
      </c>
      <c r="F216" s="5">
        <v>48720</v>
      </c>
      <c r="G216" s="4">
        <v>3</v>
      </c>
      <c r="H216" s="4">
        <v>66</v>
      </c>
      <c r="I216" s="4">
        <v>24</v>
      </c>
      <c r="J216" s="6">
        <v>61022.267740597155</v>
      </c>
      <c r="K216" s="44">
        <f t="shared" si="12"/>
        <v>64735.533123116737</v>
      </c>
      <c r="L216" s="44">
        <f t="shared" si="13"/>
        <v>3713.2653825195812</v>
      </c>
      <c r="M216" s="47">
        <f t="shared" si="15"/>
        <v>12837879.408710191</v>
      </c>
      <c r="N216" s="48">
        <f t="shared" si="14"/>
        <v>13788339.801018292</v>
      </c>
    </row>
    <row r="217" spans="1:14" ht="15.75" customHeight="1" x14ac:dyDescent="0.35">
      <c r="A217" s="1">
        <v>214</v>
      </c>
      <c r="B217" s="36">
        <v>0</v>
      </c>
      <c r="C217" s="36">
        <v>1</v>
      </c>
      <c r="D217" s="4">
        <v>0</v>
      </c>
      <c r="E217" s="4">
        <v>0</v>
      </c>
      <c r="F217" s="5">
        <v>49971</v>
      </c>
      <c r="G217" s="4">
        <v>2</v>
      </c>
      <c r="H217" s="4">
        <v>77</v>
      </c>
      <c r="I217" s="4">
        <v>34</v>
      </c>
      <c r="J217" s="6">
        <v>69437.406021635223</v>
      </c>
      <c r="K217" s="44">
        <f t="shared" si="12"/>
        <v>63809.305284266222</v>
      </c>
      <c r="L217" s="44">
        <f t="shared" si="13"/>
        <v>-5628.1007373690009</v>
      </c>
      <c r="M217" s="47">
        <f t="shared" si="15"/>
        <v>87261120.985802263</v>
      </c>
      <c r="N217" s="48">
        <f t="shared" si="14"/>
        <v>31675517.909973491</v>
      </c>
    </row>
    <row r="218" spans="1:14" ht="15.75" customHeight="1" x14ac:dyDescent="0.35">
      <c r="A218" s="1">
        <v>215</v>
      </c>
      <c r="B218" s="36">
        <v>1</v>
      </c>
      <c r="C218" s="36">
        <v>0</v>
      </c>
      <c r="D218" s="4">
        <v>0</v>
      </c>
      <c r="E218" s="4">
        <v>0</v>
      </c>
      <c r="F218" s="5">
        <v>58774</v>
      </c>
      <c r="G218" s="4">
        <v>4</v>
      </c>
      <c r="H218" s="4">
        <v>70</v>
      </c>
      <c r="I218" s="4">
        <v>45</v>
      </c>
      <c r="J218" s="6">
        <v>73028.668941183045</v>
      </c>
      <c r="K218" s="44">
        <f t="shared" si="12"/>
        <v>75292.758530974446</v>
      </c>
      <c r="L218" s="44">
        <f t="shared" si="13"/>
        <v>2264.0895897914015</v>
      </c>
      <c r="M218" s="47">
        <f t="shared" si="15"/>
        <v>62286668.16012422</v>
      </c>
      <c r="N218" s="48">
        <f t="shared" si="14"/>
        <v>5126101.6706017964</v>
      </c>
    </row>
    <row r="219" spans="1:14" ht="15.75" customHeight="1" x14ac:dyDescent="0.35">
      <c r="A219" s="1">
        <v>216</v>
      </c>
      <c r="B219" s="36">
        <v>1</v>
      </c>
      <c r="C219" s="36">
        <v>0</v>
      </c>
      <c r="D219" s="4">
        <v>0</v>
      </c>
      <c r="E219" s="4">
        <v>0</v>
      </c>
      <c r="F219" s="5">
        <v>59781</v>
      </c>
      <c r="G219" s="4">
        <v>1</v>
      </c>
      <c r="H219" s="4">
        <v>46</v>
      </c>
      <c r="I219" s="4">
        <v>41</v>
      </c>
      <c r="J219" s="6">
        <v>76811.449076007615</v>
      </c>
      <c r="K219" s="44">
        <f t="shared" si="12"/>
        <v>74711.750283889647</v>
      </c>
      <c r="L219" s="44">
        <f t="shared" si="13"/>
        <v>-2099.698792117968</v>
      </c>
      <c r="M219" s="47">
        <f t="shared" si="15"/>
        <v>19042649.042087194</v>
      </c>
      <c r="N219" s="48">
        <f t="shared" si="14"/>
        <v>4408735.0176216541</v>
      </c>
    </row>
    <row r="220" spans="1:14" ht="15.75" customHeight="1" x14ac:dyDescent="0.35">
      <c r="A220" s="1">
        <v>217</v>
      </c>
      <c r="B220" s="36">
        <v>0</v>
      </c>
      <c r="C220" s="36">
        <v>0</v>
      </c>
      <c r="D220" s="4">
        <v>0</v>
      </c>
      <c r="E220" s="4">
        <v>0</v>
      </c>
      <c r="F220" s="5">
        <v>54690</v>
      </c>
      <c r="G220" s="4">
        <v>3</v>
      </c>
      <c r="H220" s="4">
        <v>71</v>
      </c>
      <c r="I220" s="4">
        <v>53</v>
      </c>
      <c r="J220" s="6">
        <v>65923.716673390096</v>
      </c>
      <c r="K220" s="44">
        <f t="shared" si="12"/>
        <v>70860.24553275753</v>
      </c>
      <c r="L220" s="44">
        <f t="shared" si="13"/>
        <v>4936.5288593674341</v>
      </c>
      <c r="M220" s="47">
        <f t="shared" si="15"/>
        <v>49508499.563527778</v>
      </c>
      <c r="N220" s="48">
        <f t="shared" si="14"/>
        <v>24369317.179367539</v>
      </c>
    </row>
    <row r="221" spans="1:14" ht="15.75" customHeight="1" x14ac:dyDescent="0.35">
      <c r="A221" s="1">
        <v>218</v>
      </c>
      <c r="B221" s="36">
        <v>0</v>
      </c>
      <c r="C221" s="36">
        <v>1</v>
      </c>
      <c r="D221" s="4">
        <v>0</v>
      </c>
      <c r="E221" s="4">
        <v>1</v>
      </c>
      <c r="F221" s="5">
        <v>43494</v>
      </c>
      <c r="G221" s="4">
        <v>1</v>
      </c>
      <c r="H221" s="4">
        <v>60</v>
      </c>
      <c r="I221" s="4">
        <v>27</v>
      </c>
      <c r="J221" s="6">
        <v>68676.925403323781</v>
      </c>
      <c r="K221" s="44">
        <f t="shared" si="12"/>
        <v>63152.329202367662</v>
      </c>
      <c r="L221" s="44">
        <f t="shared" si="13"/>
        <v>-5524.596200956119</v>
      </c>
      <c r="M221" s="47">
        <f t="shared" si="15"/>
        <v>109435137.52772947</v>
      </c>
      <c r="N221" s="48">
        <f t="shared" si="14"/>
        <v>30521163.183618784</v>
      </c>
    </row>
    <row r="222" spans="1:14" ht="15.75" customHeight="1" x14ac:dyDescent="0.35">
      <c r="A222" s="1">
        <v>219</v>
      </c>
      <c r="B222" s="36">
        <v>0</v>
      </c>
      <c r="C222" s="36">
        <v>1</v>
      </c>
      <c r="D222" s="4">
        <v>0</v>
      </c>
      <c r="E222" s="4">
        <v>0</v>
      </c>
      <c r="F222" s="5">
        <v>54356</v>
      </c>
      <c r="G222" s="4">
        <v>1</v>
      </c>
      <c r="H222" s="4">
        <v>69</v>
      </c>
      <c r="I222" s="4">
        <v>26</v>
      </c>
      <c r="J222" s="6">
        <v>67766.328678638281</v>
      </c>
      <c r="K222" s="44">
        <f t="shared" si="12"/>
        <v>63718.016165028021</v>
      </c>
      <c r="L222" s="44">
        <f t="shared" si="13"/>
        <v>-4048.3125136102608</v>
      </c>
      <c r="M222" s="47">
        <f t="shared" si="15"/>
        <v>2179413.5255234838</v>
      </c>
      <c r="N222" s="48">
        <f t="shared" si="14"/>
        <v>16388834.207853427</v>
      </c>
    </row>
    <row r="223" spans="1:14" ht="15.75" customHeight="1" x14ac:dyDescent="0.35">
      <c r="A223" s="1">
        <v>220</v>
      </c>
      <c r="B223" s="36">
        <v>0</v>
      </c>
      <c r="C223" s="36">
        <v>1</v>
      </c>
      <c r="D223" s="4">
        <v>0</v>
      </c>
      <c r="E223" s="4">
        <v>0</v>
      </c>
      <c r="F223" s="5">
        <v>44261</v>
      </c>
      <c r="G223" s="4">
        <v>4</v>
      </c>
      <c r="H223" s="4">
        <v>64</v>
      </c>
      <c r="I223" s="4">
        <v>24</v>
      </c>
      <c r="J223" s="6">
        <v>75535.501149981763</v>
      </c>
      <c r="K223" s="44">
        <f t="shared" si="12"/>
        <v>58641.301968431799</v>
      </c>
      <c r="L223" s="44">
        <f t="shared" si="13"/>
        <v>-16894.199181549964</v>
      </c>
      <c r="M223" s="47">
        <f t="shared" si="15"/>
        <v>165016804.28555101</v>
      </c>
      <c r="N223" s="48">
        <f t="shared" si="14"/>
        <v>285413965.98588347</v>
      </c>
    </row>
    <row r="224" spans="1:14" ht="15.75" customHeight="1" x14ac:dyDescent="0.35">
      <c r="A224" s="1">
        <v>221</v>
      </c>
      <c r="B224" s="36">
        <v>1</v>
      </c>
      <c r="C224" s="36">
        <v>0</v>
      </c>
      <c r="D224" s="4">
        <v>0</v>
      </c>
      <c r="E224" s="4">
        <v>0</v>
      </c>
      <c r="F224" s="5">
        <v>61570</v>
      </c>
      <c r="G224" s="4">
        <v>3</v>
      </c>
      <c r="H224" s="4">
        <v>74</v>
      </c>
      <c r="I224" s="4">
        <v>34</v>
      </c>
      <c r="J224" s="6">
        <v>75762.907573325152</v>
      </c>
      <c r="K224" s="44">
        <f t="shared" si="12"/>
        <v>73707.065968437411</v>
      </c>
      <c r="L224" s="44">
        <f t="shared" si="13"/>
        <v>-2055.8416048877407</v>
      </c>
      <c r="M224" s="47">
        <f t="shared" si="15"/>
        <v>220176855.57288921</v>
      </c>
      <c r="N224" s="48">
        <f t="shared" si="14"/>
        <v>4226484.7043874012</v>
      </c>
    </row>
    <row r="225" spans="1:14" ht="15.75" customHeight="1" x14ac:dyDescent="0.35">
      <c r="A225" s="1">
        <v>222</v>
      </c>
      <c r="B225" s="36">
        <v>1</v>
      </c>
      <c r="C225" s="36">
        <v>0</v>
      </c>
      <c r="D225" s="4">
        <v>0</v>
      </c>
      <c r="E225" s="4">
        <v>0</v>
      </c>
      <c r="F225" s="5">
        <v>59600</v>
      </c>
      <c r="G225" s="4">
        <v>3</v>
      </c>
      <c r="H225" s="4">
        <v>52</v>
      </c>
      <c r="I225" s="4">
        <v>53</v>
      </c>
      <c r="J225" s="6">
        <v>75588.76396310878</v>
      </c>
      <c r="K225" s="44">
        <f t="shared" si="12"/>
        <v>77737.299590646056</v>
      </c>
      <c r="L225" s="44">
        <f t="shared" si="13"/>
        <v>2148.535627537276</v>
      </c>
      <c r="M225" s="47">
        <f t="shared" si="15"/>
        <v>17676787.912533842</v>
      </c>
      <c r="N225" s="48">
        <f t="shared" si="14"/>
        <v>4616205.3427969962</v>
      </c>
    </row>
    <row r="226" spans="1:14" ht="15.75" customHeight="1" x14ac:dyDescent="0.35">
      <c r="A226" s="1">
        <v>223</v>
      </c>
      <c r="B226" s="36">
        <v>1</v>
      </c>
      <c r="C226" s="36">
        <v>0</v>
      </c>
      <c r="D226" s="4">
        <v>0</v>
      </c>
      <c r="E226" s="4">
        <v>1</v>
      </c>
      <c r="F226" s="5">
        <v>52971</v>
      </c>
      <c r="G226" s="4">
        <v>2</v>
      </c>
      <c r="H226" s="4">
        <v>56</v>
      </c>
      <c r="I226" s="4">
        <v>32</v>
      </c>
      <c r="J226" s="6">
        <v>70086.06580045553</v>
      </c>
      <c r="K226" s="44">
        <f t="shared" si="12"/>
        <v>73386.512402729524</v>
      </c>
      <c r="L226" s="44">
        <f t="shared" si="13"/>
        <v>3300.4466022739944</v>
      </c>
      <c r="M226" s="47">
        <f t="shared" si="15"/>
        <v>1326898.8937188967</v>
      </c>
      <c r="N226" s="48">
        <f t="shared" si="14"/>
        <v>10892947.774461955</v>
      </c>
    </row>
    <row r="227" spans="1:14" ht="15.75" customHeight="1" x14ac:dyDescent="0.35">
      <c r="A227" s="1">
        <v>224</v>
      </c>
      <c r="B227" s="36">
        <v>1</v>
      </c>
      <c r="C227" s="36">
        <v>0</v>
      </c>
      <c r="D227" s="4">
        <v>1</v>
      </c>
      <c r="E227" s="4">
        <v>1</v>
      </c>
      <c r="F227" s="5">
        <v>57963</v>
      </c>
      <c r="G227" s="4">
        <v>2</v>
      </c>
      <c r="H227" s="4">
        <v>60</v>
      </c>
      <c r="I227" s="4">
        <v>19</v>
      </c>
      <c r="J227" s="6">
        <v>96125.176292219505</v>
      </c>
      <c r="K227" s="44">
        <f t="shared" si="12"/>
        <v>91634.581035891664</v>
      </c>
      <c r="L227" s="44">
        <f t="shared" si="13"/>
        <v>-4490.5952563278406</v>
      </c>
      <c r="M227" s="47">
        <f t="shared" si="15"/>
        <v>60700333.242485933</v>
      </c>
      <c r="N227" s="48">
        <f t="shared" si="14"/>
        <v>20165445.756154105</v>
      </c>
    </row>
    <row r="228" spans="1:14" ht="15.75" customHeight="1" x14ac:dyDescent="0.35">
      <c r="A228" s="1">
        <v>225</v>
      </c>
      <c r="B228" s="36">
        <v>0</v>
      </c>
      <c r="C228" s="36">
        <v>1</v>
      </c>
      <c r="D228" s="4">
        <v>1</v>
      </c>
      <c r="E228" s="4">
        <v>1</v>
      </c>
      <c r="F228" s="5">
        <v>44781</v>
      </c>
      <c r="G228" s="4">
        <v>2</v>
      </c>
      <c r="H228" s="4">
        <v>75</v>
      </c>
      <c r="I228" s="4">
        <v>42</v>
      </c>
      <c r="J228" s="6">
        <v>80753.623121492332</v>
      </c>
      <c r="K228" s="44">
        <f t="shared" si="12"/>
        <v>86977.58308168636</v>
      </c>
      <c r="L228" s="44">
        <f t="shared" si="13"/>
        <v>6223.9599601940281</v>
      </c>
      <c r="M228" s="47">
        <f t="shared" si="15"/>
        <v>114801693.487896</v>
      </c>
      <c r="N228" s="48">
        <f t="shared" si="14"/>
        <v>38737677.586098447</v>
      </c>
    </row>
    <row r="229" spans="1:14" ht="15.75" customHeight="1" x14ac:dyDescent="0.35">
      <c r="A229" s="1">
        <v>226</v>
      </c>
      <c r="B229" s="36">
        <v>0</v>
      </c>
      <c r="C229" s="36">
        <v>1</v>
      </c>
      <c r="D229" s="4">
        <v>0</v>
      </c>
      <c r="E229" s="4">
        <v>1</v>
      </c>
      <c r="F229" s="5">
        <v>62903</v>
      </c>
      <c r="G229" s="4">
        <v>4</v>
      </c>
      <c r="H229" s="4">
        <v>82</v>
      </c>
      <c r="I229" s="4">
        <v>55</v>
      </c>
      <c r="J229" s="6">
        <v>71048.238116998473</v>
      </c>
      <c r="K229" s="44">
        <f t="shared" si="12"/>
        <v>79167.638676345698</v>
      </c>
      <c r="L229" s="44">
        <f t="shared" si="13"/>
        <v>8119.4005593472248</v>
      </c>
      <c r="M229" s="47">
        <f t="shared" si="15"/>
        <v>3592695.0649182294</v>
      </c>
      <c r="N229" s="48">
        <f t="shared" si="14"/>
        <v>65924665.443128027</v>
      </c>
    </row>
    <row r="230" spans="1:14" ht="15.75" customHeight="1" x14ac:dyDescent="0.35">
      <c r="A230" s="1">
        <v>227</v>
      </c>
      <c r="B230" s="36">
        <v>0</v>
      </c>
      <c r="C230" s="36">
        <v>1</v>
      </c>
      <c r="D230" s="4">
        <v>0</v>
      </c>
      <c r="E230" s="4">
        <v>1</v>
      </c>
      <c r="F230" s="5">
        <v>58282</v>
      </c>
      <c r="G230" s="4">
        <v>4</v>
      </c>
      <c r="H230" s="4">
        <v>78</v>
      </c>
      <c r="I230" s="4">
        <v>28</v>
      </c>
      <c r="J230" s="6">
        <v>71454.8954283114</v>
      </c>
      <c r="K230" s="44">
        <f t="shared" si="12"/>
        <v>70089.429445127782</v>
      </c>
      <c r="L230" s="44">
        <f t="shared" si="13"/>
        <v>-1365.4659831836179</v>
      </c>
      <c r="M230" s="47">
        <f t="shared" si="15"/>
        <v>89962693.329620987</v>
      </c>
      <c r="N230" s="48">
        <f t="shared" si="14"/>
        <v>1864497.3512316043</v>
      </c>
    </row>
    <row r="231" spans="1:14" ht="15.75" customHeight="1" x14ac:dyDescent="0.35">
      <c r="A231" s="1">
        <v>228</v>
      </c>
      <c r="B231" s="36">
        <v>0</v>
      </c>
      <c r="C231" s="36">
        <v>1</v>
      </c>
      <c r="D231" s="4">
        <v>0</v>
      </c>
      <c r="E231" s="4">
        <v>0</v>
      </c>
      <c r="F231" s="5">
        <v>66411</v>
      </c>
      <c r="G231" s="4">
        <v>1</v>
      </c>
      <c r="H231" s="4">
        <v>47</v>
      </c>
      <c r="I231" s="4">
        <v>58</v>
      </c>
      <c r="J231" s="6">
        <v>87222.870773574745</v>
      </c>
      <c r="K231" s="44">
        <f t="shared" si="12"/>
        <v>77448.072119456658</v>
      </c>
      <c r="L231" s="44">
        <f t="shared" si="13"/>
        <v>-9774.7986541180871</v>
      </c>
      <c r="M231" s="47">
        <f t="shared" si="15"/>
        <v>70716875.970445856</v>
      </c>
      <c r="N231" s="48">
        <f t="shared" si="14"/>
        <v>95546688.728548765</v>
      </c>
    </row>
    <row r="232" spans="1:14" ht="15.75" customHeight="1" x14ac:dyDescent="0.35">
      <c r="A232" s="1">
        <v>229</v>
      </c>
      <c r="B232" s="36">
        <v>1</v>
      </c>
      <c r="C232" s="36">
        <v>0</v>
      </c>
      <c r="D232" s="4">
        <v>0</v>
      </c>
      <c r="E232" s="4">
        <v>0</v>
      </c>
      <c r="F232" s="5">
        <v>58109</v>
      </c>
      <c r="G232" s="4">
        <v>4</v>
      </c>
      <c r="H232" s="4">
        <v>44</v>
      </c>
      <c r="I232" s="4">
        <v>41</v>
      </c>
      <c r="J232" s="6">
        <v>75683.991757759388</v>
      </c>
      <c r="K232" s="44">
        <f t="shared" si="12"/>
        <v>73956.68652560818</v>
      </c>
      <c r="L232" s="44">
        <f t="shared" si="13"/>
        <v>-1727.3052321512077</v>
      </c>
      <c r="M232" s="47">
        <f t="shared" si="15"/>
        <v>64762150.376600191</v>
      </c>
      <c r="N232" s="48">
        <f t="shared" si="14"/>
        <v>2983583.3650169377</v>
      </c>
    </row>
    <row r="233" spans="1:14" ht="15.75" customHeight="1" x14ac:dyDescent="0.35">
      <c r="A233" s="1">
        <v>230</v>
      </c>
      <c r="B233" s="36">
        <v>1</v>
      </c>
      <c r="C233" s="36">
        <v>0</v>
      </c>
      <c r="D233" s="4">
        <v>0</v>
      </c>
      <c r="E233" s="4">
        <v>1</v>
      </c>
      <c r="F233" s="5">
        <v>51572</v>
      </c>
      <c r="G233" s="4">
        <v>4</v>
      </c>
      <c r="H233" s="4">
        <v>35</v>
      </c>
      <c r="I233" s="4">
        <v>47</v>
      </c>
      <c r="J233" s="6">
        <v>78834.202454493876</v>
      </c>
      <c r="K233" s="44">
        <f t="shared" si="12"/>
        <v>76638.843161459386</v>
      </c>
      <c r="L233" s="44">
        <f t="shared" si="13"/>
        <v>-2195.3592930344894</v>
      </c>
      <c r="M233" s="47">
        <f t="shared" si="15"/>
        <v>219074.6039093307</v>
      </c>
      <c r="N233" s="48">
        <f t="shared" si="14"/>
        <v>4819602.4255128931</v>
      </c>
    </row>
    <row r="234" spans="1:14" ht="15.75" customHeight="1" x14ac:dyDescent="0.35">
      <c r="A234" s="1">
        <v>231</v>
      </c>
      <c r="B234" s="36">
        <v>0</v>
      </c>
      <c r="C234" s="36">
        <v>0</v>
      </c>
      <c r="D234" s="4">
        <v>0</v>
      </c>
      <c r="E234" s="4">
        <v>0</v>
      </c>
      <c r="F234" s="5">
        <v>63031</v>
      </c>
      <c r="G234" s="4">
        <v>1</v>
      </c>
      <c r="H234" s="4">
        <v>48</v>
      </c>
      <c r="I234" s="4">
        <v>42</v>
      </c>
      <c r="J234" s="6">
        <v>72943.910578714553</v>
      </c>
      <c r="K234" s="44">
        <f t="shared" si="12"/>
        <v>71778.637025047443</v>
      </c>
      <c r="L234" s="44">
        <f t="shared" si="13"/>
        <v>-1165.2735536671098</v>
      </c>
      <c r="M234" s="47">
        <f t="shared" si="15"/>
        <v>1061076.630448041</v>
      </c>
      <c r="N234" s="48">
        <f t="shared" si="14"/>
        <v>1357862.4548759747</v>
      </c>
    </row>
    <row r="235" spans="1:14" ht="15.75" customHeight="1" x14ac:dyDescent="0.35">
      <c r="A235" s="1">
        <v>232</v>
      </c>
      <c r="B235" s="36">
        <v>0</v>
      </c>
      <c r="C235" s="36">
        <v>1</v>
      </c>
      <c r="D235" s="4">
        <v>0</v>
      </c>
      <c r="E235" s="4">
        <v>0</v>
      </c>
      <c r="F235" s="5">
        <v>54081</v>
      </c>
      <c r="G235" s="4">
        <v>1</v>
      </c>
      <c r="H235" s="4">
        <v>42</v>
      </c>
      <c r="I235" s="4">
        <v>59</v>
      </c>
      <c r="J235" s="6">
        <v>66774.106728433282</v>
      </c>
      <c r="K235" s="44">
        <f t="shared" si="12"/>
        <v>72138.869134300257</v>
      </c>
      <c r="L235" s="44">
        <f t="shared" si="13"/>
        <v>5364.7624058669753</v>
      </c>
      <c r="M235" s="47">
        <f t="shared" si="15"/>
        <v>42641369.632808238</v>
      </c>
      <c r="N235" s="48">
        <f t="shared" si="14"/>
        <v>28780675.671403617</v>
      </c>
    </row>
    <row r="236" spans="1:14" ht="15.75" customHeight="1" x14ac:dyDescent="0.35">
      <c r="A236" s="1">
        <v>233</v>
      </c>
      <c r="B236" s="36">
        <v>1</v>
      </c>
      <c r="C236" s="36">
        <v>0</v>
      </c>
      <c r="D236" s="4">
        <v>0</v>
      </c>
      <c r="E236" s="4">
        <v>0</v>
      </c>
      <c r="F236" s="5">
        <v>45676</v>
      </c>
      <c r="G236" s="4">
        <v>4</v>
      </c>
      <c r="H236" s="4">
        <v>81</v>
      </c>
      <c r="I236" s="4">
        <v>19</v>
      </c>
      <c r="J236" s="6">
        <v>58845.396209412262</v>
      </c>
      <c r="K236" s="44">
        <f t="shared" si="12"/>
        <v>62645.334748008303</v>
      </c>
      <c r="L236" s="44">
        <f t="shared" si="13"/>
        <v>3799.9385385960413</v>
      </c>
      <c r="M236" s="47">
        <f t="shared" si="15"/>
        <v>2448673.7355807615</v>
      </c>
      <c r="N236" s="48">
        <f t="shared" si="14"/>
        <v>14439532.897107419</v>
      </c>
    </row>
    <row r="237" spans="1:14" ht="15.75" customHeight="1" x14ac:dyDescent="0.35">
      <c r="A237" s="1">
        <v>234</v>
      </c>
      <c r="B237" s="36">
        <v>1</v>
      </c>
      <c r="C237" s="36">
        <v>0</v>
      </c>
      <c r="D237" s="4">
        <v>0</v>
      </c>
      <c r="E237" s="4">
        <v>1</v>
      </c>
      <c r="F237" s="5">
        <v>52116</v>
      </c>
      <c r="G237" s="4">
        <v>2</v>
      </c>
      <c r="H237" s="4">
        <v>60</v>
      </c>
      <c r="I237" s="4">
        <v>59</v>
      </c>
      <c r="J237" s="6">
        <v>75689.827772489996</v>
      </c>
      <c r="K237" s="44">
        <f t="shared" si="12"/>
        <v>79991.797506944291</v>
      </c>
      <c r="L237" s="44">
        <f t="shared" si="13"/>
        <v>4301.9697344542947</v>
      </c>
      <c r="M237" s="47">
        <f t="shared" si="15"/>
        <v>252035.32161486792</v>
      </c>
      <c r="N237" s="48">
        <f t="shared" si="14"/>
        <v>18506943.596160755</v>
      </c>
    </row>
    <row r="238" spans="1:14" ht="15.75" customHeight="1" x14ac:dyDescent="0.35">
      <c r="A238" s="1">
        <v>235</v>
      </c>
      <c r="B238" s="36">
        <v>0</v>
      </c>
      <c r="C238" s="36">
        <v>0</v>
      </c>
      <c r="D238" s="4">
        <v>0</v>
      </c>
      <c r="E238" s="4">
        <v>1</v>
      </c>
      <c r="F238" s="5">
        <v>46127</v>
      </c>
      <c r="G238" s="4">
        <v>1</v>
      </c>
      <c r="H238" s="4">
        <v>56</v>
      </c>
      <c r="I238" s="4">
        <v>39</v>
      </c>
      <c r="J238" s="6">
        <v>68623.413595715116</v>
      </c>
      <c r="K238" s="44">
        <f t="shared" si="12"/>
        <v>67448.661652547526</v>
      </c>
      <c r="L238" s="44">
        <f t="shared" si="13"/>
        <v>-1174.7519431675901</v>
      </c>
      <c r="M238" s="47">
        <f t="shared" si="15"/>
        <v>29994480.334133472</v>
      </c>
      <c r="N238" s="48">
        <f t="shared" si="14"/>
        <v>1380042.1279760287</v>
      </c>
    </row>
    <row r="239" spans="1:14" ht="15.75" customHeight="1" x14ac:dyDescent="0.35">
      <c r="A239" s="1">
        <v>236</v>
      </c>
      <c r="B239" s="36">
        <v>0</v>
      </c>
      <c r="C239" s="36">
        <v>1</v>
      </c>
      <c r="D239" s="4">
        <v>1</v>
      </c>
      <c r="E239" s="4">
        <v>0</v>
      </c>
      <c r="F239" s="5">
        <v>48343</v>
      </c>
      <c r="G239" s="4">
        <v>3</v>
      </c>
      <c r="H239" s="4">
        <v>78</v>
      </c>
      <c r="I239" s="4">
        <v>40</v>
      </c>
      <c r="J239" s="6">
        <v>68392.666088934377</v>
      </c>
      <c r="K239" s="44">
        <f t="shared" si="12"/>
        <v>83987.699360205923</v>
      </c>
      <c r="L239" s="44">
        <f t="shared" si="13"/>
        <v>15595.033271271546</v>
      </c>
      <c r="M239" s="47">
        <f t="shared" si="15"/>
        <v>281225696.13842148</v>
      </c>
      <c r="N239" s="48">
        <f t="shared" si="14"/>
        <v>243205062.73206651</v>
      </c>
    </row>
    <row r="240" spans="1:14" ht="15.75" customHeight="1" x14ac:dyDescent="0.35">
      <c r="A240" s="1">
        <v>237</v>
      </c>
      <c r="B240" s="36">
        <v>0</v>
      </c>
      <c r="C240" s="36">
        <v>1</v>
      </c>
      <c r="D240" s="4">
        <v>0</v>
      </c>
      <c r="E240" s="4">
        <v>0</v>
      </c>
      <c r="F240" s="5">
        <v>56666</v>
      </c>
      <c r="G240" s="4">
        <v>3</v>
      </c>
      <c r="H240" s="4">
        <v>47</v>
      </c>
      <c r="I240" s="4">
        <v>18</v>
      </c>
      <c r="J240" s="6">
        <v>53730.634973148168</v>
      </c>
      <c r="K240" s="44">
        <f t="shared" si="12"/>
        <v>62689.671245291007</v>
      </c>
      <c r="L240" s="44">
        <f t="shared" si="13"/>
        <v>8959.0362721428392</v>
      </c>
      <c r="M240" s="47">
        <f t="shared" si="15"/>
        <v>44036456.172445208</v>
      </c>
      <c r="N240" s="48">
        <f t="shared" si="14"/>
        <v>80264330.925571054</v>
      </c>
    </row>
    <row r="241" spans="1:14" ht="15.75" customHeight="1" x14ac:dyDescent="0.35">
      <c r="A241" s="1">
        <v>238</v>
      </c>
      <c r="B241" s="36">
        <v>0</v>
      </c>
      <c r="C241" s="36">
        <v>1</v>
      </c>
      <c r="D241" s="4">
        <v>0</v>
      </c>
      <c r="E241" s="4">
        <v>1</v>
      </c>
      <c r="F241" s="5">
        <v>67170</v>
      </c>
      <c r="G241" s="4">
        <v>4</v>
      </c>
      <c r="H241" s="4">
        <v>55</v>
      </c>
      <c r="I241" s="4">
        <v>31</v>
      </c>
      <c r="J241" s="6">
        <v>69913.105066898032</v>
      </c>
      <c r="K241" s="44">
        <f t="shared" si="12"/>
        <v>74880.011340398109</v>
      </c>
      <c r="L241" s="44">
        <f t="shared" si="13"/>
        <v>4966.9062735000771</v>
      </c>
      <c r="M241" s="47">
        <f t="shared" si="15"/>
        <v>15937101.926063459</v>
      </c>
      <c r="N241" s="48">
        <f t="shared" si="14"/>
        <v>24670157.929734424</v>
      </c>
    </row>
    <row r="242" spans="1:14" ht="15.75" customHeight="1" x14ac:dyDescent="0.35">
      <c r="A242" s="1">
        <v>239</v>
      </c>
      <c r="B242" s="36">
        <v>0</v>
      </c>
      <c r="C242" s="36">
        <v>0</v>
      </c>
      <c r="D242" s="4">
        <v>1</v>
      </c>
      <c r="E242" s="4">
        <v>1</v>
      </c>
      <c r="F242" s="5">
        <v>51096</v>
      </c>
      <c r="G242" s="4">
        <v>3</v>
      </c>
      <c r="H242" s="4">
        <v>70</v>
      </c>
      <c r="I242" s="4">
        <v>19</v>
      </c>
      <c r="J242" s="6">
        <v>80820.273616924998</v>
      </c>
      <c r="K242" s="44">
        <f t="shared" si="12"/>
        <v>83873.759170014629</v>
      </c>
      <c r="L242" s="44">
        <f t="shared" si="13"/>
        <v>3053.4855530896311</v>
      </c>
      <c r="M242" s="47">
        <f t="shared" si="15"/>
        <v>3661178.8532960298</v>
      </c>
      <c r="N242" s="48">
        <f t="shared" si="14"/>
        <v>9323774.0229270905</v>
      </c>
    </row>
    <row r="243" spans="1:14" ht="15.75" customHeight="1" x14ac:dyDescent="0.35">
      <c r="A243" s="1">
        <v>240</v>
      </c>
      <c r="B243" s="36">
        <v>0</v>
      </c>
      <c r="C243" s="36">
        <v>1</v>
      </c>
      <c r="D243" s="4">
        <v>0</v>
      </c>
      <c r="E243" s="4">
        <v>1</v>
      </c>
      <c r="F243" s="5">
        <v>64120</v>
      </c>
      <c r="G243" s="4">
        <v>2</v>
      </c>
      <c r="H243" s="4">
        <v>35</v>
      </c>
      <c r="I243" s="4">
        <v>44</v>
      </c>
      <c r="J243" s="6">
        <v>71001.525975837212</v>
      </c>
      <c r="K243" s="44">
        <f t="shared" si="12"/>
        <v>76868.880519115832</v>
      </c>
      <c r="L243" s="44">
        <f t="shared" si="13"/>
        <v>5867.3545432786195</v>
      </c>
      <c r="M243" s="47">
        <f t="shared" si="15"/>
        <v>7917858.6939471969</v>
      </c>
      <c r="N243" s="48">
        <f t="shared" si="14"/>
        <v>34425849.336532257</v>
      </c>
    </row>
    <row r="244" spans="1:14" ht="15.75" customHeight="1" x14ac:dyDescent="0.35">
      <c r="A244" s="1">
        <v>241</v>
      </c>
      <c r="B244" s="36">
        <v>1</v>
      </c>
      <c r="C244" s="36">
        <v>0</v>
      </c>
      <c r="D244" s="4">
        <v>1</v>
      </c>
      <c r="E244" s="4">
        <v>0</v>
      </c>
      <c r="F244" s="5">
        <v>59001</v>
      </c>
      <c r="G244" s="4">
        <v>2</v>
      </c>
      <c r="H244" s="4">
        <v>81</v>
      </c>
      <c r="I244" s="4">
        <v>23</v>
      </c>
      <c r="J244" s="6">
        <v>89974.045203106434</v>
      </c>
      <c r="K244" s="44">
        <f t="shared" si="12"/>
        <v>89058.520020553828</v>
      </c>
      <c r="L244" s="44">
        <f t="shared" si="13"/>
        <v>-915.52518255260657</v>
      </c>
      <c r="M244" s="47">
        <f t="shared" si="15"/>
        <v>46007457.37509229</v>
      </c>
      <c r="N244" s="48">
        <f t="shared" si="14"/>
        <v>838186.35988798353</v>
      </c>
    </row>
    <row r="245" spans="1:14" ht="15.75" customHeight="1" x14ac:dyDescent="0.35">
      <c r="A245" s="1">
        <v>242</v>
      </c>
      <c r="B245" s="36">
        <v>1</v>
      </c>
      <c r="C245" s="36">
        <v>0</v>
      </c>
      <c r="D245" s="4">
        <v>0</v>
      </c>
      <c r="E245" s="4">
        <v>0</v>
      </c>
      <c r="F245" s="5">
        <v>45187</v>
      </c>
      <c r="G245" s="4">
        <v>3</v>
      </c>
      <c r="H245" s="4">
        <v>74</v>
      </c>
      <c r="I245" s="4">
        <v>33</v>
      </c>
      <c r="J245" s="6">
        <v>71161.340954285217</v>
      </c>
      <c r="K245" s="44">
        <f t="shared" si="12"/>
        <v>66049.674640474594</v>
      </c>
      <c r="L245" s="44">
        <f t="shared" si="13"/>
        <v>-5111.6663138106233</v>
      </c>
      <c r="M245" s="47">
        <f t="shared" si="15"/>
        <v>17607600.393435307</v>
      </c>
      <c r="N245" s="48">
        <f t="shared" si="14"/>
        <v>26129132.503746286</v>
      </c>
    </row>
    <row r="246" spans="1:14" ht="15.75" customHeight="1" x14ac:dyDescent="0.35">
      <c r="A246" s="1">
        <v>243</v>
      </c>
      <c r="B246" s="36">
        <v>1</v>
      </c>
      <c r="C246" s="36">
        <v>0</v>
      </c>
      <c r="D246" s="4">
        <v>0</v>
      </c>
      <c r="E246" s="4">
        <v>0</v>
      </c>
      <c r="F246" s="5">
        <v>53027</v>
      </c>
      <c r="G246" s="4">
        <v>4</v>
      </c>
      <c r="H246" s="4">
        <v>69</v>
      </c>
      <c r="I246" s="4">
        <v>55</v>
      </c>
      <c r="J246" s="6">
        <v>106846.34327215831</v>
      </c>
      <c r="K246" s="44">
        <f t="shared" si="12"/>
        <v>75286.859048584825</v>
      </c>
      <c r="L246" s="44">
        <f t="shared" si="13"/>
        <v>-31559.484223573483</v>
      </c>
      <c r="M246" s="47">
        <f t="shared" si="15"/>
        <v>699487072.18797314</v>
      </c>
      <c r="N246" s="48">
        <f t="shared" si="14"/>
        <v>996001044.45798361</v>
      </c>
    </row>
    <row r="247" spans="1:14" ht="15.75" customHeight="1" x14ac:dyDescent="0.35">
      <c r="A247" s="1">
        <v>244</v>
      </c>
      <c r="B247" s="36">
        <v>1</v>
      </c>
      <c r="C247" s="36">
        <v>0</v>
      </c>
      <c r="D247" s="4">
        <v>0</v>
      </c>
      <c r="E247" s="4">
        <v>1</v>
      </c>
      <c r="F247" s="5">
        <v>55858</v>
      </c>
      <c r="G247" s="4">
        <v>4</v>
      </c>
      <c r="H247" s="4">
        <v>47</v>
      </c>
      <c r="I247" s="4">
        <v>40</v>
      </c>
      <c r="J247" s="6">
        <v>77673.287932901469</v>
      </c>
      <c r="K247" s="44">
        <f t="shared" si="12"/>
        <v>76761.7869587038</v>
      </c>
      <c r="L247" s="44">
        <f t="shared" si="13"/>
        <v>-911.50097419766826</v>
      </c>
      <c r="M247" s="47">
        <f t="shared" si="15"/>
        <v>939298877.25402057</v>
      </c>
      <c r="N247" s="48">
        <f t="shared" si="14"/>
        <v>830834.02596329828</v>
      </c>
    </row>
    <row r="248" spans="1:14" ht="15.75" customHeight="1" x14ac:dyDescent="0.35">
      <c r="A248" s="1">
        <v>245</v>
      </c>
      <c r="B248" s="36">
        <v>1</v>
      </c>
      <c r="C248" s="36">
        <v>0</v>
      </c>
      <c r="D248" s="4">
        <v>1</v>
      </c>
      <c r="E248" s="4">
        <v>0</v>
      </c>
      <c r="F248" s="5">
        <v>49074</v>
      </c>
      <c r="G248" s="4">
        <v>3</v>
      </c>
      <c r="H248" s="4">
        <v>58</v>
      </c>
      <c r="I248" s="4">
        <v>63</v>
      </c>
      <c r="J248" s="6">
        <v>84287.394571500612</v>
      </c>
      <c r="K248" s="44">
        <f t="shared" si="12"/>
        <v>94933.180312833865</v>
      </c>
      <c r="L248" s="44">
        <f t="shared" si="13"/>
        <v>10645.785741333253</v>
      </c>
      <c r="M248" s="47">
        <f t="shared" si="15"/>
        <v>133570876.22498751</v>
      </c>
      <c r="N248" s="48">
        <f t="shared" si="14"/>
        <v>113332754.0503744</v>
      </c>
    </row>
    <row r="249" spans="1:14" ht="15.75" customHeight="1" x14ac:dyDescent="0.35">
      <c r="A249" s="1">
        <v>246</v>
      </c>
      <c r="B249" s="36">
        <v>0</v>
      </c>
      <c r="C249" s="36">
        <v>0</v>
      </c>
      <c r="D249" s="4">
        <v>0</v>
      </c>
      <c r="E249" s="4">
        <v>1</v>
      </c>
      <c r="F249" s="5">
        <v>54121</v>
      </c>
      <c r="G249" s="4">
        <v>3</v>
      </c>
      <c r="H249" s="4">
        <v>51</v>
      </c>
      <c r="I249" s="4">
        <v>54</v>
      </c>
      <c r="J249" s="6">
        <v>84320.290670458809</v>
      </c>
      <c r="K249" s="44">
        <f t="shared" si="12"/>
        <v>74942.806933728149</v>
      </c>
      <c r="L249" s="44">
        <f t="shared" si="13"/>
        <v>-9377.4837367306609</v>
      </c>
      <c r="M249" s="47">
        <f t="shared" si="15"/>
        <v>400931320.5911659</v>
      </c>
      <c r="N249" s="48">
        <f t="shared" si="14"/>
        <v>87937201.232648045</v>
      </c>
    </row>
    <row r="250" spans="1:14" ht="15.75" customHeight="1" x14ac:dyDescent="0.35">
      <c r="A250" s="1">
        <v>247</v>
      </c>
      <c r="B250" s="36">
        <v>0</v>
      </c>
      <c r="C250" s="36">
        <v>1</v>
      </c>
      <c r="D250" s="4">
        <v>0</v>
      </c>
      <c r="E250" s="4">
        <v>0</v>
      </c>
      <c r="F250" s="5">
        <v>61285</v>
      </c>
      <c r="G250" s="4">
        <v>3</v>
      </c>
      <c r="H250" s="4">
        <v>44</v>
      </c>
      <c r="I250" s="4">
        <v>60</v>
      </c>
      <c r="J250" s="6">
        <v>77283.588774149466</v>
      </c>
      <c r="K250" s="44">
        <f t="shared" si="12"/>
        <v>75651.086875381821</v>
      </c>
      <c r="L250" s="44">
        <f t="shared" si="13"/>
        <v>-1632.5018987676449</v>
      </c>
      <c r="M250" s="47">
        <f t="shared" si="15"/>
        <v>59984743.670376979</v>
      </c>
      <c r="N250" s="48">
        <f t="shared" si="14"/>
        <v>2665062.449479966</v>
      </c>
    </row>
    <row r="251" spans="1:14" ht="15.75" customHeight="1" x14ac:dyDescent="0.35">
      <c r="A251" s="1">
        <v>248</v>
      </c>
      <c r="B251" s="36">
        <v>0</v>
      </c>
      <c r="C251" s="36">
        <v>1</v>
      </c>
      <c r="D251" s="4">
        <v>0</v>
      </c>
      <c r="E251" s="4">
        <v>1</v>
      </c>
      <c r="F251" s="5">
        <v>63140</v>
      </c>
      <c r="G251" s="4">
        <v>1</v>
      </c>
      <c r="H251" s="4">
        <v>44</v>
      </c>
      <c r="I251" s="4">
        <v>24</v>
      </c>
      <c r="J251" s="6">
        <v>68416.8582689412</v>
      </c>
      <c r="K251" s="44">
        <f t="shared" si="12"/>
        <v>71247.506445137406</v>
      </c>
      <c r="L251" s="44">
        <f t="shared" si="13"/>
        <v>2830.6481761962059</v>
      </c>
      <c r="M251" s="47">
        <f t="shared" si="15"/>
        <v>19919708.591649827</v>
      </c>
      <c r="N251" s="48">
        <f t="shared" si="14"/>
        <v>8012569.097402907</v>
      </c>
    </row>
    <row r="252" spans="1:14" ht="15.75" customHeight="1" x14ac:dyDescent="0.35">
      <c r="A252" s="1">
        <v>249</v>
      </c>
      <c r="B252" s="36">
        <v>1</v>
      </c>
      <c r="C252" s="36">
        <v>0</v>
      </c>
      <c r="D252" s="4">
        <v>0</v>
      </c>
      <c r="E252" s="4">
        <v>1</v>
      </c>
      <c r="F252" s="5">
        <v>44907</v>
      </c>
      <c r="G252" s="4">
        <v>1</v>
      </c>
      <c r="H252" s="4">
        <v>60</v>
      </c>
      <c r="I252" s="4">
        <v>19</v>
      </c>
      <c r="J252" s="6">
        <v>70186.192598695285</v>
      </c>
      <c r="K252" s="44">
        <f t="shared" si="12"/>
        <v>66378.636878593097</v>
      </c>
      <c r="L252" s="44">
        <f t="shared" si="13"/>
        <v>-3807.5557201021875</v>
      </c>
      <c r="M252" s="47">
        <f t="shared" si="15"/>
        <v>44065750.968831174</v>
      </c>
      <c r="N252" s="48">
        <f t="shared" si="14"/>
        <v>14497480.561682887</v>
      </c>
    </row>
    <row r="253" spans="1:14" ht="15.75" customHeight="1" x14ac:dyDescent="0.35">
      <c r="A253" s="1">
        <v>250</v>
      </c>
      <c r="B253" s="36">
        <v>1</v>
      </c>
      <c r="C253" s="36">
        <v>0</v>
      </c>
      <c r="D253" s="4">
        <v>0</v>
      </c>
      <c r="E253" s="4">
        <v>1</v>
      </c>
      <c r="F253" s="5">
        <v>52054</v>
      </c>
      <c r="G253" s="4">
        <v>2</v>
      </c>
      <c r="H253" s="4">
        <v>67</v>
      </c>
      <c r="I253" s="4">
        <v>29</v>
      </c>
      <c r="J253" s="6">
        <v>73394.090405200099</v>
      </c>
      <c r="K253" s="44">
        <f t="shared" si="12"/>
        <v>72195.579560845246</v>
      </c>
      <c r="L253" s="44">
        <f t="shared" si="13"/>
        <v>-1198.5108443548525</v>
      </c>
      <c r="M253" s="47">
        <f t="shared" si="15"/>
        <v>6807115.1636634264</v>
      </c>
      <c r="N253" s="48">
        <f t="shared" si="14"/>
        <v>1436428.2440361814</v>
      </c>
    </row>
    <row r="254" spans="1:14" ht="15.75" customHeight="1" x14ac:dyDescent="0.35">
      <c r="A254" s="1">
        <v>251</v>
      </c>
      <c r="B254" s="36">
        <v>1</v>
      </c>
      <c r="C254" s="36">
        <v>0</v>
      </c>
      <c r="D254" s="4">
        <v>1</v>
      </c>
      <c r="E254" s="4">
        <v>1</v>
      </c>
      <c r="F254" s="5">
        <v>44353</v>
      </c>
      <c r="G254" s="4">
        <v>3</v>
      </c>
      <c r="H254" s="4">
        <v>75</v>
      </c>
      <c r="I254" s="4">
        <v>18</v>
      </c>
      <c r="J254" s="6">
        <v>70056.313087844232</v>
      </c>
      <c r="K254" s="44">
        <f t="shared" si="12"/>
        <v>85229.457531920736</v>
      </c>
      <c r="L254" s="44">
        <f t="shared" si="13"/>
        <v>15173.144444076504</v>
      </c>
      <c r="M254" s="47">
        <f t="shared" si="15"/>
        <v>268031096.8832224</v>
      </c>
      <c r="N254" s="48">
        <f t="shared" si="14"/>
        <v>230224312.32080969</v>
      </c>
    </row>
    <row r="255" spans="1:14" ht="15.75" customHeight="1" x14ac:dyDescent="0.35">
      <c r="A255" s="1">
        <v>252</v>
      </c>
      <c r="B255" s="36">
        <v>1</v>
      </c>
      <c r="C255" s="36">
        <v>0</v>
      </c>
      <c r="D255" s="4">
        <v>1</v>
      </c>
      <c r="E255" s="4">
        <v>0</v>
      </c>
      <c r="F255" s="5">
        <v>54987</v>
      </c>
      <c r="G255" s="4">
        <v>3</v>
      </c>
      <c r="H255" s="4">
        <v>69</v>
      </c>
      <c r="I255" s="4">
        <v>63</v>
      </c>
      <c r="J255" s="6">
        <v>111873.30375581964</v>
      </c>
      <c r="K255" s="44">
        <f t="shared" si="12"/>
        <v>97603.450649387843</v>
      </c>
      <c r="L255" s="44">
        <f t="shared" si="13"/>
        <v>-14269.853106431794</v>
      </c>
      <c r="M255" s="47">
        <f t="shared" si="15"/>
        <v>866890104.75923765</v>
      </c>
      <c r="N255" s="48">
        <f t="shared" si="14"/>
        <v>203628707.67914113</v>
      </c>
    </row>
    <row r="256" spans="1:14" ht="15.75" customHeight="1" x14ac:dyDescent="0.35">
      <c r="A256" s="1">
        <v>253</v>
      </c>
      <c r="B256" s="36">
        <v>0</v>
      </c>
      <c r="C256" s="36">
        <v>1</v>
      </c>
      <c r="D256" s="4">
        <v>1</v>
      </c>
      <c r="E256" s="4">
        <v>1</v>
      </c>
      <c r="F256" s="5">
        <v>54808</v>
      </c>
      <c r="G256" s="4">
        <v>2</v>
      </c>
      <c r="H256" s="4">
        <v>51</v>
      </c>
      <c r="I256" s="4">
        <v>54</v>
      </c>
      <c r="J256" s="6">
        <v>101785.04474439692</v>
      </c>
      <c r="K256" s="44">
        <f t="shared" si="12"/>
        <v>94612.995333740066</v>
      </c>
      <c r="L256" s="44">
        <f t="shared" si="13"/>
        <v>-7172.0494106568513</v>
      </c>
      <c r="M256" s="47">
        <f t="shared" si="15"/>
        <v>50378817.303756438</v>
      </c>
      <c r="N256" s="48">
        <f t="shared" si="14"/>
        <v>51438292.748903289</v>
      </c>
    </row>
    <row r="257" spans="1:14" ht="15.75" customHeight="1" x14ac:dyDescent="0.35">
      <c r="A257" s="1">
        <v>254</v>
      </c>
      <c r="B257" s="36">
        <v>1</v>
      </c>
      <c r="C257" s="36">
        <v>0</v>
      </c>
      <c r="D257" s="4">
        <v>0</v>
      </c>
      <c r="E257" s="4">
        <v>1</v>
      </c>
      <c r="F257" s="5">
        <v>58153</v>
      </c>
      <c r="G257" s="4">
        <v>3</v>
      </c>
      <c r="H257" s="4">
        <v>55</v>
      </c>
      <c r="I257" s="4">
        <v>27</v>
      </c>
      <c r="J257" s="6">
        <v>76298.895941405222</v>
      </c>
      <c r="K257" s="44">
        <f t="shared" si="12"/>
        <v>74431.964946551569</v>
      </c>
      <c r="L257" s="44">
        <f t="shared" si="13"/>
        <v>-1866.9309948536538</v>
      </c>
      <c r="M257" s="47">
        <f t="shared" si="15"/>
        <v>28144281.405694228</v>
      </c>
      <c r="N257" s="48">
        <f t="shared" si="14"/>
        <v>3485431.3395452537</v>
      </c>
    </row>
    <row r="258" spans="1:14" ht="15.75" customHeight="1" x14ac:dyDescent="0.35">
      <c r="A258" s="1">
        <v>255</v>
      </c>
      <c r="B258" s="36">
        <v>1</v>
      </c>
      <c r="C258" s="36">
        <v>0</v>
      </c>
      <c r="D258" s="4">
        <v>1</v>
      </c>
      <c r="E258" s="4">
        <v>1</v>
      </c>
      <c r="F258" s="5">
        <v>51912</v>
      </c>
      <c r="G258" s="4">
        <v>2</v>
      </c>
      <c r="H258" s="4">
        <v>66</v>
      </c>
      <c r="I258" s="4">
        <v>50</v>
      </c>
      <c r="J258" s="6">
        <v>113141.14426480766</v>
      </c>
      <c r="K258" s="44">
        <f t="shared" si="12"/>
        <v>96929.150653075805</v>
      </c>
      <c r="L258" s="44">
        <f t="shared" si="13"/>
        <v>-16211.993611731858</v>
      </c>
      <c r="M258" s="47">
        <f t="shared" si="15"/>
        <v>205780821.48215654</v>
      </c>
      <c r="N258" s="48">
        <f t="shared" si="14"/>
        <v>262828736.86683455</v>
      </c>
    </row>
    <row r="259" spans="1:14" ht="15.75" customHeight="1" x14ac:dyDescent="0.35">
      <c r="A259" s="1">
        <v>256</v>
      </c>
      <c r="B259" s="36">
        <v>1</v>
      </c>
      <c r="C259" s="36">
        <v>0</v>
      </c>
      <c r="D259" s="4">
        <v>0</v>
      </c>
      <c r="E259" s="4">
        <v>0</v>
      </c>
      <c r="F259" s="5">
        <v>51735</v>
      </c>
      <c r="G259" s="4">
        <v>1</v>
      </c>
      <c r="H259" s="4">
        <v>67</v>
      </c>
      <c r="I259" s="4">
        <v>55</v>
      </c>
      <c r="J259" s="6">
        <v>71890.094799464568</v>
      </c>
      <c r="K259" s="44">
        <f t="shared" si="12"/>
        <v>74703.4006899128</v>
      </c>
      <c r="L259" s="44">
        <f t="shared" si="13"/>
        <v>2813.3058904482314</v>
      </c>
      <c r="M259" s="47">
        <f t="shared" si="15"/>
        <v>361962021.14765394</v>
      </c>
      <c r="N259" s="48">
        <f t="shared" si="14"/>
        <v>7914690.0332307164</v>
      </c>
    </row>
    <row r="260" spans="1:14" ht="15.75" customHeight="1" x14ac:dyDescent="0.35">
      <c r="A260" s="1">
        <v>257</v>
      </c>
      <c r="B260" s="36">
        <v>0</v>
      </c>
      <c r="C260" s="36">
        <v>0</v>
      </c>
      <c r="D260" s="4">
        <v>1</v>
      </c>
      <c r="E260" s="4">
        <v>1</v>
      </c>
      <c r="F260" s="5">
        <v>55928</v>
      </c>
      <c r="G260" s="4">
        <v>4</v>
      </c>
      <c r="H260" s="4">
        <v>75</v>
      </c>
      <c r="I260" s="4">
        <v>56</v>
      </c>
      <c r="J260" s="6">
        <v>108750.86966005848</v>
      </c>
      <c r="K260" s="44">
        <f t="shared" si="12"/>
        <v>95636.660947455879</v>
      </c>
      <c r="L260" s="44">
        <f t="shared" si="13"/>
        <v>-13114.208712602602</v>
      </c>
      <c r="M260" s="47">
        <f t="shared" si="15"/>
        <v>253685721.43039754</v>
      </c>
      <c r="N260" s="48">
        <f t="shared" si="14"/>
        <v>171982470.157702</v>
      </c>
    </row>
    <row r="261" spans="1:14" ht="15.75" customHeight="1" x14ac:dyDescent="0.35">
      <c r="A261" s="1">
        <v>258</v>
      </c>
      <c r="B261" s="36">
        <v>0</v>
      </c>
      <c r="C261" s="36">
        <v>1</v>
      </c>
      <c r="D261" s="4">
        <v>0</v>
      </c>
      <c r="E261" s="4">
        <v>0</v>
      </c>
      <c r="F261" s="5">
        <v>61132</v>
      </c>
      <c r="G261" s="4">
        <v>1</v>
      </c>
      <c r="H261" s="4">
        <v>72</v>
      </c>
      <c r="I261" s="4">
        <v>38</v>
      </c>
      <c r="J261" s="6">
        <v>68120.025037547137</v>
      </c>
      <c r="K261" s="44">
        <f t="shared" ref="K261:K324" si="16">$A$2+$B$2*B261+$D$2*D261+$E$2*E261+$F$2*F261+$I$2*I261</f>
        <v>69885.299064107443</v>
      </c>
      <c r="L261" s="44">
        <f t="shared" ref="L261:L324" si="17">K261-J261</f>
        <v>1765.2740265603061</v>
      </c>
      <c r="M261" s="47">
        <f t="shared" si="15"/>
        <v>221399006.58504692</v>
      </c>
      <c r="N261" s="48">
        <f t="shared" ref="N261:N324" si="18">(K261-J261)^2</f>
        <v>3116192.3888484361</v>
      </c>
    </row>
    <row r="262" spans="1:14" ht="15.75" customHeight="1" x14ac:dyDescent="0.35">
      <c r="A262" s="1">
        <v>259</v>
      </c>
      <c r="B262" s="36">
        <v>0</v>
      </c>
      <c r="C262" s="36">
        <v>0</v>
      </c>
      <c r="D262" s="4">
        <v>0</v>
      </c>
      <c r="E262" s="4">
        <v>1</v>
      </c>
      <c r="F262" s="5">
        <v>47560</v>
      </c>
      <c r="G262" s="4">
        <v>4</v>
      </c>
      <c r="H262" s="4">
        <v>70</v>
      </c>
      <c r="I262" s="4">
        <v>51</v>
      </c>
      <c r="J262" s="6">
        <v>67760.380616398761</v>
      </c>
      <c r="K262" s="44">
        <f t="shared" si="16"/>
        <v>71203.08231448711</v>
      </c>
      <c r="L262" s="44">
        <f t="shared" si="17"/>
        <v>3442.7016980883491</v>
      </c>
      <c r="M262" s="47">
        <f t="shared" ref="M262:M325" si="19">(L262-L261)^2</f>
        <v>2813763.5932079921</v>
      </c>
      <c r="N262" s="48">
        <f t="shared" si="18"/>
        <v>11852194.982020402</v>
      </c>
    </row>
    <row r="263" spans="1:14" ht="15.75" customHeight="1" x14ac:dyDescent="0.35">
      <c r="A263" s="1">
        <v>260</v>
      </c>
      <c r="B263" s="36">
        <v>0</v>
      </c>
      <c r="C263" s="36">
        <v>0</v>
      </c>
      <c r="D263" s="4">
        <v>1</v>
      </c>
      <c r="E263" s="4">
        <v>1</v>
      </c>
      <c r="F263" s="5">
        <v>53080</v>
      </c>
      <c r="G263" s="4">
        <v>3</v>
      </c>
      <c r="H263" s="4">
        <v>68</v>
      </c>
      <c r="I263" s="4">
        <v>19</v>
      </c>
      <c r="J263" s="6">
        <v>97151.377520911192</v>
      </c>
      <c r="K263" s="44">
        <f t="shared" si="16"/>
        <v>84769.719993238556</v>
      </c>
      <c r="L263" s="44">
        <f t="shared" si="17"/>
        <v>-12381.657527672636</v>
      </c>
      <c r="M263" s="47">
        <f t="shared" si="19"/>
        <v>250410344.90592682</v>
      </c>
      <c r="N263" s="48">
        <f t="shared" si="18"/>
        <v>153305443.13257247</v>
      </c>
    </row>
    <row r="264" spans="1:14" ht="15.75" customHeight="1" x14ac:dyDescent="0.35">
      <c r="A264" s="1">
        <v>261</v>
      </c>
      <c r="B264" s="36">
        <v>1</v>
      </c>
      <c r="C264" s="36">
        <v>0</v>
      </c>
      <c r="D264" s="4">
        <v>0</v>
      </c>
      <c r="E264" s="4">
        <v>0</v>
      </c>
      <c r="F264" s="5">
        <v>46136</v>
      </c>
      <c r="G264" s="4">
        <v>1</v>
      </c>
      <c r="H264" s="4">
        <v>73</v>
      </c>
      <c r="I264" s="4">
        <v>58</v>
      </c>
      <c r="J264" s="6">
        <v>81234.599009410929</v>
      </c>
      <c r="K264" s="44">
        <f t="shared" si="16"/>
        <v>72951.752521652365</v>
      </c>
      <c r="L264" s="44">
        <f t="shared" si="17"/>
        <v>-8282.8464877585648</v>
      </c>
      <c r="M264" s="47">
        <f t="shared" si="19"/>
        <v>16800251.940921471</v>
      </c>
      <c r="N264" s="48">
        <f t="shared" si="18"/>
        <v>68605545.939774394</v>
      </c>
    </row>
    <row r="265" spans="1:14" ht="15.75" customHeight="1" x14ac:dyDescent="0.35">
      <c r="A265" s="1">
        <v>262</v>
      </c>
      <c r="B265" s="36">
        <v>0</v>
      </c>
      <c r="C265" s="36">
        <v>1</v>
      </c>
      <c r="D265" s="4">
        <v>1</v>
      </c>
      <c r="E265" s="4">
        <v>0</v>
      </c>
      <c r="F265" s="5">
        <v>54869</v>
      </c>
      <c r="G265" s="4">
        <v>2</v>
      </c>
      <c r="H265" s="4">
        <v>76</v>
      </c>
      <c r="I265" s="4">
        <v>20</v>
      </c>
      <c r="J265" s="6">
        <v>72296.788442403631</v>
      </c>
      <c r="K265" s="44">
        <f t="shared" si="16"/>
        <v>81755.983521670423</v>
      </c>
      <c r="L265" s="44">
        <f t="shared" si="17"/>
        <v>9459.1950792667922</v>
      </c>
      <c r="M265" s="47">
        <f t="shared" si="19"/>
        <v>314780038.96605557</v>
      </c>
      <c r="N265" s="48">
        <f t="shared" si="18"/>
        <v>89476371.547625095</v>
      </c>
    </row>
    <row r="266" spans="1:14" ht="15.75" customHeight="1" x14ac:dyDescent="0.35">
      <c r="A266" s="1">
        <v>263</v>
      </c>
      <c r="B266" s="36">
        <v>1</v>
      </c>
      <c r="C266" s="36">
        <v>0</v>
      </c>
      <c r="D266" s="4">
        <v>1</v>
      </c>
      <c r="E266" s="4">
        <v>1</v>
      </c>
      <c r="F266" s="5">
        <v>53471</v>
      </c>
      <c r="G266" s="4">
        <v>3</v>
      </c>
      <c r="H266" s="4">
        <v>58</v>
      </c>
      <c r="I266" s="4">
        <v>52</v>
      </c>
      <c r="J266" s="6">
        <v>82735.39843348712</v>
      </c>
      <c r="K266" s="44">
        <f t="shared" si="16"/>
        <v>98151.065662656183</v>
      </c>
      <c r="L266" s="44">
        <f t="shared" si="17"/>
        <v>15415.667229169063</v>
      </c>
      <c r="M266" s="47">
        <f t="shared" si="19"/>
        <v>35479560.472561382</v>
      </c>
      <c r="N266" s="48">
        <f t="shared" si="18"/>
        <v>237642796.12047696</v>
      </c>
    </row>
    <row r="267" spans="1:14" ht="15.75" customHeight="1" x14ac:dyDescent="0.35">
      <c r="A267" s="1">
        <v>264</v>
      </c>
      <c r="B267" s="36">
        <v>0</v>
      </c>
      <c r="C267" s="36">
        <v>0</v>
      </c>
      <c r="D267" s="4">
        <v>1</v>
      </c>
      <c r="E267" s="4">
        <v>1</v>
      </c>
      <c r="F267" s="5">
        <v>66355</v>
      </c>
      <c r="G267" s="4">
        <v>1</v>
      </c>
      <c r="H267" s="4">
        <v>81</v>
      </c>
      <c r="I267" s="4">
        <v>19</v>
      </c>
      <c r="J267" s="6">
        <v>99815.956480543653</v>
      </c>
      <c r="K267" s="44">
        <f t="shared" si="16"/>
        <v>90764.619150646613</v>
      </c>
      <c r="L267" s="44">
        <f t="shared" si="17"/>
        <v>-9051.33732989704</v>
      </c>
      <c r="M267" s="47">
        <f t="shared" si="19"/>
        <v>598634312.0933615</v>
      </c>
      <c r="N267" s="48">
        <f t="shared" si="18"/>
        <v>81926707.459587678</v>
      </c>
    </row>
    <row r="268" spans="1:14" ht="15.75" customHeight="1" x14ac:dyDescent="0.35">
      <c r="A268" s="1">
        <v>265</v>
      </c>
      <c r="B268" s="36">
        <v>0</v>
      </c>
      <c r="C268" s="36">
        <v>1</v>
      </c>
      <c r="D268" s="4">
        <v>0</v>
      </c>
      <c r="E268" s="4">
        <v>0</v>
      </c>
      <c r="F268" s="5">
        <v>62836</v>
      </c>
      <c r="G268" s="4">
        <v>4</v>
      </c>
      <c r="H268" s="4">
        <v>41</v>
      </c>
      <c r="I268" s="4">
        <v>53</v>
      </c>
      <c r="J268" s="6">
        <v>72755.380157817403</v>
      </c>
      <c r="K268" s="44">
        <f t="shared" si="16"/>
        <v>74538.923388595271</v>
      </c>
      <c r="L268" s="44">
        <f t="shared" si="17"/>
        <v>1783.5432307778683</v>
      </c>
      <c r="M268" s="47">
        <f t="shared" si="19"/>
        <v>117394636.76409101</v>
      </c>
      <c r="N268" s="48">
        <f t="shared" si="18"/>
        <v>3181026.4560535564</v>
      </c>
    </row>
    <row r="269" spans="1:14" ht="15.75" customHeight="1" x14ac:dyDescent="0.35">
      <c r="A269" s="1">
        <v>266</v>
      </c>
      <c r="B269" s="36">
        <v>0</v>
      </c>
      <c r="C269" s="36">
        <v>1</v>
      </c>
      <c r="D269" s="4">
        <v>1</v>
      </c>
      <c r="E269" s="4">
        <v>1</v>
      </c>
      <c r="F269" s="5">
        <v>70468</v>
      </c>
      <c r="G269" s="4">
        <v>2</v>
      </c>
      <c r="H269" s="4">
        <v>38</v>
      </c>
      <c r="I269" s="4">
        <v>46</v>
      </c>
      <c r="J269" s="6">
        <v>111172.91601833531</v>
      </c>
      <c r="K269" s="44">
        <f t="shared" si="16"/>
        <v>99613.419058176136</v>
      </c>
      <c r="L269" s="44">
        <f t="shared" si="17"/>
        <v>-11559.496960159173</v>
      </c>
      <c r="M269" s="47">
        <f t="shared" si="19"/>
        <v>178036721.5369612</v>
      </c>
      <c r="N269" s="48">
        <f t="shared" si="18"/>
        <v>133621969.97192916</v>
      </c>
    </row>
    <row r="270" spans="1:14" ht="15.75" customHeight="1" x14ac:dyDescent="0.35">
      <c r="A270" s="1">
        <v>267</v>
      </c>
      <c r="B270" s="36">
        <v>0</v>
      </c>
      <c r="C270" s="36">
        <v>1</v>
      </c>
      <c r="D270" s="4">
        <v>1</v>
      </c>
      <c r="E270" s="4">
        <v>1</v>
      </c>
      <c r="F270" s="5">
        <v>45743</v>
      </c>
      <c r="G270" s="4">
        <v>4</v>
      </c>
      <c r="H270" s="4">
        <v>45</v>
      </c>
      <c r="I270" s="4">
        <v>40</v>
      </c>
      <c r="J270" s="6">
        <v>80222.498976937073</v>
      </c>
      <c r="K270" s="44">
        <f t="shared" si="16"/>
        <v>86894.13442056744</v>
      </c>
      <c r="L270" s="44">
        <f t="shared" si="17"/>
        <v>6671.6354436303664</v>
      </c>
      <c r="M270" s="47">
        <f t="shared" si="19"/>
        <v>332374188.72450495</v>
      </c>
      <c r="N270" s="48">
        <f t="shared" si="18"/>
        <v>44510719.492704958</v>
      </c>
    </row>
    <row r="271" spans="1:14" ht="15.75" customHeight="1" x14ac:dyDescent="0.35">
      <c r="A271" s="1">
        <v>268</v>
      </c>
      <c r="B271" s="36">
        <v>1</v>
      </c>
      <c r="C271" s="36">
        <v>0</v>
      </c>
      <c r="D271" s="4">
        <v>0</v>
      </c>
      <c r="E271" s="4">
        <v>0</v>
      </c>
      <c r="F271" s="5">
        <v>54083</v>
      </c>
      <c r="G271" s="4">
        <v>3</v>
      </c>
      <c r="H271" s="4">
        <v>83</v>
      </c>
      <c r="I271" s="4">
        <v>59</v>
      </c>
      <c r="J271" s="6">
        <v>70531.822597658567</v>
      </c>
      <c r="K271" s="44">
        <f t="shared" si="16"/>
        <v>76799.50397828604</v>
      </c>
      <c r="L271" s="44">
        <f t="shared" si="17"/>
        <v>6267.6813806274731</v>
      </c>
      <c r="M271" s="47">
        <f t="shared" si="19"/>
        <v>163178.88501654545</v>
      </c>
      <c r="N271" s="48">
        <f t="shared" si="18"/>
        <v>39283829.889064305</v>
      </c>
    </row>
    <row r="272" spans="1:14" ht="15.75" customHeight="1" x14ac:dyDescent="0.35">
      <c r="A272" s="1">
        <v>269</v>
      </c>
      <c r="B272" s="36">
        <v>1</v>
      </c>
      <c r="C272" s="36">
        <v>0</v>
      </c>
      <c r="D272" s="4">
        <v>0</v>
      </c>
      <c r="E272" s="4">
        <v>1</v>
      </c>
      <c r="F272" s="5">
        <v>50573</v>
      </c>
      <c r="G272" s="4">
        <v>3</v>
      </c>
      <c r="H272" s="4">
        <v>60</v>
      </c>
      <c r="I272" s="4">
        <v>45</v>
      </c>
      <c r="J272" s="6">
        <v>70207.241532663829</v>
      </c>
      <c r="K272" s="44">
        <f t="shared" si="16"/>
        <v>75669.820319724473</v>
      </c>
      <c r="L272" s="44">
        <f t="shared" si="17"/>
        <v>5462.5787870606437</v>
      </c>
      <c r="M272" s="47">
        <f t="shared" si="19"/>
        <v>648190.18616803538</v>
      </c>
      <c r="N272" s="48">
        <f t="shared" si="18"/>
        <v>29839767.004844934</v>
      </c>
    </row>
    <row r="273" spans="1:14" ht="15.75" customHeight="1" x14ac:dyDescent="0.35">
      <c r="A273" s="1">
        <v>270</v>
      </c>
      <c r="B273" s="36">
        <v>1</v>
      </c>
      <c r="C273" s="36">
        <v>0</v>
      </c>
      <c r="D273" s="4">
        <v>0</v>
      </c>
      <c r="E273" s="4">
        <v>1</v>
      </c>
      <c r="F273" s="5">
        <v>46637</v>
      </c>
      <c r="G273" s="4">
        <v>4</v>
      </c>
      <c r="H273" s="4">
        <v>46</v>
      </c>
      <c r="I273" s="4">
        <v>49</v>
      </c>
      <c r="J273" s="6">
        <v>66843.752545628231</v>
      </c>
      <c r="K273" s="44">
        <f t="shared" si="16"/>
        <v>74928.112210346124</v>
      </c>
      <c r="L273" s="44">
        <f t="shared" si="17"/>
        <v>8084.3596647178929</v>
      </c>
      <c r="M273" s="47">
        <f t="shared" si="19"/>
        <v>6873734.9704492157</v>
      </c>
      <c r="N273" s="48">
        <f t="shared" si="18"/>
        <v>65356871.1885176</v>
      </c>
    </row>
    <row r="274" spans="1:14" ht="15.75" customHeight="1" x14ac:dyDescent="0.35">
      <c r="A274" s="1">
        <v>271</v>
      </c>
      <c r="B274" s="36">
        <v>0</v>
      </c>
      <c r="C274" s="36">
        <v>1</v>
      </c>
      <c r="D274" s="4">
        <v>0</v>
      </c>
      <c r="E274" s="4">
        <v>1</v>
      </c>
      <c r="F274" s="5">
        <v>50393</v>
      </c>
      <c r="G274" s="4">
        <v>4</v>
      </c>
      <c r="H274" s="4">
        <v>55</v>
      </c>
      <c r="I274" s="4">
        <v>18</v>
      </c>
      <c r="J274" s="6">
        <v>60213.582981007326</v>
      </c>
      <c r="K274" s="44">
        <f t="shared" si="16"/>
        <v>63937.404640480403</v>
      </c>
      <c r="L274" s="44">
        <f t="shared" si="17"/>
        <v>3723.8216594730766</v>
      </c>
      <c r="M274" s="47">
        <f t="shared" si="19"/>
        <v>19014291.695184443</v>
      </c>
      <c r="N274" s="48">
        <f t="shared" si="18"/>
        <v>13866847.751560818</v>
      </c>
    </row>
    <row r="275" spans="1:14" ht="15.75" customHeight="1" x14ac:dyDescent="0.35">
      <c r="A275" s="1">
        <v>272</v>
      </c>
      <c r="B275" s="36">
        <v>1</v>
      </c>
      <c r="C275" s="36">
        <v>0</v>
      </c>
      <c r="D275" s="4">
        <v>1</v>
      </c>
      <c r="E275" s="4">
        <v>1</v>
      </c>
      <c r="F275" s="5">
        <v>63916</v>
      </c>
      <c r="G275" s="4">
        <v>1</v>
      </c>
      <c r="H275" s="4">
        <v>70</v>
      </c>
      <c r="I275" s="4">
        <v>50</v>
      </c>
      <c r="J275" s="6">
        <v>105334.49846693623</v>
      </c>
      <c r="K275" s="44">
        <f t="shared" si="16"/>
        <v>102350.07490810605</v>
      </c>
      <c r="L275" s="44">
        <f t="shared" si="17"/>
        <v>-2984.4235588301817</v>
      </c>
      <c r="M275" s="47">
        <f t="shared" si="19"/>
        <v>45000553.908888526</v>
      </c>
      <c r="N275" s="48">
        <f t="shared" si="18"/>
        <v>8906783.9785006065</v>
      </c>
    </row>
    <row r="276" spans="1:14" ht="15.75" customHeight="1" x14ac:dyDescent="0.35">
      <c r="A276" s="1">
        <v>273</v>
      </c>
      <c r="B276" s="36">
        <v>0</v>
      </c>
      <c r="C276" s="36">
        <v>0</v>
      </c>
      <c r="D276" s="4">
        <v>0</v>
      </c>
      <c r="E276" s="4">
        <v>1</v>
      </c>
      <c r="F276" s="5">
        <v>62911</v>
      </c>
      <c r="G276" s="4">
        <v>3</v>
      </c>
      <c r="H276" s="4">
        <v>65</v>
      </c>
      <c r="I276" s="4">
        <v>41</v>
      </c>
      <c r="J276" s="6">
        <v>65659.686418609708</v>
      </c>
      <c r="K276" s="44">
        <f t="shared" si="16"/>
        <v>75546.082475426432</v>
      </c>
      <c r="L276" s="44">
        <f t="shared" si="17"/>
        <v>9886.396056816724</v>
      </c>
      <c r="M276" s="47">
        <f t="shared" si="19"/>
        <v>165657997.57852116</v>
      </c>
      <c r="N276" s="48">
        <f t="shared" si="18"/>
        <v>97740826.992241263</v>
      </c>
    </row>
    <row r="277" spans="1:14" ht="15.75" customHeight="1" x14ac:dyDescent="0.35">
      <c r="A277" s="1">
        <v>274</v>
      </c>
      <c r="B277" s="36">
        <v>1</v>
      </c>
      <c r="C277" s="36">
        <v>0</v>
      </c>
      <c r="D277" s="4">
        <v>0</v>
      </c>
      <c r="E277" s="4">
        <v>1</v>
      </c>
      <c r="F277" s="5">
        <v>56876</v>
      </c>
      <c r="G277" s="4">
        <v>1</v>
      </c>
      <c r="H277" s="4">
        <v>35</v>
      </c>
      <c r="I277" s="4">
        <v>50</v>
      </c>
      <c r="J277" s="6">
        <v>83092.159431033899</v>
      </c>
      <c r="K277" s="44">
        <f t="shared" si="16"/>
        <v>79810.915182518744</v>
      </c>
      <c r="L277" s="44">
        <f t="shared" si="17"/>
        <v>-3281.244248515155</v>
      </c>
      <c r="M277" s="47">
        <f t="shared" si="19"/>
        <v>173386751.21060061</v>
      </c>
      <c r="N277" s="48">
        <f t="shared" si="18"/>
        <v>10766563.818413785</v>
      </c>
    </row>
    <row r="278" spans="1:14" ht="15.75" customHeight="1" x14ac:dyDescent="0.35">
      <c r="A278" s="1">
        <v>275</v>
      </c>
      <c r="B278" s="36">
        <v>0</v>
      </c>
      <c r="C278" s="36">
        <v>0</v>
      </c>
      <c r="D278" s="4">
        <v>0</v>
      </c>
      <c r="E278" s="4">
        <v>1</v>
      </c>
      <c r="F278" s="5">
        <v>54032</v>
      </c>
      <c r="G278" s="4">
        <v>1</v>
      </c>
      <c r="H278" s="4">
        <v>38</v>
      </c>
      <c r="I278" s="4">
        <v>25</v>
      </c>
      <c r="J278" s="6">
        <v>66571.167318057982</v>
      </c>
      <c r="K278" s="44">
        <f t="shared" si="16"/>
        <v>67393.336611406135</v>
      </c>
      <c r="L278" s="44">
        <f t="shared" si="17"/>
        <v>822.16929334815359</v>
      </c>
      <c r="M278" s="47">
        <f t="shared" si="19"/>
        <v>16838002.695547182</v>
      </c>
      <c r="N278" s="48">
        <f t="shared" si="18"/>
        <v>675962.34692460217</v>
      </c>
    </row>
    <row r="279" spans="1:14" ht="15.75" customHeight="1" x14ac:dyDescent="0.35">
      <c r="A279" s="1">
        <v>276</v>
      </c>
      <c r="B279" s="36">
        <v>1</v>
      </c>
      <c r="C279" s="36">
        <v>0</v>
      </c>
      <c r="D279" s="4">
        <v>0</v>
      </c>
      <c r="E279" s="4">
        <v>0</v>
      </c>
      <c r="F279" s="5">
        <v>52888</v>
      </c>
      <c r="G279" s="4">
        <v>4</v>
      </c>
      <c r="H279" s="4">
        <v>76</v>
      </c>
      <c r="I279" s="4">
        <v>47</v>
      </c>
      <c r="J279" s="6">
        <v>78083.210336994394</v>
      </c>
      <c r="K279" s="44">
        <f t="shared" si="16"/>
        <v>73152.562487680785</v>
      </c>
      <c r="L279" s="44">
        <f t="shared" si="17"/>
        <v>-4930.6478493136092</v>
      </c>
      <c r="M279" s="47">
        <f t="shared" si="19"/>
        <v>33094905.076903049</v>
      </c>
      <c r="N279" s="48">
        <f t="shared" si="18"/>
        <v>24311288.213940918</v>
      </c>
    </row>
    <row r="280" spans="1:14" ht="15.75" customHeight="1" x14ac:dyDescent="0.35">
      <c r="A280" s="1">
        <v>277</v>
      </c>
      <c r="B280" s="36">
        <v>0</v>
      </c>
      <c r="C280" s="36">
        <v>0</v>
      </c>
      <c r="D280" s="4">
        <v>0</v>
      </c>
      <c r="E280" s="4">
        <v>1</v>
      </c>
      <c r="F280" s="5">
        <v>43457</v>
      </c>
      <c r="G280" s="4">
        <v>1</v>
      </c>
      <c r="H280" s="4">
        <v>74</v>
      </c>
      <c r="I280" s="4">
        <v>19</v>
      </c>
      <c r="J280" s="6">
        <v>62954.410096679938</v>
      </c>
      <c r="K280" s="44">
        <f t="shared" si="16"/>
        <v>61064.095143464045</v>
      </c>
      <c r="L280" s="44">
        <f t="shared" si="17"/>
        <v>-1890.3149532158932</v>
      </c>
      <c r="M280" s="47">
        <f t="shared" si="19"/>
        <v>9243624.1190939248</v>
      </c>
      <c r="N280" s="48">
        <f t="shared" si="18"/>
        <v>3573290.6223516045</v>
      </c>
    </row>
    <row r="281" spans="1:14" ht="15.75" customHeight="1" x14ac:dyDescent="0.35">
      <c r="A281" s="1">
        <v>278</v>
      </c>
      <c r="B281" s="36">
        <v>1</v>
      </c>
      <c r="C281" s="36">
        <v>0</v>
      </c>
      <c r="D281" s="4">
        <v>0</v>
      </c>
      <c r="E281" s="4">
        <v>0</v>
      </c>
      <c r="F281" s="5">
        <v>51281</v>
      </c>
      <c r="G281" s="4">
        <v>3</v>
      </c>
      <c r="H281" s="4">
        <v>55</v>
      </c>
      <c r="I281" s="4">
        <v>22</v>
      </c>
      <c r="J281" s="6">
        <v>66298.702228152106</v>
      </c>
      <c r="K281" s="44">
        <f t="shared" si="16"/>
        <v>65953.336309284598</v>
      </c>
      <c r="L281" s="44">
        <f t="shared" si="17"/>
        <v>-345.3659188675083</v>
      </c>
      <c r="M281" s="47">
        <f t="shared" si="19"/>
        <v>2386867.5187340071</v>
      </c>
      <c r="N281" s="48">
        <f t="shared" si="18"/>
        <v>119277.61791519832</v>
      </c>
    </row>
    <row r="282" spans="1:14" ht="15.75" customHeight="1" x14ac:dyDescent="0.35">
      <c r="A282" s="1">
        <v>279</v>
      </c>
      <c r="B282" s="36">
        <v>0</v>
      </c>
      <c r="C282" s="36">
        <v>1</v>
      </c>
      <c r="D282" s="4">
        <v>0</v>
      </c>
      <c r="E282" s="4">
        <v>1</v>
      </c>
      <c r="F282" s="5">
        <v>54806</v>
      </c>
      <c r="G282" s="4">
        <v>2</v>
      </c>
      <c r="H282" s="4">
        <v>57</v>
      </c>
      <c r="I282" s="4">
        <v>59</v>
      </c>
      <c r="J282" s="6">
        <v>82475.163179440686</v>
      </c>
      <c r="K282" s="44">
        <f t="shared" si="16"/>
        <v>76546.851441244202</v>
      </c>
      <c r="L282" s="44">
        <f t="shared" si="17"/>
        <v>-5928.3117381964839</v>
      </c>
      <c r="M282" s="47">
        <f t="shared" si="19"/>
        <v>31169284.021562885</v>
      </c>
      <c r="N282" s="48">
        <f t="shared" si="18"/>
        <v>35144880.065238215</v>
      </c>
    </row>
    <row r="283" spans="1:14" ht="15.75" customHeight="1" x14ac:dyDescent="0.35">
      <c r="A283" s="1">
        <v>280</v>
      </c>
      <c r="B283" s="36">
        <v>0</v>
      </c>
      <c r="C283" s="36">
        <v>1</v>
      </c>
      <c r="D283" s="4">
        <v>0</v>
      </c>
      <c r="E283" s="4">
        <v>0</v>
      </c>
      <c r="F283" s="5">
        <v>49646</v>
      </c>
      <c r="G283" s="4">
        <v>1</v>
      </c>
      <c r="H283" s="4">
        <v>59</v>
      </c>
      <c r="I283" s="4">
        <v>51</v>
      </c>
      <c r="J283" s="6">
        <v>74374.599071972043</v>
      </c>
      <c r="K283" s="44">
        <f t="shared" si="16"/>
        <v>68064.52837149601</v>
      </c>
      <c r="L283" s="44">
        <f t="shared" si="17"/>
        <v>-6310.0707004760334</v>
      </c>
      <c r="M283" s="47">
        <f t="shared" si="19"/>
        <v>145739.90528075845</v>
      </c>
      <c r="N283" s="48">
        <f t="shared" si="18"/>
        <v>39816992.245006099</v>
      </c>
    </row>
    <row r="284" spans="1:14" ht="15.75" customHeight="1" x14ac:dyDescent="0.35">
      <c r="A284" s="1">
        <v>281</v>
      </c>
      <c r="B284" s="36">
        <v>1</v>
      </c>
      <c r="C284" s="36">
        <v>0</v>
      </c>
      <c r="D284" s="4">
        <v>1</v>
      </c>
      <c r="E284" s="4">
        <v>0</v>
      </c>
      <c r="F284" s="5">
        <v>52883</v>
      </c>
      <c r="G284" s="4">
        <v>1</v>
      </c>
      <c r="H284" s="4">
        <v>55</v>
      </c>
      <c r="I284" s="4">
        <v>40</v>
      </c>
      <c r="J284" s="6">
        <v>78949.120987188289</v>
      </c>
      <c r="K284" s="44">
        <f t="shared" si="16"/>
        <v>90697.663950053684</v>
      </c>
      <c r="L284" s="44">
        <f t="shared" si="17"/>
        <v>11748.542962865395</v>
      </c>
      <c r="M284" s="47">
        <f t="shared" si="19"/>
        <v>326113527.44182169</v>
      </c>
      <c r="N284" s="48">
        <f t="shared" si="18"/>
        <v>138028261.750294</v>
      </c>
    </row>
    <row r="285" spans="1:14" ht="15.75" customHeight="1" x14ac:dyDescent="0.35">
      <c r="A285" s="1">
        <v>282</v>
      </c>
      <c r="B285" s="36">
        <v>1</v>
      </c>
      <c r="C285" s="36">
        <v>0</v>
      </c>
      <c r="D285" s="4">
        <v>1</v>
      </c>
      <c r="E285" s="4">
        <v>1</v>
      </c>
      <c r="F285" s="5">
        <v>68419</v>
      </c>
      <c r="G285" s="4">
        <v>4</v>
      </c>
      <c r="H285" s="4">
        <v>46</v>
      </c>
      <c r="I285" s="4">
        <v>54</v>
      </c>
      <c r="J285" s="6">
        <v>106418.32082346061</v>
      </c>
      <c r="K285" s="44">
        <f t="shared" si="16"/>
        <v>105419.36144952745</v>
      </c>
      <c r="L285" s="44">
        <f t="shared" si="17"/>
        <v>-998.95937393316126</v>
      </c>
      <c r="M285" s="47">
        <f t="shared" si="19"/>
        <v>162498815.82668465</v>
      </c>
      <c r="N285" s="48">
        <f t="shared" si="18"/>
        <v>997919.83076893352</v>
      </c>
    </row>
    <row r="286" spans="1:14" ht="15.75" customHeight="1" x14ac:dyDescent="0.35">
      <c r="A286" s="1">
        <v>283</v>
      </c>
      <c r="B286" s="36">
        <v>1</v>
      </c>
      <c r="C286" s="36">
        <v>0</v>
      </c>
      <c r="D286" s="4">
        <v>0</v>
      </c>
      <c r="E286" s="4">
        <v>1</v>
      </c>
      <c r="F286" s="5">
        <v>50242</v>
      </c>
      <c r="G286" s="4">
        <v>4</v>
      </c>
      <c r="H286" s="4">
        <v>71</v>
      </c>
      <c r="I286" s="4">
        <v>30</v>
      </c>
      <c r="J286" s="6">
        <v>70060.232936293571</v>
      </c>
      <c r="K286" s="44">
        <f t="shared" si="16"/>
        <v>71636.233399614866</v>
      </c>
      <c r="L286" s="44">
        <f t="shared" si="17"/>
        <v>1576.0004633212957</v>
      </c>
      <c r="M286" s="47">
        <f t="shared" si="19"/>
        <v>6630418.163473499</v>
      </c>
      <c r="N286" s="48">
        <f t="shared" si="18"/>
        <v>2483777.4603889384</v>
      </c>
    </row>
    <row r="287" spans="1:14" ht="15.75" customHeight="1" x14ac:dyDescent="0.35">
      <c r="A287" s="1">
        <v>284</v>
      </c>
      <c r="B287" s="36">
        <v>1</v>
      </c>
      <c r="C287" s="36">
        <v>0</v>
      </c>
      <c r="D287" s="4">
        <v>0</v>
      </c>
      <c r="E287" s="4">
        <v>0</v>
      </c>
      <c r="F287" s="5">
        <v>57133</v>
      </c>
      <c r="G287" s="4">
        <v>3</v>
      </c>
      <c r="H287" s="4">
        <v>72</v>
      </c>
      <c r="I287" s="4">
        <v>55</v>
      </c>
      <c r="J287" s="6">
        <v>77111.808882314712</v>
      </c>
      <c r="K287" s="44">
        <f t="shared" si="16"/>
        <v>77141.100550680305</v>
      </c>
      <c r="L287" s="44">
        <f t="shared" si="17"/>
        <v>29.291668365593068</v>
      </c>
      <c r="M287" s="47">
        <f t="shared" si="19"/>
        <v>2392308.0963933216</v>
      </c>
      <c r="N287" s="48">
        <f t="shared" si="18"/>
        <v>858.00183563988571</v>
      </c>
    </row>
    <row r="288" spans="1:14" ht="15.75" customHeight="1" x14ac:dyDescent="0.35">
      <c r="A288" s="1">
        <v>285</v>
      </c>
      <c r="B288" s="36">
        <v>1</v>
      </c>
      <c r="C288" s="36">
        <v>0</v>
      </c>
      <c r="D288" s="4">
        <v>0</v>
      </c>
      <c r="E288" s="4">
        <v>0</v>
      </c>
      <c r="F288" s="5">
        <v>52065</v>
      </c>
      <c r="G288" s="4">
        <v>4</v>
      </c>
      <c r="H288" s="4">
        <v>80</v>
      </c>
      <c r="I288" s="4">
        <v>52</v>
      </c>
      <c r="J288" s="6">
        <v>68439.790259158661</v>
      </c>
      <c r="K288" s="44">
        <f t="shared" si="16"/>
        <v>74075.604514641542</v>
      </c>
      <c r="L288" s="44">
        <f t="shared" si="17"/>
        <v>5635.814255482881</v>
      </c>
      <c r="M288" s="47">
        <f t="shared" si="19"/>
        <v>31433095.519856326</v>
      </c>
      <c r="N288" s="48">
        <f t="shared" si="18"/>
        <v>31762402.322304059</v>
      </c>
    </row>
    <row r="289" spans="1:14" ht="15.75" customHeight="1" x14ac:dyDescent="0.35">
      <c r="A289" s="1">
        <v>286</v>
      </c>
      <c r="B289" s="36">
        <v>0</v>
      </c>
      <c r="C289" s="36">
        <v>1</v>
      </c>
      <c r="D289" s="4">
        <v>0</v>
      </c>
      <c r="E289" s="4">
        <v>1</v>
      </c>
      <c r="F289" s="5">
        <v>53490</v>
      </c>
      <c r="G289" s="4">
        <v>2</v>
      </c>
      <c r="H289" s="4">
        <v>72</v>
      </c>
      <c r="I289" s="4">
        <v>46</v>
      </c>
      <c r="J289" s="6">
        <v>68607.856586809823</v>
      </c>
      <c r="K289" s="44">
        <f t="shared" si="16"/>
        <v>72586.326539645597</v>
      </c>
      <c r="L289" s="44">
        <f t="shared" si="17"/>
        <v>3978.4699528357742</v>
      </c>
      <c r="M289" s="47">
        <f t="shared" si="19"/>
        <v>2746790.137516825</v>
      </c>
      <c r="N289" s="48">
        <f t="shared" si="18"/>
        <v>15828223.165617088</v>
      </c>
    </row>
    <row r="290" spans="1:14" ht="15.75" customHeight="1" x14ac:dyDescent="0.35">
      <c r="A290" s="1">
        <v>287</v>
      </c>
      <c r="B290" s="36">
        <v>1</v>
      </c>
      <c r="C290" s="36">
        <v>0</v>
      </c>
      <c r="D290" s="4">
        <v>0</v>
      </c>
      <c r="E290" s="4">
        <v>0</v>
      </c>
      <c r="F290" s="5">
        <v>68539</v>
      </c>
      <c r="G290" s="4">
        <v>3</v>
      </c>
      <c r="H290" s="4">
        <v>51</v>
      </c>
      <c r="I290" s="4">
        <v>46</v>
      </c>
      <c r="J290" s="6">
        <v>76839.094453616432</v>
      </c>
      <c r="K290" s="44">
        <f t="shared" si="16"/>
        <v>79961.506346792143</v>
      </c>
      <c r="L290" s="44">
        <f t="shared" si="17"/>
        <v>3122.4118931757112</v>
      </c>
      <c r="M290" s="47">
        <f t="shared" si="19"/>
        <v>732835.40150895203</v>
      </c>
      <c r="N290" s="48">
        <f t="shared" si="18"/>
        <v>9749456.0306451283</v>
      </c>
    </row>
    <row r="291" spans="1:14" ht="15.75" customHeight="1" x14ac:dyDescent="0.35">
      <c r="A291" s="1">
        <v>288</v>
      </c>
      <c r="B291" s="36">
        <v>0</v>
      </c>
      <c r="C291" s="36">
        <v>0</v>
      </c>
      <c r="D291" s="4">
        <v>0</v>
      </c>
      <c r="E291" s="4">
        <v>0</v>
      </c>
      <c r="F291" s="5">
        <v>48471</v>
      </c>
      <c r="G291" s="4">
        <v>1</v>
      </c>
      <c r="H291" s="4">
        <v>52</v>
      </c>
      <c r="I291" s="4">
        <v>63</v>
      </c>
      <c r="J291" s="6">
        <v>70363.67448995469</v>
      </c>
      <c r="K291" s="44">
        <f t="shared" si="16"/>
        <v>70641.194080326735</v>
      </c>
      <c r="L291" s="44">
        <f t="shared" si="17"/>
        <v>277.51959037204506</v>
      </c>
      <c r="M291" s="47">
        <f t="shared" si="19"/>
        <v>8093412.2145515466</v>
      </c>
      <c r="N291" s="48">
        <f t="shared" si="18"/>
        <v>77017.123040267688</v>
      </c>
    </row>
    <row r="292" spans="1:14" ht="15.75" customHeight="1" x14ac:dyDescent="0.35">
      <c r="A292" s="1">
        <v>289</v>
      </c>
      <c r="B292" s="36">
        <v>1</v>
      </c>
      <c r="C292" s="36">
        <v>0</v>
      </c>
      <c r="D292" s="4">
        <v>1</v>
      </c>
      <c r="E292" s="4">
        <v>0</v>
      </c>
      <c r="F292" s="5">
        <v>59759</v>
      </c>
      <c r="G292" s="4">
        <v>4</v>
      </c>
      <c r="H292" s="4">
        <v>67</v>
      </c>
      <c r="I292" s="4">
        <v>59</v>
      </c>
      <c r="J292" s="6">
        <v>104376.58478459281</v>
      </c>
      <c r="K292" s="44">
        <f t="shared" si="16"/>
        <v>98722.690637906897</v>
      </c>
      <c r="L292" s="44">
        <f t="shared" si="17"/>
        <v>-5653.8941466859105</v>
      </c>
      <c r="M292" s="47">
        <f t="shared" si="19"/>
        <v>35181668.920159824</v>
      </c>
      <c r="N292" s="48">
        <f t="shared" si="18"/>
        <v>31966519.021929201</v>
      </c>
    </row>
    <row r="293" spans="1:14" ht="15.75" customHeight="1" x14ac:dyDescent="0.35">
      <c r="A293" s="1">
        <v>290</v>
      </c>
      <c r="B293" s="36">
        <v>0</v>
      </c>
      <c r="C293" s="36">
        <v>1</v>
      </c>
      <c r="D293" s="4">
        <v>0</v>
      </c>
      <c r="E293" s="4">
        <v>1</v>
      </c>
      <c r="F293" s="5">
        <v>48380</v>
      </c>
      <c r="G293" s="4">
        <v>2</v>
      </c>
      <c r="H293" s="4">
        <v>76</v>
      </c>
      <c r="I293" s="4">
        <v>52</v>
      </c>
      <c r="J293" s="6">
        <v>83078.605121987217</v>
      </c>
      <c r="K293" s="44">
        <f t="shared" si="16"/>
        <v>71832.329342130412</v>
      </c>
      <c r="L293" s="44">
        <f t="shared" si="17"/>
        <v>-11246.275779856805</v>
      </c>
      <c r="M293" s="47">
        <f t="shared" si="19"/>
        <v>31274732.331027165</v>
      </c>
      <c r="N293" s="48">
        <f t="shared" si="18"/>
        <v>126478718.9165938</v>
      </c>
    </row>
    <row r="294" spans="1:14" ht="15.75" customHeight="1" x14ac:dyDescent="0.35">
      <c r="A294" s="1">
        <v>291</v>
      </c>
      <c r="B294" s="36">
        <v>1</v>
      </c>
      <c r="C294" s="36">
        <v>0</v>
      </c>
      <c r="D294" s="4">
        <v>0</v>
      </c>
      <c r="E294" s="4">
        <v>0</v>
      </c>
      <c r="F294" s="5">
        <v>56990</v>
      </c>
      <c r="G294" s="4">
        <v>3</v>
      </c>
      <c r="H294" s="4">
        <v>85</v>
      </c>
      <c r="I294" s="4">
        <v>28</v>
      </c>
      <c r="J294" s="6">
        <v>72326.82754102844</v>
      </c>
      <c r="K294" s="44">
        <f t="shared" si="16"/>
        <v>70085.125475912369</v>
      </c>
      <c r="L294" s="44">
        <f t="shared" si="17"/>
        <v>-2241.702065116071</v>
      </c>
      <c r="M294" s="47">
        <f t="shared" si="19"/>
        <v>81082347.784199744</v>
      </c>
      <c r="N294" s="48">
        <f t="shared" si="18"/>
        <v>5025228.1487456579</v>
      </c>
    </row>
    <row r="295" spans="1:14" ht="15.75" customHeight="1" x14ac:dyDescent="0.35">
      <c r="A295" s="1">
        <v>292</v>
      </c>
      <c r="B295" s="36">
        <v>1</v>
      </c>
      <c r="C295" s="36">
        <v>0</v>
      </c>
      <c r="D295" s="4">
        <v>0</v>
      </c>
      <c r="E295" s="4">
        <v>1</v>
      </c>
      <c r="F295" s="5">
        <v>51090</v>
      </c>
      <c r="G295" s="4">
        <v>3</v>
      </c>
      <c r="H295" s="4">
        <v>80</v>
      </c>
      <c r="I295" s="4">
        <v>29</v>
      </c>
      <c r="J295" s="6">
        <v>88238.241696178186</v>
      </c>
      <c r="K295" s="44">
        <f t="shared" si="16"/>
        <v>71760.243757625562</v>
      </c>
      <c r="L295" s="44">
        <f t="shared" si="17"/>
        <v>-16477.997938552624</v>
      </c>
      <c r="M295" s="47">
        <f t="shared" si="19"/>
        <v>202672120.19602662</v>
      </c>
      <c r="N295" s="48">
        <f t="shared" si="18"/>
        <v>271524416.06294453</v>
      </c>
    </row>
    <row r="296" spans="1:14" ht="15.75" customHeight="1" x14ac:dyDescent="0.35">
      <c r="A296" s="1">
        <v>293</v>
      </c>
      <c r="B296" s="36">
        <v>0</v>
      </c>
      <c r="C296" s="36">
        <v>1</v>
      </c>
      <c r="D296" s="4">
        <v>1</v>
      </c>
      <c r="E296" s="4">
        <v>1</v>
      </c>
      <c r="F296" s="5">
        <v>74198</v>
      </c>
      <c r="G296" s="4">
        <v>1</v>
      </c>
      <c r="H296" s="4">
        <v>57</v>
      </c>
      <c r="I296" s="4">
        <v>25</v>
      </c>
      <c r="J296" s="6">
        <v>99644.512680749845</v>
      </c>
      <c r="K296" s="44">
        <f t="shared" si="16"/>
        <v>95860.10811402835</v>
      </c>
      <c r="L296" s="44">
        <f t="shared" si="17"/>
        <v>-3784.4045667214959</v>
      </c>
      <c r="M296" s="47">
        <f t="shared" si="19"/>
        <v>161127312.68939516</v>
      </c>
      <c r="N296" s="48">
        <f t="shared" si="18"/>
        <v>14321717.924622513</v>
      </c>
    </row>
    <row r="297" spans="1:14" ht="15.75" customHeight="1" x14ac:dyDescent="0.35">
      <c r="A297" s="1">
        <v>294</v>
      </c>
      <c r="B297" s="36">
        <v>0</v>
      </c>
      <c r="C297" s="36">
        <v>1</v>
      </c>
      <c r="D297" s="4">
        <v>0</v>
      </c>
      <c r="E297" s="4">
        <v>0</v>
      </c>
      <c r="F297" s="5">
        <v>49883</v>
      </c>
      <c r="G297" s="4">
        <v>2</v>
      </c>
      <c r="H297" s="4">
        <v>83</v>
      </c>
      <c r="I297" s="4">
        <v>22</v>
      </c>
      <c r="J297" s="6">
        <v>60621.484803200983</v>
      </c>
      <c r="K297" s="44">
        <f t="shared" si="16"/>
        <v>60662.277418312609</v>
      </c>
      <c r="L297" s="44">
        <f t="shared" si="17"/>
        <v>40.792615111626219</v>
      </c>
      <c r="M297" s="47">
        <f t="shared" si="19"/>
        <v>14632133.479904059</v>
      </c>
      <c r="N297" s="48">
        <f t="shared" si="18"/>
        <v>1664.0374476452757</v>
      </c>
    </row>
    <row r="298" spans="1:14" ht="15.75" customHeight="1" x14ac:dyDescent="0.35">
      <c r="A298" s="1">
        <v>295</v>
      </c>
      <c r="B298" s="36">
        <v>1</v>
      </c>
      <c r="C298" s="36">
        <v>0</v>
      </c>
      <c r="D298" s="4">
        <v>0</v>
      </c>
      <c r="E298" s="4">
        <v>1</v>
      </c>
      <c r="F298" s="5">
        <v>54757</v>
      </c>
      <c r="G298" s="4">
        <v>1</v>
      </c>
      <c r="H298" s="4">
        <v>70</v>
      </c>
      <c r="I298" s="4">
        <v>25</v>
      </c>
      <c r="J298" s="6">
        <v>81168.138379621989</v>
      </c>
      <c r="K298" s="44">
        <f t="shared" si="16"/>
        <v>72380.473307806693</v>
      </c>
      <c r="L298" s="44">
        <f t="shared" si="17"/>
        <v>-8787.665071815296</v>
      </c>
      <c r="M298" s="47">
        <f t="shared" si="19"/>
        <v>77941665.12985906</v>
      </c>
      <c r="N298" s="48">
        <f t="shared" si="18"/>
        <v>77223057.41440253</v>
      </c>
    </row>
    <row r="299" spans="1:14" ht="15.75" customHeight="1" x14ac:dyDescent="0.35">
      <c r="A299" s="1">
        <v>296</v>
      </c>
      <c r="B299" s="36">
        <v>1</v>
      </c>
      <c r="C299" s="36">
        <v>0</v>
      </c>
      <c r="D299" s="4">
        <v>0</v>
      </c>
      <c r="E299" s="4">
        <v>1</v>
      </c>
      <c r="F299" s="5">
        <v>47031</v>
      </c>
      <c r="G299" s="4">
        <v>1</v>
      </c>
      <c r="H299" s="4">
        <v>77</v>
      </c>
      <c r="I299" s="4">
        <v>18</v>
      </c>
      <c r="J299" s="6">
        <v>69525.726821858407</v>
      </c>
      <c r="K299" s="44">
        <f t="shared" si="16"/>
        <v>67078.880104765936</v>
      </c>
      <c r="L299" s="44">
        <f t="shared" si="17"/>
        <v>-2446.8467170924705</v>
      </c>
      <c r="M299" s="47">
        <f t="shared" si="19"/>
        <v>40205977.407589883</v>
      </c>
      <c r="N299" s="48">
        <f t="shared" si="18"/>
        <v>5987058.8569462001</v>
      </c>
    </row>
    <row r="300" spans="1:14" ht="15.75" customHeight="1" x14ac:dyDescent="0.35">
      <c r="A300" s="1">
        <v>297</v>
      </c>
      <c r="B300" s="36">
        <v>1</v>
      </c>
      <c r="C300" s="36">
        <v>0</v>
      </c>
      <c r="D300" s="4">
        <v>1</v>
      </c>
      <c r="E300" s="4">
        <v>1</v>
      </c>
      <c r="F300" s="5">
        <v>50737</v>
      </c>
      <c r="G300" s="4">
        <v>3</v>
      </c>
      <c r="H300" s="4">
        <v>59</v>
      </c>
      <c r="I300" s="4">
        <v>19</v>
      </c>
      <c r="J300" s="6">
        <v>80080.387977896607</v>
      </c>
      <c r="K300" s="44">
        <f t="shared" si="16"/>
        <v>88371.368884371463</v>
      </c>
      <c r="L300" s="44">
        <f t="shared" si="17"/>
        <v>8290.9809064748551</v>
      </c>
      <c r="M300" s="47">
        <f t="shared" si="19"/>
        <v>115300942.07344551</v>
      </c>
      <c r="N300" s="48">
        <f t="shared" si="18"/>
        <v>68740364.391530618</v>
      </c>
    </row>
    <row r="301" spans="1:14" ht="15.75" customHeight="1" x14ac:dyDescent="0.35">
      <c r="A301" s="1">
        <v>298</v>
      </c>
      <c r="B301" s="36">
        <v>0</v>
      </c>
      <c r="C301" s="36">
        <v>1</v>
      </c>
      <c r="D301" s="4">
        <v>1</v>
      </c>
      <c r="E301" s="4">
        <v>1</v>
      </c>
      <c r="F301" s="5">
        <v>51867</v>
      </c>
      <c r="G301" s="4">
        <v>3</v>
      </c>
      <c r="H301" s="4">
        <v>71</v>
      </c>
      <c r="I301" s="4">
        <v>47</v>
      </c>
      <c r="J301" s="6">
        <v>82688.352767116143</v>
      </c>
      <c r="K301" s="44">
        <f t="shared" si="16"/>
        <v>91472.275386307418</v>
      </c>
      <c r="L301" s="44">
        <f t="shared" si="17"/>
        <v>8783.9226191912749</v>
      </c>
      <c r="M301" s="47">
        <f t="shared" si="19"/>
        <v>242991.53213579726</v>
      </c>
      <c r="N301" s="48">
        <f t="shared" si="18"/>
        <v>77157296.57994011</v>
      </c>
    </row>
    <row r="302" spans="1:14" ht="15.75" customHeight="1" x14ac:dyDescent="0.35">
      <c r="A302" s="1">
        <v>299</v>
      </c>
      <c r="B302" s="36">
        <v>0</v>
      </c>
      <c r="C302" s="36">
        <v>0</v>
      </c>
      <c r="D302" s="4">
        <v>1</v>
      </c>
      <c r="E302" s="4">
        <v>1</v>
      </c>
      <c r="F302" s="5">
        <v>55886</v>
      </c>
      <c r="G302" s="4">
        <v>1</v>
      </c>
      <c r="H302" s="4">
        <v>59</v>
      </c>
      <c r="I302" s="4">
        <v>31</v>
      </c>
      <c r="J302" s="6">
        <v>96427.674898325437</v>
      </c>
      <c r="K302" s="44">
        <f t="shared" si="16"/>
        <v>89144.178059556391</v>
      </c>
      <c r="L302" s="44">
        <f t="shared" si="17"/>
        <v>-7283.496838769046</v>
      </c>
      <c r="M302" s="47">
        <f t="shared" si="19"/>
        <v>258161968.03804192</v>
      </c>
      <c r="N302" s="48">
        <f t="shared" si="18"/>
        <v>53049326.200358689</v>
      </c>
    </row>
    <row r="303" spans="1:14" ht="15.75" customHeight="1" x14ac:dyDescent="0.35">
      <c r="A303" s="1">
        <v>300</v>
      </c>
      <c r="B303" s="36">
        <v>0</v>
      </c>
      <c r="C303" s="36">
        <v>0</v>
      </c>
      <c r="D303" s="4">
        <v>0</v>
      </c>
      <c r="E303" s="4">
        <v>0</v>
      </c>
      <c r="F303" s="5">
        <v>58056</v>
      </c>
      <c r="G303" s="4">
        <v>2</v>
      </c>
      <c r="H303" s="4">
        <v>35</v>
      </c>
      <c r="I303" s="4">
        <v>48</v>
      </c>
      <c r="J303" s="6">
        <v>69477.190583477859</v>
      </c>
      <c r="K303" s="44">
        <f t="shared" si="16"/>
        <v>71085.604903709289</v>
      </c>
      <c r="L303" s="44">
        <f t="shared" si="17"/>
        <v>1608.4143202314299</v>
      </c>
      <c r="M303" s="47">
        <f t="shared" si="19"/>
        <v>79066084.059557185</v>
      </c>
      <c r="N303" s="48">
        <f t="shared" si="18"/>
        <v>2586996.6255255328</v>
      </c>
    </row>
    <row r="304" spans="1:14" ht="15.75" customHeight="1" x14ac:dyDescent="0.35">
      <c r="A304" s="1">
        <v>301</v>
      </c>
      <c r="B304" s="36">
        <v>1</v>
      </c>
      <c r="C304" s="36">
        <v>0</v>
      </c>
      <c r="D304" s="4">
        <v>0</v>
      </c>
      <c r="E304" s="4">
        <v>1</v>
      </c>
      <c r="F304" s="5">
        <v>53101</v>
      </c>
      <c r="G304" s="4">
        <v>4</v>
      </c>
      <c r="H304" s="4">
        <v>70</v>
      </c>
      <c r="I304" s="4">
        <v>36</v>
      </c>
      <c r="J304" s="6">
        <v>74538.400020116722</v>
      </c>
      <c r="K304" s="44">
        <f t="shared" si="16"/>
        <v>74480.982069171994</v>
      </c>
      <c r="L304" s="44">
        <f t="shared" si="17"/>
        <v>-57.417950944727636</v>
      </c>
      <c r="M304" s="47">
        <f t="shared" si="19"/>
        <v>2774997.1556919152</v>
      </c>
      <c r="N304" s="48">
        <f t="shared" si="18"/>
        <v>3296.821090691149</v>
      </c>
    </row>
    <row r="305" spans="1:14" ht="15.75" customHeight="1" x14ac:dyDescent="0.35">
      <c r="A305" s="1">
        <v>302</v>
      </c>
      <c r="B305" s="36">
        <v>1</v>
      </c>
      <c r="C305" s="36">
        <v>0</v>
      </c>
      <c r="D305" s="4">
        <v>1</v>
      </c>
      <c r="E305" s="4">
        <v>0</v>
      </c>
      <c r="F305" s="5">
        <v>48782</v>
      </c>
      <c r="G305" s="4">
        <v>4</v>
      </c>
      <c r="H305" s="4">
        <v>48</v>
      </c>
      <c r="I305" s="4">
        <v>53</v>
      </c>
      <c r="J305" s="6">
        <v>79584.678172210086</v>
      </c>
      <c r="K305" s="44">
        <f t="shared" si="16"/>
        <v>92211.908720904292</v>
      </c>
      <c r="L305" s="44">
        <f t="shared" si="17"/>
        <v>12627.230548694206</v>
      </c>
      <c r="M305" s="47">
        <f t="shared" si="19"/>
        <v>160900307.55939224</v>
      </c>
      <c r="N305" s="48">
        <f t="shared" si="18"/>
        <v>159446951.32987618</v>
      </c>
    </row>
    <row r="306" spans="1:14" ht="15.75" customHeight="1" x14ac:dyDescent="0.35">
      <c r="A306" s="1">
        <v>303</v>
      </c>
      <c r="B306" s="36">
        <v>0</v>
      </c>
      <c r="C306" s="36">
        <v>1</v>
      </c>
      <c r="D306" s="4">
        <v>0</v>
      </c>
      <c r="E306" s="4">
        <v>0</v>
      </c>
      <c r="F306" s="5">
        <v>61585</v>
      </c>
      <c r="G306" s="4">
        <v>1</v>
      </c>
      <c r="H306" s="4">
        <v>43</v>
      </c>
      <c r="I306" s="4">
        <v>56</v>
      </c>
      <c r="J306" s="6">
        <v>74831.096046641804</v>
      </c>
      <c r="K306" s="44">
        <f t="shared" si="16"/>
        <v>74750.802266392115</v>
      </c>
      <c r="L306" s="44">
        <f t="shared" si="17"/>
        <v>-80.293780249689007</v>
      </c>
      <c r="M306" s="47">
        <f t="shared" si="19"/>
        <v>161481174.57070097</v>
      </c>
      <c r="N306" s="48">
        <f t="shared" si="18"/>
        <v>6447.0911467853484</v>
      </c>
    </row>
    <row r="307" spans="1:14" ht="15.75" customHeight="1" x14ac:dyDescent="0.35">
      <c r="A307" s="1">
        <v>304</v>
      </c>
      <c r="B307" s="36">
        <v>0</v>
      </c>
      <c r="C307" s="36">
        <v>1</v>
      </c>
      <c r="D307" s="4">
        <v>0</v>
      </c>
      <c r="E307" s="4">
        <v>0</v>
      </c>
      <c r="F307" s="5">
        <v>59979</v>
      </c>
      <c r="G307" s="4">
        <v>4</v>
      </c>
      <c r="H307" s="4">
        <v>75</v>
      </c>
      <c r="I307" s="4">
        <v>28</v>
      </c>
      <c r="J307" s="6">
        <v>58131.911294764388</v>
      </c>
      <c r="K307" s="44">
        <f t="shared" si="16"/>
        <v>66775.205764115468</v>
      </c>
      <c r="L307" s="44">
        <f t="shared" si="17"/>
        <v>8643.2944693510799</v>
      </c>
      <c r="M307" s="47">
        <f t="shared" si="19"/>
        <v>76100991.948572606</v>
      </c>
      <c r="N307" s="48">
        <f t="shared" si="18"/>
        <v>74706539.283914968</v>
      </c>
    </row>
    <row r="308" spans="1:14" ht="15.75" customHeight="1" x14ac:dyDescent="0.35">
      <c r="A308" s="1">
        <v>305</v>
      </c>
      <c r="B308" s="36">
        <v>1</v>
      </c>
      <c r="C308" s="36">
        <v>0</v>
      </c>
      <c r="D308" s="4">
        <v>0</v>
      </c>
      <c r="E308" s="4">
        <v>0</v>
      </c>
      <c r="F308" s="5">
        <v>63899</v>
      </c>
      <c r="G308" s="4">
        <v>1</v>
      </c>
      <c r="H308" s="4">
        <v>56</v>
      </c>
      <c r="I308" s="4">
        <v>57</v>
      </c>
      <c r="J308" s="6">
        <v>84743.002153497015</v>
      </c>
      <c r="K308" s="44">
        <f t="shared" si="16"/>
        <v>80714.461128066629</v>
      </c>
      <c r="L308" s="44">
        <f t="shared" si="17"/>
        <v>-4028.5410254303861</v>
      </c>
      <c r="M308" s="47">
        <f t="shared" si="19"/>
        <v>160575414.80680344</v>
      </c>
      <c r="N308" s="48">
        <f t="shared" si="18"/>
        <v>16229142.793575706</v>
      </c>
    </row>
    <row r="309" spans="1:14" ht="15.75" customHeight="1" x14ac:dyDescent="0.35">
      <c r="A309" s="1">
        <v>306</v>
      </c>
      <c r="B309" s="36">
        <v>0</v>
      </c>
      <c r="C309" s="36">
        <v>0</v>
      </c>
      <c r="D309" s="4">
        <v>0</v>
      </c>
      <c r="E309" s="4">
        <v>1</v>
      </c>
      <c r="F309" s="5">
        <v>54798</v>
      </c>
      <c r="G309" s="4">
        <v>1</v>
      </c>
      <c r="H309" s="4">
        <v>54</v>
      </c>
      <c r="I309" s="4">
        <v>29</v>
      </c>
      <c r="J309" s="6">
        <v>75534.39710343456</v>
      </c>
      <c r="K309" s="44">
        <f t="shared" si="16"/>
        <v>68775.019525615964</v>
      </c>
      <c r="L309" s="44">
        <f t="shared" si="17"/>
        <v>-6759.3775778185955</v>
      </c>
      <c r="M309" s="47">
        <f t="shared" si="19"/>
        <v>7457468.2758595217</v>
      </c>
      <c r="N309" s="48">
        <f t="shared" si="18"/>
        <v>45689185.23951678</v>
      </c>
    </row>
    <row r="310" spans="1:14" ht="15.75" customHeight="1" x14ac:dyDescent="0.35">
      <c r="A310" s="1">
        <v>307</v>
      </c>
      <c r="B310" s="36">
        <v>1</v>
      </c>
      <c r="C310" s="36">
        <v>0</v>
      </c>
      <c r="D310" s="4">
        <v>0</v>
      </c>
      <c r="E310" s="4">
        <v>0</v>
      </c>
      <c r="F310" s="5">
        <v>54744</v>
      </c>
      <c r="G310" s="4">
        <v>4</v>
      </c>
      <c r="H310" s="4">
        <v>78</v>
      </c>
      <c r="I310" s="4">
        <v>28</v>
      </c>
      <c r="J310" s="6">
        <v>81481.556483258813</v>
      </c>
      <c r="K310" s="44">
        <f t="shared" si="16"/>
        <v>69070.847245589321</v>
      </c>
      <c r="L310" s="44">
        <f t="shared" si="17"/>
        <v>-12410.709237669493</v>
      </c>
      <c r="M310" s="47">
        <f t="shared" si="19"/>
        <v>31937549.529633097</v>
      </c>
      <c r="N310" s="48">
        <f t="shared" si="18"/>
        <v>154025703.78197488</v>
      </c>
    </row>
    <row r="311" spans="1:14" ht="15.75" customHeight="1" x14ac:dyDescent="0.35">
      <c r="A311" s="1">
        <v>308</v>
      </c>
      <c r="B311" s="36">
        <v>0</v>
      </c>
      <c r="C311" s="36">
        <v>1</v>
      </c>
      <c r="D311" s="4">
        <v>0</v>
      </c>
      <c r="E311" s="4">
        <v>0</v>
      </c>
      <c r="F311" s="5">
        <v>58383</v>
      </c>
      <c r="G311" s="4">
        <v>2</v>
      </c>
      <c r="H311" s="4">
        <v>46</v>
      </c>
      <c r="I311" s="4">
        <v>30</v>
      </c>
      <c r="J311" s="6">
        <v>69300.194034534608</v>
      </c>
      <c r="K311" s="44">
        <f t="shared" si="16"/>
        <v>66572.344363780794</v>
      </c>
      <c r="L311" s="44">
        <f t="shared" si="17"/>
        <v>-2727.8496707538143</v>
      </c>
      <c r="M311" s="47">
        <f t="shared" si="19"/>
        <v>93757769.392610475</v>
      </c>
      <c r="N311" s="48">
        <f t="shared" si="18"/>
        <v>7441163.8262316929</v>
      </c>
    </row>
    <row r="312" spans="1:14" ht="15.75" customHeight="1" x14ac:dyDescent="0.35">
      <c r="A312" s="1">
        <v>309</v>
      </c>
      <c r="B312" s="36">
        <v>1</v>
      </c>
      <c r="C312" s="36">
        <v>0</v>
      </c>
      <c r="D312" s="4">
        <v>0</v>
      </c>
      <c r="E312" s="4">
        <v>1</v>
      </c>
      <c r="F312" s="5">
        <v>58709</v>
      </c>
      <c r="G312" s="4">
        <v>4</v>
      </c>
      <c r="H312" s="4">
        <v>85</v>
      </c>
      <c r="I312" s="4">
        <v>58</v>
      </c>
      <c r="J312" s="6">
        <v>90313.745579302267</v>
      </c>
      <c r="K312" s="44">
        <f t="shared" si="16"/>
        <v>82710.210551155309</v>
      </c>
      <c r="L312" s="44">
        <f t="shared" si="17"/>
        <v>-7603.5350281469582</v>
      </c>
      <c r="M312" s="47">
        <f t="shared" si="19"/>
        <v>23772307.704297911</v>
      </c>
      <c r="N312" s="48">
        <f t="shared" si="18"/>
        <v>57813744.924257763</v>
      </c>
    </row>
    <row r="313" spans="1:14" ht="15.75" customHeight="1" x14ac:dyDescent="0.35">
      <c r="A313" s="1">
        <v>310</v>
      </c>
      <c r="B313" s="36">
        <v>0</v>
      </c>
      <c r="C313" s="36">
        <v>0</v>
      </c>
      <c r="D313" s="4">
        <v>0</v>
      </c>
      <c r="E313" s="4">
        <v>0</v>
      </c>
      <c r="F313" s="5">
        <v>54126</v>
      </c>
      <c r="G313" s="4">
        <v>2</v>
      </c>
      <c r="H313" s="4">
        <v>43</v>
      </c>
      <c r="I313" s="4">
        <v>41</v>
      </c>
      <c r="J313" s="6">
        <v>73396.242093664143</v>
      </c>
      <c r="K313" s="44">
        <f t="shared" si="16"/>
        <v>67498.259324135288</v>
      </c>
      <c r="L313" s="44">
        <f t="shared" si="17"/>
        <v>-5897.982769528855</v>
      </c>
      <c r="M313" s="47">
        <f t="shared" si="19"/>
        <v>2908908.5068773134</v>
      </c>
      <c r="N313" s="48">
        <f t="shared" si="18"/>
        <v>34786200.749659263</v>
      </c>
    </row>
    <row r="314" spans="1:14" ht="15.75" customHeight="1" x14ac:dyDescent="0.35">
      <c r="A314" s="1">
        <v>311</v>
      </c>
      <c r="B314" s="36">
        <v>1</v>
      </c>
      <c r="C314" s="36">
        <v>0</v>
      </c>
      <c r="D314" s="4">
        <v>0</v>
      </c>
      <c r="E314" s="4">
        <v>1</v>
      </c>
      <c r="F314" s="5">
        <v>52976</v>
      </c>
      <c r="G314" s="4">
        <v>4</v>
      </c>
      <c r="H314" s="4">
        <v>50</v>
      </c>
      <c r="I314" s="4">
        <v>50</v>
      </c>
      <c r="J314" s="6">
        <v>70039.587325399654</v>
      </c>
      <c r="K314" s="44">
        <f t="shared" si="16"/>
        <v>78049.701870737845</v>
      </c>
      <c r="L314" s="44">
        <f t="shared" si="17"/>
        <v>8010.1145453381905</v>
      </c>
      <c r="M314" s="47">
        <f t="shared" si="19"/>
        <v>193435170.91981193</v>
      </c>
      <c r="N314" s="48">
        <f t="shared" si="18"/>
        <v>64161935.029438443</v>
      </c>
    </row>
    <row r="315" spans="1:14" ht="15.75" customHeight="1" x14ac:dyDescent="0.35">
      <c r="A315" s="1">
        <v>312</v>
      </c>
      <c r="B315" s="36">
        <v>1</v>
      </c>
      <c r="C315" s="36">
        <v>0</v>
      </c>
      <c r="D315" s="4">
        <v>0</v>
      </c>
      <c r="E315" s="4">
        <v>0</v>
      </c>
      <c r="F315" s="5">
        <v>50339</v>
      </c>
      <c r="G315" s="4">
        <v>2</v>
      </c>
      <c r="H315" s="4">
        <v>60</v>
      </c>
      <c r="I315" s="4">
        <v>19</v>
      </c>
      <c r="J315" s="6">
        <v>70424.374881214288</v>
      </c>
      <c r="K315" s="44">
        <f t="shared" si="16"/>
        <v>64751.113638478644</v>
      </c>
      <c r="L315" s="44">
        <f t="shared" si="17"/>
        <v>-5673.2612427356435</v>
      </c>
      <c r="M315" s="47">
        <f t="shared" si="19"/>
        <v>187234772.95764521</v>
      </c>
      <c r="N315" s="48">
        <f t="shared" si="18"/>
        <v>32185893.128326379</v>
      </c>
    </row>
    <row r="316" spans="1:14" ht="15.75" customHeight="1" x14ac:dyDescent="0.35">
      <c r="A316" s="1">
        <v>313</v>
      </c>
      <c r="B316" s="36">
        <v>0</v>
      </c>
      <c r="C316" s="36">
        <v>1</v>
      </c>
      <c r="D316" s="4">
        <v>1</v>
      </c>
      <c r="E316" s="4">
        <v>1</v>
      </c>
      <c r="F316" s="5">
        <v>61609</v>
      </c>
      <c r="G316" s="4">
        <v>2</v>
      </c>
      <c r="H316" s="4">
        <v>74</v>
      </c>
      <c r="I316" s="4">
        <v>43</v>
      </c>
      <c r="J316" s="6">
        <v>91694.567142230371</v>
      </c>
      <c r="K316" s="44">
        <f t="shared" si="16"/>
        <v>94835.933364454962</v>
      </c>
      <c r="L316" s="44">
        <f t="shared" si="17"/>
        <v>3141.3662222245912</v>
      </c>
      <c r="M316" s="47">
        <f t="shared" si="19"/>
        <v>77697657.346031293</v>
      </c>
      <c r="N316" s="48">
        <f t="shared" si="18"/>
        <v>9868181.7421335988</v>
      </c>
    </row>
    <row r="317" spans="1:14" ht="15.75" customHeight="1" x14ac:dyDescent="0.35">
      <c r="A317" s="1">
        <v>314</v>
      </c>
      <c r="B317" s="36">
        <v>0</v>
      </c>
      <c r="C317" s="36">
        <v>1</v>
      </c>
      <c r="D317" s="4">
        <v>0</v>
      </c>
      <c r="E317" s="4">
        <v>1</v>
      </c>
      <c r="F317" s="5">
        <v>63395</v>
      </c>
      <c r="G317" s="4">
        <v>1</v>
      </c>
      <c r="H317" s="4">
        <v>66</v>
      </c>
      <c r="I317" s="4">
        <v>49</v>
      </c>
      <c r="J317" s="6">
        <v>74782.683551350681</v>
      </c>
      <c r="K317" s="44">
        <f t="shared" si="16"/>
        <v>77836.178675449541</v>
      </c>
      <c r="L317" s="44">
        <f t="shared" si="17"/>
        <v>3053.4951240988594</v>
      </c>
      <c r="M317" s="47">
        <f t="shared" si="19"/>
        <v>7721.3298858219878</v>
      </c>
      <c r="N317" s="48">
        <f t="shared" si="18"/>
        <v>9323832.4728955086</v>
      </c>
    </row>
    <row r="318" spans="1:14" ht="15.75" customHeight="1" x14ac:dyDescent="0.35">
      <c r="A318" s="1">
        <v>315</v>
      </c>
      <c r="B318" s="36">
        <v>1</v>
      </c>
      <c r="C318" s="36">
        <v>0</v>
      </c>
      <c r="D318" s="4">
        <v>1</v>
      </c>
      <c r="E318" s="4">
        <v>0</v>
      </c>
      <c r="F318" s="5">
        <v>61270</v>
      </c>
      <c r="G318" s="4">
        <v>2</v>
      </c>
      <c r="H318" s="4">
        <v>73</v>
      </c>
      <c r="I318" s="4">
        <v>27</v>
      </c>
      <c r="J318" s="6">
        <v>102262.81761747811</v>
      </c>
      <c r="K318" s="44">
        <f t="shared" si="16"/>
        <v>91118.947449534608</v>
      </c>
      <c r="L318" s="44">
        <f t="shared" si="17"/>
        <v>-11143.870167943503</v>
      </c>
      <c r="M318" s="47">
        <f t="shared" si="19"/>
        <v>201565181.23568913</v>
      </c>
      <c r="N318" s="48">
        <f t="shared" si="18"/>
        <v>124185842.31998117</v>
      </c>
    </row>
    <row r="319" spans="1:14" ht="15.75" customHeight="1" x14ac:dyDescent="0.35">
      <c r="A319" s="1">
        <v>316</v>
      </c>
      <c r="B319" s="36">
        <v>1</v>
      </c>
      <c r="C319" s="36">
        <v>0</v>
      </c>
      <c r="D319" s="4">
        <v>0</v>
      </c>
      <c r="E319" s="4">
        <v>1</v>
      </c>
      <c r="F319" s="5">
        <v>61862</v>
      </c>
      <c r="G319" s="4">
        <v>4</v>
      </c>
      <c r="H319" s="4">
        <v>51</v>
      </c>
      <c r="I319" s="4">
        <v>52</v>
      </c>
      <c r="J319" s="6">
        <v>79093.551206203963</v>
      </c>
      <c r="K319" s="44">
        <f t="shared" si="16"/>
        <v>82580.439940681972</v>
      </c>
      <c r="L319" s="44">
        <f t="shared" si="17"/>
        <v>3486.8887344780087</v>
      </c>
      <c r="M319" s="47">
        <f t="shared" si="19"/>
        <v>214059106.06078634</v>
      </c>
      <c r="N319" s="48">
        <f t="shared" si="18"/>
        <v>12158393.046629649</v>
      </c>
    </row>
    <row r="320" spans="1:14" ht="15.75" customHeight="1" x14ac:dyDescent="0.35">
      <c r="A320" s="1">
        <v>317</v>
      </c>
      <c r="B320" s="36">
        <v>0</v>
      </c>
      <c r="C320" s="36">
        <v>0</v>
      </c>
      <c r="D320" s="4">
        <v>0</v>
      </c>
      <c r="E320" s="4">
        <v>1</v>
      </c>
      <c r="F320" s="5">
        <v>60695</v>
      </c>
      <c r="G320" s="4">
        <v>1</v>
      </c>
      <c r="H320" s="4">
        <v>62</v>
      </c>
      <c r="I320" s="4">
        <v>50</v>
      </c>
      <c r="J320" s="6">
        <v>70326.560762225767</v>
      </c>
      <c r="K320" s="44">
        <f t="shared" si="16"/>
        <v>76875.81779092137</v>
      </c>
      <c r="L320" s="44">
        <f t="shared" si="17"/>
        <v>6549.2570286956034</v>
      </c>
      <c r="M320" s="47">
        <f t="shared" si="19"/>
        <v>9378099.5694291797</v>
      </c>
      <c r="N320" s="48">
        <f t="shared" si="18"/>
        <v>42892767.627918765</v>
      </c>
    </row>
    <row r="321" spans="1:14" ht="15.75" customHeight="1" x14ac:dyDescent="0.35">
      <c r="A321" s="1">
        <v>318</v>
      </c>
      <c r="B321" s="36">
        <v>1</v>
      </c>
      <c r="C321" s="36">
        <v>0</v>
      </c>
      <c r="D321" s="4">
        <v>0</v>
      </c>
      <c r="E321" s="4">
        <v>1</v>
      </c>
      <c r="F321" s="5">
        <v>59922</v>
      </c>
      <c r="G321" s="4">
        <v>3</v>
      </c>
      <c r="H321" s="4">
        <v>42</v>
      </c>
      <c r="I321" s="4">
        <v>54</v>
      </c>
      <c r="J321" s="6">
        <v>86259.997906657838</v>
      </c>
      <c r="K321" s="44">
        <f t="shared" si="16"/>
        <v>82222.230494385076</v>
      </c>
      <c r="L321" s="44">
        <f t="shared" si="17"/>
        <v>-4037.7674122727622</v>
      </c>
      <c r="M321" s="47">
        <f t="shared" si="19"/>
        <v>112085086.51366153</v>
      </c>
      <c r="N321" s="48">
        <f t="shared" si="18"/>
        <v>16303565.675611878</v>
      </c>
    </row>
    <row r="322" spans="1:14" ht="15.75" customHeight="1" x14ac:dyDescent="0.35">
      <c r="A322" s="1">
        <v>319</v>
      </c>
      <c r="B322" s="36">
        <v>0</v>
      </c>
      <c r="C322" s="36">
        <v>0</v>
      </c>
      <c r="D322" s="4">
        <v>0</v>
      </c>
      <c r="E322" s="4">
        <v>0</v>
      </c>
      <c r="F322" s="5">
        <v>53748</v>
      </c>
      <c r="G322" s="4">
        <v>2</v>
      </c>
      <c r="H322" s="4">
        <v>74</v>
      </c>
      <c r="I322" s="4">
        <v>44</v>
      </c>
      <c r="J322" s="6">
        <v>63434.774109990576</v>
      </c>
      <c r="K322" s="44">
        <f t="shared" si="16"/>
        <v>68104.37902787693</v>
      </c>
      <c r="L322" s="44">
        <f t="shared" si="17"/>
        <v>4669.6049178863541</v>
      </c>
      <c r="M322" s="47">
        <f t="shared" si="19"/>
        <v>75818332.896020591</v>
      </c>
      <c r="N322" s="48">
        <f t="shared" si="18"/>
        <v>21805210.089148425</v>
      </c>
    </row>
    <row r="323" spans="1:14" ht="15.75" customHeight="1" x14ac:dyDescent="0.35">
      <c r="A323" s="1">
        <v>320</v>
      </c>
      <c r="B323" s="36">
        <v>1</v>
      </c>
      <c r="C323" s="36">
        <v>0</v>
      </c>
      <c r="D323" s="4">
        <v>0</v>
      </c>
      <c r="E323" s="4">
        <v>1</v>
      </c>
      <c r="F323" s="5">
        <v>62196</v>
      </c>
      <c r="G323" s="4">
        <v>2</v>
      </c>
      <c r="H323" s="4">
        <v>69</v>
      </c>
      <c r="I323" s="4">
        <v>32</v>
      </c>
      <c r="J323" s="6">
        <v>66943.007462685462</v>
      </c>
      <c r="K323" s="44">
        <f t="shared" si="16"/>
        <v>77552.459274826644</v>
      </c>
      <c r="L323" s="44">
        <f t="shared" si="17"/>
        <v>10609.451812141182</v>
      </c>
      <c r="M323" s="47">
        <f t="shared" si="19"/>
        <v>35281781.127188727</v>
      </c>
      <c r="N323" s="48">
        <f t="shared" si="18"/>
        <v>112560467.75414582</v>
      </c>
    </row>
    <row r="324" spans="1:14" ht="15.75" customHeight="1" x14ac:dyDescent="0.35">
      <c r="A324" s="1">
        <v>321</v>
      </c>
      <c r="B324" s="36">
        <v>0</v>
      </c>
      <c r="C324" s="36">
        <v>0</v>
      </c>
      <c r="D324" s="4">
        <v>0</v>
      </c>
      <c r="E324" s="4">
        <v>1</v>
      </c>
      <c r="F324" s="5">
        <v>52827</v>
      </c>
      <c r="G324" s="4">
        <v>2</v>
      </c>
      <c r="H324" s="4">
        <v>43</v>
      </c>
      <c r="I324" s="4">
        <v>34</v>
      </c>
      <c r="J324" s="6">
        <v>65127.579495251746</v>
      </c>
      <c r="K324" s="44">
        <f t="shared" si="16"/>
        <v>69179.632608493528</v>
      </c>
      <c r="L324" s="44">
        <f t="shared" si="17"/>
        <v>4052.0531132417818</v>
      </c>
      <c r="M324" s="47">
        <f t="shared" si="19"/>
        <v>42999477.696327545</v>
      </c>
      <c r="N324" s="48">
        <f t="shared" si="18"/>
        <v>16419134.432532417</v>
      </c>
    </row>
    <row r="325" spans="1:14" ht="15.75" customHeight="1" x14ac:dyDescent="0.35">
      <c r="A325" s="1">
        <v>322</v>
      </c>
      <c r="B325" s="36">
        <v>1</v>
      </c>
      <c r="C325" s="36">
        <v>0</v>
      </c>
      <c r="D325" s="4">
        <v>0</v>
      </c>
      <c r="E325" s="4">
        <v>0</v>
      </c>
      <c r="F325" s="5">
        <v>56003</v>
      </c>
      <c r="G325" s="4">
        <v>1</v>
      </c>
      <c r="H325" s="4">
        <v>68</v>
      </c>
      <c r="I325" s="4">
        <v>26</v>
      </c>
      <c r="J325" s="6">
        <v>79572.906167254972</v>
      </c>
      <c r="K325" s="44">
        <f t="shared" ref="K325:K388" si="20">$A$2+$B$2*B325+$D$2*D325+$E$2*E325+$F$2*F325+$I$2*I325</f>
        <v>69121.521752059853</v>
      </c>
      <c r="L325" s="44">
        <f t="shared" ref="L325:L388" si="21">K325-J325</f>
        <v>-10451.38441519512</v>
      </c>
      <c r="M325" s="47">
        <f t="shared" si="19"/>
        <v>210349700.14127189</v>
      </c>
      <c r="N325" s="48">
        <f t="shared" ref="N325:N388" si="22">(K325-J325)^2</f>
        <v>109231436.19418344</v>
      </c>
    </row>
    <row r="326" spans="1:14" ht="15.75" customHeight="1" x14ac:dyDescent="0.35">
      <c r="A326" s="1">
        <v>323</v>
      </c>
      <c r="B326" s="36">
        <v>1</v>
      </c>
      <c r="C326" s="36">
        <v>0</v>
      </c>
      <c r="D326" s="4">
        <v>1</v>
      </c>
      <c r="E326" s="4">
        <v>1</v>
      </c>
      <c r="F326" s="5">
        <v>60107</v>
      </c>
      <c r="G326" s="4">
        <v>3</v>
      </c>
      <c r="H326" s="4">
        <v>40</v>
      </c>
      <c r="I326" s="4">
        <v>34</v>
      </c>
      <c r="J326" s="6">
        <v>108959.67777892889</v>
      </c>
      <c r="K326" s="44">
        <f t="shared" si="20"/>
        <v>96486.906349400932</v>
      </c>
      <c r="L326" s="44">
        <f t="shared" si="21"/>
        <v>-12472.771429527958</v>
      </c>
      <c r="M326" s="47">
        <f t="shared" ref="M326:M389" si="23">(L326-L325)^2</f>
        <v>4086005.4617134272</v>
      </c>
      <c r="N326" s="48">
        <f t="shared" si="22"/>
        <v>155570027.13324893</v>
      </c>
    </row>
    <row r="327" spans="1:14" ht="15.75" customHeight="1" x14ac:dyDescent="0.35">
      <c r="A327" s="1">
        <v>324</v>
      </c>
      <c r="B327" s="36">
        <v>1</v>
      </c>
      <c r="C327" s="36">
        <v>0</v>
      </c>
      <c r="D327" s="4">
        <v>0</v>
      </c>
      <c r="E327" s="4">
        <v>1</v>
      </c>
      <c r="F327" s="5">
        <v>67292</v>
      </c>
      <c r="G327" s="4">
        <v>3</v>
      </c>
      <c r="H327" s="4">
        <v>46</v>
      </c>
      <c r="I327" s="4">
        <v>57</v>
      </c>
      <c r="J327" s="6">
        <v>75485.171000501534</v>
      </c>
      <c r="K327" s="44">
        <f t="shared" si="20"/>
        <v>86327.293977531444</v>
      </c>
      <c r="L327" s="44">
        <f t="shared" si="21"/>
        <v>10842.122977029911</v>
      </c>
      <c r="M327" s="47">
        <f t="shared" si="23"/>
        <v>543584301.18894339</v>
      </c>
      <c r="N327" s="48">
        <f t="shared" si="22"/>
        <v>117551630.64903992</v>
      </c>
    </row>
    <row r="328" spans="1:14" ht="15.75" customHeight="1" x14ac:dyDescent="0.35">
      <c r="A328" s="1">
        <v>325</v>
      </c>
      <c r="B328" s="36">
        <v>1</v>
      </c>
      <c r="C328" s="36">
        <v>0</v>
      </c>
      <c r="D328" s="4">
        <v>0</v>
      </c>
      <c r="E328" s="4">
        <v>1</v>
      </c>
      <c r="F328" s="5">
        <v>49605</v>
      </c>
      <c r="G328" s="4">
        <v>4</v>
      </c>
      <c r="H328" s="4">
        <v>58</v>
      </c>
      <c r="I328" s="4">
        <v>29</v>
      </c>
      <c r="J328" s="6">
        <v>66564.338265079525</v>
      </c>
      <c r="K328" s="44">
        <f t="shared" si="20"/>
        <v>71089.627919678212</v>
      </c>
      <c r="L328" s="44">
        <f t="shared" si="21"/>
        <v>4525.2896545986878</v>
      </c>
      <c r="M328" s="47">
        <f t="shared" si="23"/>
        <v>39902383.223377481</v>
      </c>
      <c r="N328" s="48">
        <f t="shared" si="22"/>
        <v>20478246.458017912</v>
      </c>
    </row>
    <row r="329" spans="1:14" ht="15.75" customHeight="1" x14ac:dyDescent="0.35">
      <c r="A329" s="1">
        <v>326</v>
      </c>
      <c r="B329" s="36">
        <v>1</v>
      </c>
      <c r="C329" s="36">
        <v>0</v>
      </c>
      <c r="D329" s="4">
        <v>0</v>
      </c>
      <c r="E329" s="4">
        <v>1</v>
      </c>
      <c r="F329" s="5">
        <v>63647</v>
      </c>
      <c r="G329" s="4">
        <v>3</v>
      </c>
      <c r="H329" s="4">
        <v>50</v>
      </c>
      <c r="I329" s="4">
        <v>40</v>
      </c>
      <c r="J329" s="6">
        <v>77855.109051549502</v>
      </c>
      <c r="K329" s="44">
        <f t="shared" si="20"/>
        <v>80279.246057540076</v>
      </c>
      <c r="L329" s="44">
        <f t="shared" si="21"/>
        <v>2424.1370059905748</v>
      </c>
      <c r="M329" s="47">
        <f t="shared" si="23"/>
        <v>4414842.4527528882</v>
      </c>
      <c r="N329" s="48">
        <f t="shared" si="22"/>
        <v>5876440.223812948</v>
      </c>
    </row>
    <row r="330" spans="1:14" ht="15.75" customHeight="1" x14ac:dyDescent="0.35">
      <c r="A330" s="1">
        <v>327</v>
      </c>
      <c r="B330" s="36">
        <v>0</v>
      </c>
      <c r="C330" s="36">
        <v>1</v>
      </c>
      <c r="D330" s="4">
        <v>0</v>
      </c>
      <c r="E330" s="4">
        <v>0</v>
      </c>
      <c r="F330" s="5">
        <v>48581</v>
      </c>
      <c r="G330" s="4">
        <v>4</v>
      </c>
      <c r="H330" s="4">
        <v>69</v>
      </c>
      <c r="I330" s="4">
        <v>27</v>
      </c>
      <c r="J330" s="6">
        <v>58157.333720999006</v>
      </c>
      <c r="K330" s="44">
        <f t="shared" si="20"/>
        <v>61369.006323134126</v>
      </c>
      <c r="L330" s="44">
        <f t="shared" si="21"/>
        <v>3211.6726021351205</v>
      </c>
      <c r="M330" s="47">
        <f t="shared" si="23"/>
        <v>620212.31519474497</v>
      </c>
      <c r="N330" s="48">
        <f t="shared" si="22"/>
        <v>10314840.903305376</v>
      </c>
    </row>
    <row r="331" spans="1:14" ht="15.75" customHeight="1" x14ac:dyDescent="0.35">
      <c r="A331" s="1">
        <v>328</v>
      </c>
      <c r="B331" s="36">
        <v>0</v>
      </c>
      <c r="C331" s="36">
        <v>0</v>
      </c>
      <c r="D331" s="4">
        <v>1</v>
      </c>
      <c r="E331" s="4">
        <v>1</v>
      </c>
      <c r="F331" s="5">
        <v>63334</v>
      </c>
      <c r="G331" s="4">
        <v>1</v>
      </c>
      <c r="H331" s="4">
        <v>71</v>
      </c>
      <c r="I331" s="4">
        <v>45</v>
      </c>
      <c r="J331" s="6">
        <v>94904.915101743463</v>
      </c>
      <c r="K331" s="44">
        <f t="shared" si="20"/>
        <v>96132.812838075246</v>
      </c>
      <c r="L331" s="44">
        <f t="shared" si="21"/>
        <v>1227.8977363317827</v>
      </c>
      <c r="M331" s="47">
        <f t="shared" si="23"/>
        <v>3935362.7181930514</v>
      </c>
      <c r="N331" s="48">
        <f t="shared" si="22"/>
        <v>1507732.8508887161</v>
      </c>
    </row>
    <row r="332" spans="1:14" ht="15.75" customHeight="1" x14ac:dyDescent="0.35">
      <c r="A332" s="1">
        <v>329</v>
      </c>
      <c r="B332" s="36">
        <v>1</v>
      </c>
      <c r="C332" s="36">
        <v>0</v>
      </c>
      <c r="D332" s="4">
        <v>1</v>
      </c>
      <c r="E332" s="4">
        <v>0</v>
      </c>
      <c r="F332" s="5">
        <v>62264</v>
      </c>
      <c r="G332" s="4">
        <v>2</v>
      </c>
      <c r="H332" s="4">
        <v>52</v>
      </c>
      <c r="I332" s="4">
        <v>64</v>
      </c>
      <c r="J332" s="6">
        <v>114996.23482400103</v>
      </c>
      <c r="K332" s="44">
        <f t="shared" si="20"/>
        <v>101148.63469092069</v>
      </c>
      <c r="L332" s="44">
        <f t="shared" si="21"/>
        <v>-13847.600133080341</v>
      </c>
      <c r="M332" s="47">
        <f t="shared" si="23"/>
        <v>227270636.01064947</v>
      </c>
      <c r="N332" s="48">
        <f t="shared" si="22"/>
        <v>191756029.44568667</v>
      </c>
    </row>
    <row r="333" spans="1:14" ht="15.75" customHeight="1" x14ac:dyDescent="0.35">
      <c r="A333" s="1">
        <v>330</v>
      </c>
      <c r="B333" s="36">
        <v>1</v>
      </c>
      <c r="C333" s="36">
        <v>0</v>
      </c>
      <c r="D333" s="4">
        <v>0</v>
      </c>
      <c r="E333" s="4">
        <v>1</v>
      </c>
      <c r="F333" s="5">
        <v>61180</v>
      </c>
      <c r="G333" s="4">
        <v>1</v>
      </c>
      <c r="H333" s="4">
        <v>53</v>
      </c>
      <c r="I333" s="4">
        <v>52</v>
      </c>
      <c r="J333" s="6">
        <v>84453.820633610711</v>
      </c>
      <c r="K333" s="44">
        <f t="shared" si="20"/>
        <v>82272.453407698747</v>
      </c>
      <c r="L333" s="44">
        <f t="shared" si="21"/>
        <v>-2181.367225911963</v>
      </c>
      <c r="M333" s="47">
        <f t="shared" si="23"/>
        <v>136100990.24429834</v>
      </c>
      <c r="N333" s="48">
        <f t="shared" si="22"/>
        <v>4758362.9742828533</v>
      </c>
    </row>
    <row r="334" spans="1:14" ht="15.75" customHeight="1" x14ac:dyDescent="0.35">
      <c r="A334" s="1">
        <v>331</v>
      </c>
      <c r="B334" s="36">
        <v>1</v>
      </c>
      <c r="C334" s="36">
        <v>0</v>
      </c>
      <c r="D334" s="4">
        <v>1</v>
      </c>
      <c r="E334" s="4">
        <v>0</v>
      </c>
      <c r="F334" s="5">
        <v>63370</v>
      </c>
      <c r="G334" s="4">
        <v>1</v>
      </c>
      <c r="H334" s="4">
        <v>38</v>
      </c>
      <c r="I334" s="4">
        <v>61</v>
      </c>
      <c r="J334" s="6">
        <v>112185.29832211288</v>
      </c>
      <c r="K334" s="44">
        <f t="shared" si="20"/>
        <v>100871.27480537815</v>
      </c>
      <c r="L334" s="44">
        <f t="shared" si="21"/>
        <v>-11314.023516734727</v>
      </c>
      <c r="M334" s="47">
        <f t="shared" si="23"/>
        <v>83405410.926304609</v>
      </c>
      <c r="N334" s="48">
        <f t="shared" si="22"/>
        <v>128007128.13722645</v>
      </c>
    </row>
    <row r="335" spans="1:14" ht="15.75" customHeight="1" x14ac:dyDescent="0.35">
      <c r="A335" s="1">
        <v>332</v>
      </c>
      <c r="B335" s="36">
        <v>0</v>
      </c>
      <c r="C335" s="36">
        <v>0</v>
      </c>
      <c r="D335" s="4">
        <v>1</v>
      </c>
      <c r="E335" s="4">
        <v>1</v>
      </c>
      <c r="F335" s="5">
        <v>52121</v>
      </c>
      <c r="G335" s="4">
        <v>4</v>
      </c>
      <c r="H335" s="4">
        <v>64</v>
      </c>
      <c r="I335" s="4">
        <v>52</v>
      </c>
      <c r="J335" s="6">
        <v>85433.782235597741</v>
      </c>
      <c r="K335" s="44">
        <f t="shared" si="20"/>
        <v>92881.683243213833</v>
      </c>
      <c r="L335" s="44">
        <f t="shared" si="21"/>
        <v>7447.9010076160921</v>
      </c>
      <c r="M335" s="47">
        <f t="shared" si="23"/>
        <v>352009811.85743672</v>
      </c>
      <c r="N335" s="48">
        <f t="shared" si="22"/>
        <v>55471229.419248797</v>
      </c>
    </row>
    <row r="336" spans="1:14" ht="15.75" customHeight="1" x14ac:dyDescent="0.35">
      <c r="A336" s="1">
        <v>333</v>
      </c>
      <c r="B336" s="36">
        <v>0</v>
      </c>
      <c r="C336" s="36">
        <v>0</v>
      </c>
      <c r="D336" s="4">
        <v>0</v>
      </c>
      <c r="E336" s="4">
        <v>0</v>
      </c>
      <c r="F336" s="5">
        <v>58782</v>
      </c>
      <c r="G336" s="4">
        <v>4</v>
      </c>
      <c r="H336" s="4">
        <v>81</v>
      </c>
      <c r="I336" s="4">
        <v>61</v>
      </c>
      <c r="J336" s="6">
        <v>71725.418453882856</v>
      </c>
      <c r="K336" s="44">
        <f t="shared" si="20"/>
        <v>74779.68984275643</v>
      </c>
      <c r="L336" s="44">
        <f t="shared" si="21"/>
        <v>3054.2713888735743</v>
      </c>
      <c r="M336" s="47">
        <f t="shared" si="23"/>
        <v>19303981.226691522</v>
      </c>
      <c r="N336" s="48">
        <f t="shared" si="22"/>
        <v>9328573.7168917134</v>
      </c>
    </row>
    <row r="337" spans="1:14" ht="15.75" customHeight="1" x14ac:dyDescent="0.35">
      <c r="A337" s="1">
        <v>334</v>
      </c>
      <c r="B337" s="36">
        <v>1</v>
      </c>
      <c r="C337" s="36">
        <v>0</v>
      </c>
      <c r="D337" s="4">
        <v>0</v>
      </c>
      <c r="E337" s="4">
        <v>0</v>
      </c>
      <c r="F337" s="5">
        <v>52717</v>
      </c>
      <c r="G337" s="4">
        <v>3</v>
      </c>
      <c r="H337" s="4">
        <v>81</v>
      </c>
      <c r="I337" s="4">
        <v>56</v>
      </c>
      <c r="J337" s="6">
        <v>69686.429243387625</v>
      </c>
      <c r="K337" s="44">
        <f t="shared" si="20"/>
        <v>75405.805808968522</v>
      </c>
      <c r="L337" s="44">
        <f t="shared" si="21"/>
        <v>5719.3765655808966</v>
      </c>
      <c r="M337" s="47">
        <f t="shared" si="23"/>
        <v>7102785.6029121671</v>
      </c>
      <c r="N337" s="48">
        <f t="shared" si="22"/>
        <v>32711268.29891593</v>
      </c>
    </row>
    <row r="338" spans="1:14" ht="15.75" customHeight="1" x14ac:dyDescent="0.35">
      <c r="A338" s="1">
        <v>335</v>
      </c>
      <c r="B338" s="36">
        <v>1</v>
      </c>
      <c r="C338" s="36">
        <v>0</v>
      </c>
      <c r="D338" s="4">
        <v>0</v>
      </c>
      <c r="E338" s="4">
        <v>0</v>
      </c>
      <c r="F338" s="5">
        <v>65291</v>
      </c>
      <c r="G338" s="4">
        <v>2</v>
      </c>
      <c r="H338" s="4">
        <v>51</v>
      </c>
      <c r="I338" s="4">
        <v>43</v>
      </c>
      <c r="J338" s="6">
        <v>87624.823519502082</v>
      </c>
      <c r="K338" s="44">
        <f t="shared" si="20"/>
        <v>77717.909856251135</v>
      </c>
      <c r="L338" s="44">
        <f t="shared" si="21"/>
        <v>-9906.9136632509471</v>
      </c>
      <c r="M338" s="47">
        <f t="shared" si="23"/>
        <v>244180946.31568554</v>
      </c>
      <c r="N338" s="48">
        <f t="shared" si="22"/>
        <v>98146938.331108302</v>
      </c>
    </row>
    <row r="339" spans="1:14" ht="15.75" customHeight="1" x14ac:dyDescent="0.35">
      <c r="A339" s="1">
        <v>336</v>
      </c>
      <c r="B339" s="36">
        <v>1</v>
      </c>
      <c r="C339" s="36">
        <v>0</v>
      </c>
      <c r="D339" s="4">
        <v>0</v>
      </c>
      <c r="E339" s="4">
        <v>1</v>
      </c>
      <c r="F339" s="5">
        <v>62820</v>
      </c>
      <c r="G339" s="4">
        <v>3</v>
      </c>
      <c r="H339" s="4">
        <v>62</v>
      </c>
      <c r="I339" s="4">
        <v>64</v>
      </c>
      <c r="J339" s="6">
        <v>75366.411206280623</v>
      </c>
      <c r="K339" s="44">
        <f t="shared" si="20"/>
        <v>86120.353853109787</v>
      </c>
      <c r="L339" s="44">
        <f t="shared" si="21"/>
        <v>10753.942646829164</v>
      </c>
      <c r="M339" s="47">
        <f t="shared" si="23"/>
        <v>426870983.46577716</v>
      </c>
      <c r="N339" s="48">
        <f t="shared" si="22"/>
        <v>115647282.45129104</v>
      </c>
    </row>
    <row r="340" spans="1:14" ht="15.75" customHeight="1" x14ac:dyDescent="0.35">
      <c r="A340" s="1">
        <v>337</v>
      </c>
      <c r="B340" s="36">
        <v>0</v>
      </c>
      <c r="C340" s="36">
        <v>1</v>
      </c>
      <c r="D340" s="4">
        <v>0</v>
      </c>
      <c r="E340" s="4">
        <v>1</v>
      </c>
      <c r="F340" s="5">
        <v>55219</v>
      </c>
      <c r="G340" s="4">
        <v>3</v>
      </c>
      <c r="H340" s="4">
        <v>36</v>
      </c>
      <c r="I340" s="4">
        <v>60</v>
      </c>
      <c r="J340" s="6">
        <v>69293.671090761869</v>
      </c>
      <c r="K340" s="44">
        <f t="shared" si="20"/>
        <v>76992.300054042658</v>
      </c>
      <c r="L340" s="44">
        <f t="shared" si="21"/>
        <v>7698.6289632807893</v>
      </c>
      <c r="M340" s="47">
        <f t="shared" si="23"/>
        <v>9334941.7048779372</v>
      </c>
      <c r="N340" s="48">
        <f t="shared" si="22"/>
        <v>59268887.914265841</v>
      </c>
    </row>
    <row r="341" spans="1:14" ht="15.75" customHeight="1" x14ac:dyDescent="0.35">
      <c r="A341" s="1">
        <v>338</v>
      </c>
      <c r="B341" s="36">
        <v>0</v>
      </c>
      <c r="C341" s="36">
        <v>0</v>
      </c>
      <c r="D341" s="4">
        <v>0</v>
      </c>
      <c r="E341" s="4">
        <v>1</v>
      </c>
      <c r="F341" s="5">
        <v>50637</v>
      </c>
      <c r="G341" s="4">
        <v>4</v>
      </c>
      <c r="H341" s="4">
        <v>81</v>
      </c>
      <c r="I341" s="4">
        <v>62</v>
      </c>
      <c r="J341" s="6">
        <v>72653.539969538906</v>
      </c>
      <c r="K341" s="44">
        <f t="shared" si="20"/>
        <v>75440.981487303434</v>
      </c>
      <c r="L341" s="44">
        <f t="shared" si="21"/>
        <v>2787.4415177645278</v>
      </c>
      <c r="M341" s="47">
        <f t="shared" si="23"/>
        <v>24119762.124996543</v>
      </c>
      <c r="N341" s="48">
        <f t="shared" si="22"/>
        <v>7769830.2149574142</v>
      </c>
    </row>
    <row r="342" spans="1:14" ht="15.75" customHeight="1" x14ac:dyDescent="0.35">
      <c r="A342" s="1">
        <v>339</v>
      </c>
      <c r="B342" s="36">
        <v>1</v>
      </c>
      <c r="C342" s="36">
        <v>0</v>
      </c>
      <c r="D342" s="4">
        <v>1</v>
      </c>
      <c r="E342" s="4">
        <v>1</v>
      </c>
      <c r="F342" s="5">
        <v>56777</v>
      </c>
      <c r="G342" s="4">
        <v>3</v>
      </c>
      <c r="H342" s="4">
        <v>72</v>
      </c>
      <c r="I342" s="4">
        <v>50</v>
      </c>
      <c r="J342" s="6">
        <v>101676.26815178874</v>
      </c>
      <c r="K342" s="44">
        <f t="shared" si="20"/>
        <v>99126.151361233264</v>
      </c>
      <c r="L342" s="44">
        <f t="shared" si="21"/>
        <v>-2550.1167905554757</v>
      </c>
      <c r="M342" s="47">
        <f t="shared" si="23"/>
        <v>28489528.694715898</v>
      </c>
      <c r="N342" s="48">
        <f t="shared" si="22"/>
        <v>6503095.6454729605</v>
      </c>
    </row>
    <row r="343" spans="1:14" ht="15.75" customHeight="1" x14ac:dyDescent="0.35">
      <c r="A343" s="1">
        <v>340</v>
      </c>
      <c r="B343" s="36">
        <v>0</v>
      </c>
      <c r="C343" s="36">
        <v>1</v>
      </c>
      <c r="D343" s="4">
        <v>0</v>
      </c>
      <c r="E343" s="4">
        <v>0</v>
      </c>
      <c r="F343" s="5">
        <v>48367</v>
      </c>
      <c r="G343" s="4">
        <v>2</v>
      </c>
      <c r="H343" s="4">
        <v>82</v>
      </c>
      <c r="I343" s="4">
        <v>46</v>
      </c>
      <c r="J343" s="6">
        <v>64602.944254227092</v>
      </c>
      <c r="K343" s="44">
        <f t="shared" si="20"/>
        <v>66192.237528801037</v>
      </c>
      <c r="L343" s="44">
        <f t="shared" si="21"/>
        <v>1589.2932745739454</v>
      </c>
      <c r="M343" s="47">
        <f t="shared" si="23"/>
        <v>17134715.687294759</v>
      </c>
      <c r="N343" s="48">
        <f t="shared" si="22"/>
        <v>2525853.1126059741</v>
      </c>
    </row>
    <row r="344" spans="1:14" ht="15.75" customHeight="1" x14ac:dyDescent="0.35">
      <c r="A344" s="1">
        <v>341</v>
      </c>
      <c r="B344" s="36">
        <v>1</v>
      </c>
      <c r="C344" s="36">
        <v>0</v>
      </c>
      <c r="D344" s="4">
        <v>0</v>
      </c>
      <c r="E344" s="4">
        <v>0</v>
      </c>
      <c r="F344" s="5">
        <v>50440</v>
      </c>
      <c r="G344" s="4">
        <v>4</v>
      </c>
      <c r="H344" s="4">
        <v>49</v>
      </c>
      <c r="I344" s="4">
        <v>24</v>
      </c>
      <c r="J344" s="6">
        <v>84891.906352355771</v>
      </c>
      <c r="K344" s="44">
        <f t="shared" si="20"/>
        <v>66091.427742384418</v>
      </c>
      <c r="L344" s="44">
        <f t="shared" si="21"/>
        <v>-18800.478609971353</v>
      </c>
      <c r="M344" s="47">
        <f t="shared" si="23"/>
        <v>415742797.5037939</v>
      </c>
      <c r="N344" s="48">
        <f t="shared" si="22"/>
        <v>353457995.96399039</v>
      </c>
    </row>
    <row r="345" spans="1:14" ht="15.75" customHeight="1" x14ac:dyDescent="0.35">
      <c r="A345" s="1">
        <v>342</v>
      </c>
      <c r="B345" s="36">
        <v>0</v>
      </c>
      <c r="C345" s="36">
        <v>0</v>
      </c>
      <c r="D345" s="4">
        <v>0</v>
      </c>
      <c r="E345" s="4">
        <v>1</v>
      </c>
      <c r="F345" s="5">
        <v>56640</v>
      </c>
      <c r="G345" s="4">
        <v>4</v>
      </c>
      <c r="H345" s="4">
        <v>59</v>
      </c>
      <c r="I345" s="4">
        <v>62</v>
      </c>
      <c r="J345" s="6">
        <v>80912.224009505735</v>
      </c>
      <c r="K345" s="44">
        <f t="shared" si="20"/>
        <v>78151.895207975424</v>
      </c>
      <c r="L345" s="44">
        <f t="shared" si="21"/>
        <v>-2760.3288015303115</v>
      </c>
      <c r="M345" s="47">
        <f t="shared" si="23"/>
        <v>257286405.87723118</v>
      </c>
      <c r="N345" s="48">
        <f t="shared" si="22"/>
        <v>7619415.0925577655</v>
      </c>
    </row>
    <row r="346" spans="1:14" ht="15.75" customHeight="1" x14ac:dyDescent="0.35">
      <c r="A346" s="1">
        <v>343</v>
      </c>
      <c r="B346" s="36">
        <v>1</v>
      </c>
      <c r="C346" s="36">
        <v>0</v>
      </c>
      <c r="D346" s="4">
        <v>0</v>
      </c>
      <c r="E346" s="4">
        <v>0</v>
      </c>
      <c r="F346" s="5">
        <v>52862</v>
      </c>
      <c r="G346" s="4">
        <v>4</v>
      </c>
      <c r="H346" s="4">
        <v>38</v>
      </c>
      <c r="I346" s="4">
        <v>60</v>
      </c>
      <c r="J346" s="6">
        <v>75668.595080540486</v>
      </c>
      <c r="K346" s="44">
        <f t="shared" si="20"/>
        <v>76507.049372764013</v>
      </c>
      <c r="L346" s="44">
        <f t="shared" si="21"/>
        <v>838.45429222352686</v>
      </c>
      <c r="M346" s="47">
        <f t="shared" si="23"/>
        <v>12951239.755888447</v>
      </c>
      <c r="N346" s="48">
        <f t="shared" si="22"/>
        <v>703005.60014805535</v>
      </c>
    </row>
    <row r="347" spans="1:14" ht="15.75" customHeight="1" x14ac:dyDescent="0.35">
      <c r="A347" s="1">
        <v>344</v>
      </c>
      <c r="B347" s="36">
        <v>1</v>
      </c>
      <c r="C347" s="36">
        <v>0</v>
      </c>
      <c r="D347" s="4">
        <v>0</v>
      </c>
      <c r="E347" s="4">
        <v>1</v>
      </c>
      <c r="F347" s="5">
        <v>66238</v>
      </c>
      <c r="G347" s="4">
        <v>4</v>
      </c>
      <c r="H347" s="4">
        <v>37</v>
      </c>
      <c r="I347" s="4">
        <v>63</v>
      </c>
      <c r="J347" s="6">
        <v>87865.954200016684</v>
      </c>
      <c r="K347" s="44">
        <f t="shared" si="20"/>
        <v>87404.958624268387</v>
      </c>
      <c r="L347" s="44">
        <f t="shared" si="21"/>
        <v>-460.99557574829669</v>
      </c>
      <c r="M347" s="47">
        <f t="shared" si="23"/>
        <v>1688569.9593719896</v>
      </c>
      <c r="N347" s="48">
        <f t="shared" si="22"/>
        <v>212516.92085950356</v>
      </c>
    </row>
    <row r="348" spans="1:14" ht="15.75" customHeight="1" x14ac:dyDescent="0.35">
      <c r="A348" s="1">
        <v>345</v>
      </c>
      <c r="B348" s="36">
        <v>0</v>
      </c>
      <c r="C348" s="36">
        <v>1</v>
      </c>
      <c r="D348" s="4">
        <v>0</v>
      </c>
      <c r="E348" s="4">
        <v>0</v>
      </c>
      <c r="F348" s="5">
        <v>63067</v>
      </c>
      <c r="G348" s="4">
        <v>2</v>
      </c>
      <c r="H348" s="4">
        <v>41</v>
      </c>
      <c r="I348" s="4">
        <v>49</v>
      </c>
      <c r="J348" s="6">
        <v>72570.682119366</v>
      </c>
      <c r="K348" s="44">
        <f t="shared" si="20"/>
        <v>73607.478851781765</v>
      </c>
      <c r="L348" s="44">
        <f t="shared" si="21"/>
        <v>1036.7967324157653</v>
      </c>
      <c r="M348" s="47">
        <f t="shared" si="23"/>
        <v>2243381.7983954283</v>
      </c>
      <c r="N348" s="48">
        <f t="shared" si="22"/>
        <v>1074947.4643480079</v>
      </c>
    </row>
    <row r="349" spans="1:14" ht="15.75" customHeight="1" x14ac:dyDescent="0.35">
      <c r="A349" s="1">
        <v>346</v>
      </c>
      <c r="B349" s="36">
        <v>0</v>
      </c>
      <c r="C349" s="36">
        <v>1</v>
      </c>
      <c r="D349" s="4">
        <v>0</v>
      </c>
      <c r="E349" s="4">
        <v>0</v>
      </c>
      <c r="F349" s="5">
        <v>50768</v>
      </c>
      <c r="G349" s="4">
        <v>4</v>
      </c>
      <c r="H349" s="4">
        <v>65</v>
      </c>
      <c r="I349" s="4">
        <v>34</v>
      </c>
      <c r="J349" s="6">
        <v>63243.706683100529</v>
      </c>
      <c r="K349" s="44">
        <f t="shared" si="20"/>
        <v>64169.225030289141</v>
      </c>
      <c r="L349" s="44">
        <f t="shared" si="21"/>
        <v>925.5183471886121</v>
      </c>
      <c r="M349" s="47">
        <f t="shared" si="23"/>
        <v>12382.879018762706</v>
      </c>
      <c r="N349" s="48">
        <f t="shared" si="22"/>
        <v>856584.21098274027</v>
      </c>
    </row>
    <row r="350" spans="1:14" ht="15.75" customHeight="1" x14ac:dyDescent="0.35">
      <c r="A350" s="1">
        <v>347</v>
      </c>
      <c r="B350" s="36">
        <v>0</v>
      </c>
      <c r="C350" s="36">
        <v>1</v>
      </c>
      <c r="D350" s="4">
        <v>0</v>
      </c>
      <c r="E350" s="4">
        <v>1</v>
      </c>
      <c r="F350" s="5">
        <v>62897</v>
      </c>
      <c r="G350" s="4">
        <v>2</v>
      </c>
      <c r="H350" s="4">
        <v>57</v>
      </c>
      <c r="I350" s="4">
        <v>33</v>
      </c>
      <c r="J350" s="6">
        <v>64127.086875550107</v>
      </c>
      <c r="K350" s="44">
        <f t="shared" si="20"/>
        <v>73468.235059130733</v>
      </c>
      <c r="L350" s="44">
        <f t="shared" si="21"/>
        <v>9341.1481835806262</v>
      </c>
      <c r="M350" s="47">
        <f t="shared" si="23"/>
        <v>70822825.54317148</v>
      </c>
      <c r="N350" s="48">
        <f t="shared" si="22"/>
        <v>87257049.387611628</v>
      </c>
    </row>
    <row r="351" spans="1:14" ht="15.75" customHeight="1" x14ac:dyDescent="0.35">
      <c r="A351" s="1">
        <v>348</v>
      </c>
      <c r="B351" s="36">
        <v>1</v>
      </c>
      <c r="C351" s="36">
        <v>0</v>
      </c>
      <c r="D351" s="4">
        <v>0</v>
      </c>
      <c r="E351" s="4">
        <v>1</v>
      </c>
      <c r="F351" s="5">
        <v>56970</v>
      </c>
      <c r="G351" s="4">
        <v>3</v>
      </c>
      <c r="H351" s="4">
        <v>43</v>
      </c>
      <c r="I351" s="4">
        <v>46</v>
      </c>
      <c r="J351" s="6">
        <v>81291.4053707774</v>
      </c>
      <c r="K351" s="44">
        <f t="shared" si="20"/>
        <v>78817.602383214442</v>
      </c>
      <c r="L351" s="44">
        <f t="shared" si="21"/>
        <v>-2473.8029875629582</v>
      </c>
      <c r="M351" s="47">
        <f t="shared" si="23"/>
        <v>139593071.17650715</v>
      </c>
      <c r="N351" s="48">
        <f t="shared" si="22"/>
        <v>6119701.2212754171</v>
      </c>
    </row>
    <row r="352" spans="1:14" ht="15.75" customHeight="1" x14ac:dyDescent="0.35">
      <c r="A352" s="1">
        <v>349</v>
      </c>
      <c r="B352" s="36">
        <v>0</v>
      </c>
      <c r="C352" s="36">
        <v>1</v>
      </c>
      <c r="D352" s="4">
        <v>0</v>
      </c>
      <c r="E352" s="4">
        <v>0</v>
      </c>
      <c r="F352" s="5">
        <v>50145</v>
      </c>
      <c r="G352" s="4">
        <v>2</v>
      </c>
      <c r="H352" s="4">
        <v>57</v>
      </c>
      <c r="I352" s="4">
        <v>36</v>
      </c>
      <c r="J352" s="6">
        <v>58437.392145654587</v>
      </c>
      <c r="K352" s="44">
        <f t="shared" si="20"/>
        <v>64405.763771585946</v>
      </c>
      <c r="L352" s="44">
        <f t="shared" si="21"/>
        <v>5968.3716259313587</v>
      </c>
      <c r="M352" s="47">
        <f t="shared" si="23"/>
        <v>71270312.204727918</v>
      </c>
      <c r="N352" s="48">
        <f t="shared" si="22"/>
        <v>35621459.865222529</v>
      </c>
    </row>
    <row r="353" spans="1:14" ht="15.75" customHeight="1" x14ac:dyDescent="0.35">
      <c r="A353" s="1">
        <v>350</v>
      </c>
      <c r="B353" s="36">
        <v>0</v>
      </c>
      <c r="C353" s="36">
        <v>0</v>
      </c>
      <c r="D353" s="4">
        <v>0</v>
      </c>
      <c r="E353" s="4">
        <v>1</v>
      </c>
      <c r="F353" s="5">
        <v>57744</v>
      </c>
      <c r="G353" s="4">
        <v>3</v>
      </c>
      <c r="H353" s="4">
        <v>71</v>
      </c>
      <c r="I353" s="4">
        <v>19</v>
      </c>
      <c r="J353" s="6">
        <v>68804.218118690973</v>
      </c>
      <c r="K353" s="44">
        <f t="shared" si="20"/>
        <v>67516.006575621403</v>
      </c>
      <c r="L353" s="44">
        <f t="shared" si="21"/>
        <v>-1288.2115430695703</v>
      </c>
      <c r="M353" s="47">
        <f t="shared" si="23"/>
        <v>52657999.288627565</v>
      </c>
      <c r="N353" s="48">
        <f t="shared" si="22"/>
        <v>1659488.9796976834</v>
      </c>
    </row>
    <row r="354" spans="1:14" ht="15.75" customHeight="1" x14ac:dyDescent="0.35">
      <c r="A354" s="1">
        <v>351</v>
      </c>
      <c r="B354" s="36">
        <v>0</v>
      </c>
      <c r="C354" s="36">
        <v>0</v>
      </c>
      <c r="D354" s="4">
        <v>0</v>
      </c>
      <c r="E354" s="4">
        <v>0</v>
      </c>
      <c r="F354" s="5">
        <v>50546</v>
      </c>
      <c r="G354" s="4">
        <v>2</v>
      </c>
      <c r="H354" s="4">
        <v>70</v>
      </c>
      <c r="I354" s="4">
        <v>57</v>
      </c>
      <c r="J354" s="6">
        <v>65555.148217463749</v>
      </c>
      <c r="K354" s="44">
        <f t="shared" si="20"/>
        <v>70024.60604675088</v>
      </c>
      <c r="L354" s="44">
        <f t="shared" si="21"/>
        <v>4469.4578292871302</v>
      </c>
      <c r="M354" s="47">
        <f t="shared" si="23"/>
        <v>33150756.601374403</v>
      </c>
      <c r="N354" s="48">
        <f t="shared" si="22"/>
        <v>19976053.287776027</v>
      </c>
    </row>
    <row r="355" spans="1:14" ht="15.75" customHeight="1" x14ac:dyDescent="0.35">
      <c r="A355" s="1">
        <v>352</v>
      </c>
      <c r="B355" s="36">
        <v>1</v>
      </c>
      <c r="C355" s="36">
        <v>0</v>
      </c>
      <c r="D355" s="4">
        <v>0</v>
      </c>
      <c r="E355" s="4">
        <v>0</v>
      </c>
      <c r="F355" s="5">
        <v>49630</v>
      </c>
      <c r="G355" s="4">
        <v>3</v>
      </c>
      <c r="H355" s="4">
        <v>39</v>
      </c>
      <c r="I355" s="4">
        <v>50</v>
      </c>
      <c r="J355" s="6">
        <v>78953.093930419956</v>
      </c>
      <c r="K355" s="44">
        <f t="shared" si="20"/>
        <v>72458.093899645755</v>
      </c>
      <c r="L355" s="44">
        <f t="shared" si="21"/>
        <v>-6495.0000307742012</v>
      </c>
      <c r="M355" s="47">
        <f t="shared" si="23"/>
        <v>120219336.16506071</v>
      </c>
      <c r="N355" s="48">
        <f t="shared" si="22"/>
        <v>42185025.399756871</v>
      </c>
    </row>
    <row r="356" spans="1:14" ht="15.75" customHeight="1" x14ac:dyDescent="0.35">
      <c r="A356" s="1">
        <v>353</v>
      </c>
      <c r="B356" s="36">
        <v>1</v>
      </c>
      <c r="C356" s="36">
        <v>0</v>
      </c>
      <c r="D356" s="4">
        <v>0</v>
      </c>
      <c r="E356" s="4">
        <v>0</v>
      </c>
      <c r="F356" s="5">
        <v>49201</v>
      </c>
      <c r="G356" s="4">
        <v>1</v>
      </c>
      <c r="H356" s="4">
        <v>75</v>
      </c>
      <c r="I356" s="4">
        <v>30</v>
      </c>
      <c r="J356" s="6">
        <v>71665.520473908036</v>
      </c>
      <c r="K356" s="44">
        <f t="shared" si="20"/>
        <v>67085.547655100992</v>
      </c>
      <c r="L356" s="44">
        <f t="shared" si="21"/>
        <v>-4579.972818807044</v>
      </c>
      <c r="M356" s="47">
        <f t="shared" si="23"/>
        <v>3667329.2225747034</v>
      </c>
      <c r="N356" s="48">
        <f t="shared" si="22"/>
        <v>20976151.021011341</v>
      </c>
    </row>
    <row r="357" spans="1:14" ht="15.75" customHeight="1" x14ac:dyDescent="0.35">
      <c r="A357" s="1">
        <v>354</v>
      </c>
      <c r="B357" s="36">
        <v>1</v>
      </c>
      <c r="C357" s="36">
        <v>0</v>
      </c>
      <c r="D357" s="4">
        <v>0</v>
      </c>
      <c r="E357" s="4">
        <v>1</v>
      </c>
      <c r="F357" s="5">
        <v>59672</v>
      </c>
      <c r="G357" s="4">
        <v>1</v>
      </c>
      <c r="H357" s="4">
        <v>41</v>
      </c>
      <c r="I357" s="4">
        <v>33</v>
      </c>
      <c r="J357" s="6">
        <v>78716.542095491823</v>
      </c>
      <c r="K357" s="44">
        <f t="shared" si="20"/>
        <v>76671.578785907055</v>
      </c>
      <c r="L357" s="44">
        <f t="shared" si="21"/>
        <v>-2044.9633095847676</v>
      </c>
      <c r="M357" s="47">
        <f t="shared" si="23"/>
        <v>6426273.2118473668</v>
      </c>
      <c r="N357" s="48">
        <f t="shared" si="22"/>
        <v>4181874.9375478858</v>
      </c>
    </row>
    <row r="358" spans="1:14" ht="15.75" customHeight="1" x14ac:dyDescent="0.35">
      <c r="A358" s="1">
        <v>355</v>
      </c>
      <c r="B358" s="36">
        <v>0</v>
      </c>
      <c r="C358" s="36">
        <v>1</v>
      </c>
      <c r="D358" s="4">
        <v>0</v>
      </c>
      <c r="E358" s="4">
        <v>0</v>
      </c>
      <c r="F358" s="5">
        <v>65360</v>
      </c>
      <c r="G358" s="4">
        <v>4</v>
      </c>
      <c r="H358" s="4">
        <v>85</v>
      </c>
      <c r="I358" s="4">
        <v>18</v>
      </c>
      <c r="J358" s="6">
        <v>67305.641116208266</v>
      </c>
      <c r="K358" s="44">
        <f t="shared" si="20"/>
        <v>66615.822151091808</v>
      </c>
      <c r="L358" s="44">
        <f t="shared" si="21"/>
        <v>-689.81896511645755</v>
      </c>
      <c r="M358" s="47">
        <f t="shared" si="23"/>
        <v>1836416.1943444456</v>
      </c>
      <c r="N358" s="48">
        <f t="shared" si="22"/>
        <v>475850.20463434048</v>
      </c>
    </row>
    <row r="359" spans="1:14" ht="15.75" customHeight="1" x14ac:dyDescent="0.35">
      <c r="A359" s="1">
        <v>356</v>
      </c>
      <c r="B359" s="36">
        <v>1</v>
      </c>
      <c r="C359" s="36">
        <v>0</v>
      </c>
      <c r="D359" s="4">
        <v>0</v>
      </c>
      <c r="E359" s="4">
        <v>1</v>
      </c>
      <c r="F359" s="5">
        <v>56630</v>
      </c>
      <c r="G359" s="4">
        <v>4</v>
      </c>
      <c r="H359" s="4">
        <v>78</v>
      </c>
      <c r="I359" s="4">
        <v>46</v>
      </c>
      <c r="J359" s="6">
        <v>91874.274513837459</v>
      </c>
      <c r="K359" s="44">
        <f t="shared" si="20"/>
        <v>78664.060709879705</v>
      </c>
      <c r="L359" s="44">
        <f t="shared" si="21"/>
        <v>-13210.213803957755</v>
      </c>
      <c r="M359" s="47">
        <f t="shared" si="23"/>
        <v>156760286.9204838</v>
      </c>
      <c r="N359" s="48">
        <f t="shared" si="22"/>
        <v>174509748.74627602</v>
      </c>
    </row>
    <row r="360" spans="1:14" ht="15.75" customHeight="1" x14ac:dyDescent="0.35">
      <c r="A360" s="1">
        <v>357</v>
      </c>
      <c r="B360" s="36">
        <v>0</v>
      </c>
      <c r="C360" s="36">
        <v>1</v>
      </c>
      <c r="D360" s="4">
        <v>0</v>
      </c>
      <c r="E360" s="4">
        <v>1</v>
      </c>
      <c r="F360" s="5">
        <v>66225</v>
      </c>
      <c r="G360" s="4">
        <v>2</v>
      </c>
      <c r="H360" s="4">
        <v>52</v>
      </c>
      <c r="I360" s="4">
        <v>46</v>
      </c>
      <c r="J360" s="6">
        <v>68828.386611263806</v>
      </c>
      <c r="K360" s="44">
        <f t="shared" si="20"/>
        <v>78337.365392345528</v>
      </c>
      <c r="L360" s="44">
        <f t="shared" si="21"/>
        <v>9508.9787810817215</v>
      </c>
      <c r="M360" s="47">
        <f t="shared" si="23"/>
        <v>516161711.71611273</v>
      </c>
      <c r="N360" s="48">
        <f t="shared" si="22"/>
        <v>90420677.459062427</v>
      </c>
    </row>
    <row r="361" spans="1:14" ht="15.75" customHeight="1" x14ac:dyDescent="0.35">
      <c r="A361" s="1">
        <v>358</v>
      </c>
      <c r="B361" s="36">
        <v>0</v>
      </c>
      <c r="C361" s="36">
        <v>0</v>
      </c>
      <c r="D361" s="4">
        <v>0</v>
      </c>
      <c r="E361" s="4">
        <v>1</v>
      </c>
      <c r="F361" s="5">
        <v>50905</v>
      </c>
      <c r="G361" s="4">
        <v>1</v>
      </c>
      <c r="H361" s="4">
        <v>51</v>
      </c>
      <c r="I361" s="4">
        <v>47</v>
      </c>
      <c r="J361" s="6">
        <v>71592.058463172245</v>
      </c>
      <c r="K361" s="44">
        <f t="shared" si="20"/>
        <v>71677.898868157106</v>
      </c>
      <c r="L361" s="44">
        <f t="shared" si="21"/>
        <v>85.840404984861379</v>
      </c>
      <c r="M361" s="47">
        <f t="shared" si="23"/>
        <v>88795536.855069369</v>
      </c>
      <c r="N361" s="48">
        <f t="shared" si="22"/>
        <v>7368.575127965014</v>
      </c>
    </row>
    <row r="362" spans="1:14" ht="15.75" customHeight="1" x14ac:dyDescent="0.35">
      <c r="A362" s="1">
        <v>359</v>
      </c>
      <c r="B362" s="36">
        <v>0</v>
      </c>
      <c r="C362" s="36">
        <v>1</v>
      </c>
      <c r="D362" s="4">
        <v>0</v>
      </c>
      <c r="E362" s="4">
        <v>1</v>
      </c>
      <c r="F362" s="5">
        <v>70139</v>
      </c>
      <c r="G362" s="4">
        <v>3</v>
      </c>
      <c r="H362" s="4">
        <v>57</v>
      </c>
      <c r="I362" s="4">
        <v>23</v>
      </c>
      <c r="J362" s="6">
        <v>69655.873847606999</v>
      </c>
      <c r="K362" s="44">
        <f t="shared" si="20"/>
        <v>74149.266311036379</v>
      </c>
      <c r="L362" s="44">
        <f t="shared" si="21"/>
        <v>4493.3924634293799</v>
      </c>
      <c r="M362" s="47">
        <f t="shared" si="23"/>
        <v>19426515.147898514</v>
      </c>
      <c r="N362" s="48">
        <f t="shared" si="22"/>
        <v>20190575.83040395</v>
      </c>
    </row>
    <row r="363" spans="1:14" ht="15.75" customHeight="1" x14ac:dyDescent="0.35">
      <c r="A363" s="1">
        <v>360</v>
      </c>
      <c r="B363" s="36">
        <v>0</v>
      </c>
      <c r="C363" s="36">
        <v>1</v>
      </c>
      <c r="D363" s="4">
        <v>0</v>
      </c>
      <c r="E363" s="4">
        <v>0</v>
      </c>
      <c r="F363" s="5">
        <v>50225</v>
      </c>
      <c r="G363" s="4">
        <v>3</v>
      </c>
      <c r="H363" s="4">
        <v>78</v>
      </c>
      <c r="I363" s="4">
        <v>18</v>
      </c>
      <c r="J363" s="6">
        <v>55965.320824679322</v>
      </c>
      <c r="K363" s="44">
        <f t="shared" si="20"/>
        <v>59780.95972191132</v>
      </c>
      <c r="L363" s="44">
        <f t="shared" si="21"/>
        <v>3815.6388972319983</v>
      </c>
      <c r="M363" s="47">
        <f t="shared" si="23"/>
        <v>459349.89649326849</v>
      </c>
      <c r="N363" s="48">
        <f t="shared" si="22"/>
        <v>14559100.19406982</v>
      </c>
    </row>
    <row r="364" spans="1:14" ht="15.75" customHeight="1" x14ac:dyDescent="0.35">
      <c r="A364" s="1">
        <v>361</v>
      </c>
      <c r="B364" s="36">
        <v>1</v>
      </c>
      <c r="C364" s="36">
        <v>0</v>
      </c>
      <c r="D364" s="4">
        <v>0</v>
      </c>
      <c r="E364" s="4">
        <v>0</v>
      </c>
      <c r="F364" s="5">
        <v>58491</v>
      </c>
      <c r="G364" s="4">
        <v>1</v>
      </c>
      <c r="H364" s="4">
        <v>82</v>
      </c>
      <c r="I364" s="4">
        <v>48</v>
      </c>
      <c r="J364" s="6">
        <v>77991.999161353204</v>
      </c>
      <c r="K364" s="44">
        <f t="shared" si="20"/>
        <v>75941.77958461846</v>
      </c>
      <c r="L364" s="44">
        <f t="shared" si="21"/>
        <v>-2050.2195767347439</v>
      </c>
      <c r="M364" s="47">
        <f t="shared" si="23"/>
        <v>34408295.636607438</v>
      </c>
      <c r="N364" s="48">
        <f t="shared" si="22"/>
        <v>4203400.3128263922</v>
      </c>
    </row>
    <row r="365" spans="1:14" ht="15.75" customHeight="1" x14ac:dyDescent="0.35">
      <c r="A365" s="1">
        <v>362</v>
      </c>
      <c r="B365" s="36">
        <v>1</v>
      </c>
      <c r="C365" s="36">
        <v>0</v>
      </c>
      <c r="D365" s="4">
        <v>0</v>
      </c>
      <c r="E365" s="4">
        <v>1</v>
      </c>
      <c r="F365" s="5">
        <v>54429</v>
      </c>
      <c r="G365" s="4">
        <v>3</v>
      </c>
      <c r="H365" s="4">
        <v>73</v>
      </c>
      <c r="I365" s="4">
        <v>35</v>
      </c>
      <c r="J365" s="6">
        <v>67723.639940855326</v>
      </c>
      <c r="K365" s="44">
        <f t="shared" si="20"/>
        <v>74821.757142478789</v>
      </c>
      <c r="L365" s="44">
        <f t="shared" si="21"/>
        <v>7098.1172016234632</v>
      </c>
      <c r="M365" s="47">
        <f t="shared" si="23"/>
        <v>83692065.810261413</v>
      </c>
      <c r="N365" s="48">
        <f t="shared" si="22"/>
        <v>50383267.807982907</v>
      </c>
    </row>
    <row r="366" spans="1:14" ht="15.75" customHeight="1" x14ac:dyDescent="0.35">
      <c r="A366" s="1">
        <v>363</v>
      </c>
      <c r="B366" s="36">
        <v>1</v>
      </c>
      <c r="C366" s="36">
        <v>0</v>
      </c>
      <c r="D366" s="4">
        <v>1</v>
      </c>
      <c r="E366" s="4">
        <v>0</v>
      </c>
      <c r="F366" s="5">
        <v>48660</v>
      </c>
      <c r="G366" s="4">
        <v>4</v>
      </c>
      <c r="H366" s="4">
        <v>40</v>
      </c>
      <c r="I366" s="4">
        <v>19</v>
      </c>
      <c r="J366" s="6">
        <v>69552.898535498214</v>
      </c>
      <c r="K366" s="44">
        <f t="shared" si="20"/>
        <v>83352.832629343466</v>
      </c>
      <c r="L366" s="44">
        <f t="shared" si="21"/>
        <v>13799.934093845251</v>
      </c>
      <c r="M366" s="47">
        <f t="shared" si="23"/>
        <v>44914349.656869307</v>
      </c>
      <c r="N366" s="48">
        <f t="shared" si="22"/>
        <v>190438180.99447256</v>
      </c>
    </row>
    <row r="367" spans="1:14" ht="15.75" customHeight="1" x14ac:dyDescent="0.35">
      <c r="A367" s="1">
        <v>364</v>
      </c>
      <c r="B367" s="36">
        <v>1</v>
      </c>
      <c r="C367" s="36">
        <v>0</v>
      </c>
      <c r="D367" s="4">
        <v>0</v>
      </c>
      <c r="E367" s="4">
        <v>0</v>
      </c>
      <c r="F367" s="5">
        <v>54944</v>
      </c>
      <c r="G367" s="4">
        <v>4</v>
      </c>
      <c r="H367" s="4">
        <v>52</v>
      </c>
      <c r="I367" s="4">
        <v>21</v>
      </c>
      <c r="J367" s="6">
        <v>71319.69156969068</v>
      </c>
      <c r="K367" s="44">
        <f t="shared" si="20"/>
        <v>67348.581403875593</v>
      </c>
      <c r="L367" s="44">
        <f t="shared" si="21"/>
        <v>-3971.1101658150874</v>
      </c>
      <c r="M367" s="47">
        <f t="shared" si="23"/>
        <v>315810014.0788067</v>
      </c>
      <c r="N367" s="48">
        <f t="shared" si="22"/>
        <v>15769715.94903993</v>
      </c>
    </row>
    <row r="368" spans="1:14" ht="15.75" customHeight="1" x14ac:dyDescent="0.35">
      <c r="A368" s="1">
        <v>365</v>
      </c>
      <c r="B368" s="36">
        <v>0</v>
      </c>
      <c r="C368" s="36">
        <v>1</v>
      </c>
      <c r="D368" s="4">
        <v>0</v>
      </c>
      <c r="E368" s="4">
        <v>0</v>
      </c>
      <c r="F368" s="5">
        <v>45569</v>
      </c>
      <c r="G368" s="4">
        <v>1</v>
      </c>
      <c r="H368" s="4">
        <v>45</v>
      </c>
      <c r="I368" s="4">
        <v>21</v>
      </c>
      <c r="J368" s="6">
        <v>61314.487366903377</v>
      </c>
      <c r="K368" s="44">
        <f t="shared" si="20"/>
        <v>58455.163900576372</v>
      </c>
      <c r="L368" s="44">
        <f t="shared" si="21"/>
        <v>-2859.323466327005</v>
      </c>
      <c r="M368" s="47">
        <f t="shared" si="23"/>
        <v>1236069.6651586036</v>
      </c>
      <c r="N368" s="48">
        <f t="shared" si="22"/>
        <v>8175730.6850882797</v>
      </c>
    </row>
    <row r="369" spans="1:14" ht="15.75" customHeight="1" x14ac:dyDescent="0.35">
      <c r="A369" s="1">
        <v>366</v>
      </c>
      <c r="B369" s="36">
        <v>1</v>
      </c>
      <c r="C369" s="36">
        <v>0</v>
      </c>
      <c r="D369" s="4">
        <v>0</v>
      </c>
      <c r="E369" s="4">
        <v>0</v>
      </c>
      <c r="F369" s="5">
        <v>54688</v>
      </c>
      <c r="G369" s="4">
        <v>3</v>
      </c>
      <c r="H369" s="4">
        <v>72</v>
      </c>
      <c r="I369" s="4">
        <v>49</v>
      </c>
      <c r="J369" s="6">
        <v>77659.796809948661</v>
      </c>
      <c r="K369" s="44">
        <f t="shared" si="20"/>
        <v>74483.311448066088</v>
      </c>
      <c r="L369" s="44">
        <f t="shared" si="21"/>
        <v>-3176.4853618825728</v>
      </c>
      <c r="M369" s="47">
        <f t="shared" si="23"/>
        <v>100591.66799240086</v>
      </c>
      <c r="N369" s="48">
        <f t="shared" si="22"/>
        <v>10090059.254254259</v>
      </c>
    </row>
    <row r="370" spans="1:14" ht="15.75" customHeight="1" x14ac:dyDescent="0.35">
      <c r="A370" s="1">
        <v>367</v>
      </c>
      <c r="B370" s="36">
        <v>1</v>
      </c>
      <c r="C370" s="36">
        <v>0</v>
      </c>
      <c r="D370" s="4">
        <v>0</v>
      </c>
      <c r="E370" s="4">
        <v>0</v>
      </c>
      <c r="F370" s="5">
        <v>55031</v>
      </c>
      <c r="G370" s="4">
        <v>3</v>
      </c>
      <c r="H370" s="4">
        <v>38</v>
      </c>
      <c r="I370" s="4">
        <v>56</v>
      </c>
      <c r="J370" s="6">
        <v>79567.495581695403</v>
      </c>
      <c r="K370" s="44">
        <f t="shared" si="20"/>
        <v>76450.792373958524</v>
      </c>
      <c r="L370" s="44">
        <f t="shared" si="21"/>
        <v>-3116.7032077368785</v>
      </c>
      <c r="M370" s="47">
        <f t="shared" si="23"/>
        <v>3573.9059542995446</v>
      </c>
      <c r="N370" s="48">
        <f t="shared" si="22"/>
        <v>9713838.8851173483</v>
      </c>
    </row>
    <row r="371" spans="1:14" ht="15.75" customHeight="1" x14ac:dyDescent="0.35">
      <c r="A371" s="1">
        <v>368</v>
      </c>
      <c r="B371" s="36">
        <v>0</v>
      </c>
      <c r="C371" s="36">
        <v>0</v>
      </c>
      <c r="D371" s="4">
        <v>0</v>
      </c>
      <c r="E371" s="4">
        <v>0</v>
      </c>
      <c r="F371" s="5">
        <v>47800</v>
      </c>
      <c r="G371" s="4">
        <v>3</v>
      </c>
      <c r="H371" s="4">
        <v>51</v>
      </c>
      <c r="I371" s="4">
        <v>42</v>
      </c>
      <c r="J371" s="6">
        <v>64852.240963035161</v>
      </c>
      <c r="K371" s="44">
        <f t="shared" si="20"/>
        <v>64900.42165280773</v>
      </c>
      <c r="L371" s="44">
        <f t="shared" si="21"/>
        <v>48.180689772569167</v>
      </c>
      <c r="M371" s="47">
        <f t="shared" si="23"/>
        <v>10016490.084714592</v>
      </c>
      <c r="N371" s="48">
        <f t="shared" si="22"/>
        <v>2321.378866960551</v>
      </c>
    </row>
    <row r="372" spans="1:14" ht="15.75" customHeight="1" x14ac:dyDescent="0.35">
      <c r="A372" s="1">
        <v>369</v>
      </c>
      <c r="B372" s="36">
        <v>0</v>
      </c>
      <c r="C372" s="36">
        <v>0</v>
      </c>
      <c r="D372" s="4">
        <v>0</v>
      </c>
      <c r="E372" s="4">
        <v>1</v>
      </c>
      <c r="F372" s="5">
        <v>53525</v>
      </c>
      <c r="G372" s="4">
        <v>3</v>
      </c>
      <c r="H372" s="4">
        <v>76</v>
      </c>
      <c r="I372" s="4">
        <v>44</v>
      </c>
      <c r="J372" s="6">
        <v>76874.6677272745</v>
      </c>
      <c r="K372" s="44">
        <f t="shared" si="20"/>
        <v>72084.251022111042</v>
      </c>
      <c r="L372" s="44">
        <f t="shared" si="21"/>
        <v>-4790.4167051634577</v>
      </c>
      <c r="M372" s="47">
        <f t="shared" si="23"/>
        <v>23412024.750281706</v>
      </c>
      <c r="N372" s="48">
        <f t="shared" si="22"/>
        <v>22948092.209109116</v>
      </c>
    </row>
    <row r="373" spans="1:14" ht="15.75" customHeight="1" x14ac:dyDescent="0.35">
      <c r="A373" s="1">
        <v>370</v>
      </c>
      <c r="B373" s="36">
        <v>1</v>
      </c>
      <c r="C373" s="36">
        <v>0</v>
      </c>
      <c r="D373" s="4">
        <v>0</v>
      </c>
      <c r="E373" s="4">
        <v>1</v>
      </c>
      <c r="F373" s="5">
        <v>58158</v>
      </c>
      <c r="G373" s="4">
        <v>4</v>
      </c>
      <c r="H373" s="4">
        <v>52</v>
      </c>
      <c r="I373" s="4">
        <v>18</v>
      </c>
      <c r="J373" s="6">
        <v>74609.271182380966</v>
      </c>
      <c r="K373" s="44">
        <f t="shared" si="20"/>
        <v>72103.757161223912</v>
      </c>
      <c r="L373" s="44">
        <f t="shared" si="21"/>
        <v>-2505.5140211570542</v>
      </c>
      <c r="M373" s="47">
        <f t="shared" si="23"/>
        <v>5220780.2753796661</v>
      </c>
      <c r="N373" s="48">
        <f t="shared" si="22"/>
        <v>6277600.5102145914</v>
      </c>
    </row>
    <row r="374" spans="1:14" ht="15.75" customHeight="1" x14ac:dyDescent="0.35">
      <c r="A374" s="1">
        <v>371</v>
      </c>
      <c r="B374" s="36">
        <v>0</v>
      </c>
      <c r="C374" s="36">
        <v>0</v>
      </c>
      <c r="D374" s="4">
        <v>0</v>
      </c>
      <c r="E374" s="4">
        <v>0</v>
      </c>
      <c r="F374" s="5">
        <v>45831</v>
      </c>
      <c r="G374" s="4">
        <v>4</v>
      </c>
      <c r="H374" s="4">
        <v>50</v>
      </c>
      <c r="I374" s="4">
        <v>61</v>
      </c>
      <c r="J374" s="6">
        <v>67830.323265675805</v>
      </c>
      <c r="K374" s="44">
        <f t="shared" si="20"/>
        <v>68931.106868173229</v>
      </c>
      <c r="L374" s="44">
        <f t="shared" si="21"/>
        <v>1100.783602497424</v>
      </c>
      <c r="M374" s="47">
        <f t="shared" si="23"/>
        <v>13005382.550375937</v>
      </c>
      <c r="N374" s="48">
        <f t="shared" si="22"/>
        <v>1211724.5395272067</v>
      </c>
    </row>
    <row r="375" spans="1:14" ht="15.75" customHeight="1" x14ac:dyDescent="0.35">
      <c r="A375" s="1">
        <v>372</v>
      </c>
      <c r="B375" s="36">
        <v>1</v>
      </c>
      <c r="C375" s="36">
        <v>0</v>
      </c>
      <c r="D375" s="4">
        <v>0</v>
      </c>
      <c r="E375" s="4">
        <v>0</v>
      </c>
      <c r="F375" s="5">
        <v>49068</v>
      </c>
      <c r="G375" s="4">
        <v>3</v>
      </c>
      <c r="H375" s="4">
        <v>38</v>
      </c>
      <c r="I375" s="4">
        <v>57</v>
      </c>
      <c r="J375" s="6">
        <v>76946.274426481716</v>
      </c>
      <c r="K375" s="44">
        <f t="shared" si="20"/>
        <v>74016.883018573659</v>
      </c>
      <c r="L375" s="44">
        <f t="shared" si="21"/>
        <v>-2929.3914079080569</v>
      </c>
      <c r="M375" s="47">
        <f t="shared" si="23"/>
        <v>16242310.614496818</v>
      </c>
      <c r="N375" s="48">
        <f t="shared" si="22"/>
        <v>8581334.0207255483</v>
      </c>
    </row>
    <row r="376" spans="1:14" ht="15.75" customHeight="1" x14ac:dyDescent="0.35">
      <c r="A376" s="1">
        <v>373</v>
      </c>
      <c r="B376" s="36">
        <v>1</v>
      </c>
      <c r="C376" s="36">
        <v>0</v>
      </c>
      <c r="D376" s="4">
        <v>0</v>
      </c>
      <c r="E376" s="4">
        <v>0</v>
      </c>
      <c r="F376" s="5">
        <v>59055</v>
      </c>
      <c r="G376" s="4">
        <v>1</v>
      </c>
      <c r="H376" s="4">
        <v>62</v>
      </c>
      <c r="I376" s="4">
        <v>42</v>
      </c>
      <c r="J376" s="6">
        <v>74170.883983044594</v>
      </c>
      <c r="K376" s="44">
        <f t="shared" si="20"/>
        <v>74642.834291016727</v>
      </c>
      <c r="L376" s="44">
        <f t="shared" si="21"/>
        <v>471.95030797213258</v>
      </c>
      <c r="M376" s="47">
        <f t="shared" si="23"/>
        <v>11569125.468186792</v>
      </c>
      <c r="N376" s="48">
        <f t="shared" si="22"/>
        <v>222737.0931949908</v>
      </c>
    </row>
    <row r="377" spans="1:14" ht="15.75" customHeight="1" x14ac:dyDescent="0.35">
      <c r="A377" s="1">
        <v>374</v>
      </c>
      <c r="B377" s="36">
        <v>1</v>
      </c>
      <c r="C377" s="36">
        <v>0</v>
      </c>
      <c r="D377" s="4">
        <v>1</v>
      </c>
      <c r="E377" s="4">
        <v>1</v>
      </c>
      <c r="F377" s="5">
        <v>56061</v>
      </c>
      <c r="G377" s="4">
        <v>1</v>
      </c>
      <c r="H377" s="4">
        <v>50</v>
      </c>
      <c r="I377" s="4">
        <v>26</v>
      </c>
      <c r="J377" s="6">
        <v>89914.729286687128</v>
      </c>
      <c r="K377" s="44">
        <f t="shared" si="20"/>
        <v>92588.235324617926</v>
      </c>
      <c r="L377" s="44">
        <f t="shared" si="21"/>
        <v>2673.5060379307979</v>
      </c>
      <c r="M377" s="47">
        <f t="shared" si="23"/>
        <v>4846847.632113832</v>
      </c>
      <c r="N377" s="48">
        <f t="shared" si="22"/>
        <v>7147634.534852433</v>
      </c>
    </row>
    <row r="378" spans="1:14" ht="15.75" customHeight="1" x14ac:dyDescent="0.35">
      <c r="A378" s="1">
        <v>375</v>
      </c>
      <c r="B378" s="36">
        <v>0</v>
      </c>
      <c r="C378" s="36">
        <v>1</v>
      </c>
      <c r="D378" s="4">
        <v>0</v>
      </c>
      <c r="E378" s="4">
        <v>1</v>
      </c>
      <c r="F378" s="5">
        <v>54739</v>
      </c>
      <c r="G378" s="4">
        <v>1</v>
      </c>
      <c r="H378" s="4">
        <v>41</v>
      </c>
      <c r="I378" s="4">
        <v>20</v>
      </c>
      <c r="J378" s="6">
        <v>57101.035681287656</v>
      </c>
      <c r="K378" s="44">
        <f t="shared" si="20"/>
        <v>66417.909778248824</v>
      </c>
      <c r="L378" s="44">
        <f t="shared" si="21"/>
        <v>9316.8740969611681</v>
      </c>
      <c r="M378" s="47">
        <f t="shared" si="23"/>
        <v>44134339.167744949</v>
      </c>
      <c r="N378" s="48">
        <f t="shared" si="22"/>
        <v>86804142.938625976</v>
      </c>
    </row>
    <row r="379" spans="1:14" ht="15.75" customHeight="1" x14ac:dyDescent="0.35">
      <c r="A379" s="1">
        <v>376</v>
      </c>
      <c r="B379" s="36">
        <v>0</v>
      </c>
      <c r="C379" s="36">
        <v>0</v>
      </c>
      <c r="D379" s="4">
        <v>1</v>
      </c>
      <c r="E379" s="4">
        <v>0</v>
      </c>
      <c r="F379" s="5">
        <v>48909</v>
      </c>
      <c r="G379" s="4">
        <v>1</v>
      </c>
      <c r="H379" s="4">
        <v>63</v>
      </c>
      <c r="I379" s="4">
        <v>23</v>
      </c>
      <c r="J379" s="6">
        <v>72988.312511459299</v>
      </c>
      <c r="K379" s="44">
        <f t="shared" si="20"/>
        <v>79841.310223781053</v>
      </c>
      <c r="L379" s="44">
        <f t="shared" si="21"/>
        <v>6852.9977123217541</v>
      </c>
      <c r="M379" s="47">
        <f t="shared" si="23"/>
        <v>6070686.8387837894</v>
      </c>
      <c r="N379" s="48">
        <f t="shared" si="22"/>
        <v>46963577.645087197</v>
      </c>
    </row>
    <row r="380" spans="1:14" ht="15.75" customHeight="1" x14ac:dyDescent="0.35">
      <c r="A380" s="1">
        <v>377</v>
      </c>
      <c r="B380" s="36">
        <v>1</v>
      </c>
      <c r="C380" s="36">
        <v>0</v>
      </c>
      <c r="D380" s="4">
        <v>1</v>
      </c>
      <c r="E380" s="4">
        <v>0</v>
      </c>
      <c r="F380" s="5">
        <v>53938</v>
      </c>
      <c r="G380" s="4">
        <v>1</v>
      </c>
      <c r="H380" s="4">
        <v>61</v>
      </c>
      <c r="I380" s="4">
        <v>39</v>
      </c>
      <c r="J380" s="6">
        <v>75465.424765406307</v>
      </c>
      <c r="K380" s="44">
        <f t="shared" si="20"/>
        <v>90915.15409153582</v>
      </c>
      <c r="L380" s="44">
        <f t="shared" si="21"/>
        <v>15449.729326129513</v>
      </c>
      <c r="M380" s="47">
        <f t="shared" si="23"/>
        <v>73903794.439841747</v>
      </c>
      <c r="N380" s="48">
        <f t="shared" si="22"/>
        <v>238694136.25066629</v>
      </c>
    </row>
    <row r="381" spans="1:14" ht="15.75" customHeight="1" x14ac:dyDescent="0.35">
      <c r="A381" s="1">
        <v>378</v>
      </c>
      <c r="B381" s="36">
        <v>0</v>
      </c>
      <c r="C381" s="36">
        <v>1</v>
      </c>
      <c r="D381" s="4">
        <v>1</v>
      </c>
      <c r="E381" s="4">
        <v>1</v>
      </c>
      <c r="F381" s="5">
        <v>64117</v>
      </c>
      <c r="G381" s="4">
        <v>4</v>
      </c>
      <c r="H381" s="4">
        <v>77</v>
      </c>
      <c r="I381" s="4">
        <v>24</v>
      </c>
      <c r="J381" s="6">
        <v>98229.462246668481</v>
      </c>
      <c r="K381" s="44">
        <f t="shared" si="20"/>
        <v>91048.656860640724</v>
      </c>
      <c r="L381" s="44">
        <f t="shared" si="21"/>
        <v>-7180.8053860277578</v>
      </c>
      <c r="M381" s="47">
        <f t="shared" si="23"/>
        <v>512141101.35815513</v>
      </c>
      <c r="N381" s="48">
        <f t="shared" si="22"/>
        <v>51563965.992005259</v>
      </c>
    </row>
    <row r="382" spans="1:14" ht="15.75" customHeight="1" x14ac:dyDescent="0.35">
      <c r="A382" s="1">
        <v>379</v>
      </c>
      <c r="B382" s="36">
        <v>0</v>
      </c>
      <c r="C382" s="36">
        <v>0</v>
      </c>
      <c r="D382" s="4">
        <v>0</v>
      </c>
      <c r="E382" s="4">
        <v>0</v>
      </c>
      <c r="F382" s="5">
        <v>53523</v>
      </c>
      <c r="G382" s="4">
        <v>1</v>
      </c>
      <c r="H382" s="4">
        <v>61</v>
      </c>
      <c r="I382" s="4">
        <v>64</v>
      </c>
      <c r="J382" s="6">
        <v>75104.2221182785</v>
      </c>
      <c r="K382" s="44">
        <f t="shared" si="20"/>
        <v>73181.583347830747</v>
      </c>
      <c r="L382" s="44">
        <f t="shared" si="21"/>
        <v>-1922.6387704477529</v>
      </c>
      <c r="M382" s="47">
        <f t="shared" si="23"/>
        <v>27648316.157200083</v>
      </c>
      <c r="N382" s="48">
        <f t="shared" si="22"/>
        <v>3696539.8416288472</v>
      </c>
    </row>
    <row r="383" spans="1:14" ht="15.75" customHeight="1" x14ac:dyDescent="0.35">
      <c r="A383" s="1">
        <v>380</v>
      </c>
      <c r="B383" s="36">
        <v>0</v>
      </c>
      <c r="C383" s="36">
        <v>1</v>
      </c>
      <c r="D383" s="4">
        <v>0</v>
      </c>
      <c r="E383" s="4">
        <v>1</v>
      </c>
      <c r="F383" s="5">
        <v>54533</v>
      </c>
      <c r="G383" s="4">
        <v>1</v>
      </c>
      <c r="H383" s="4">
        <v>68</v>
      </c>
      <c r="I383" s="4">
        <v>62</v>
      </c>
      <c r="J383" s="6">
        <v>94600.045097142749</v>
      </c>
      <c r="K383" s="44">
        <f t="shared" si="20"/>
        <v>77200.388426456862</v>
      </c>
      <c r="L383" s="44">
        <f t="shared" si="21"/>
        <v>-17399.656670685887</v>
      </c>
      <c r="M383" s="47">
        <f t="shared" si="23"/>
        <v>239538083.08429161</v>
      </c>
      <c r="N383" s="48">
        <f t="shared" si="22"/>
        <v>302748052.2577439</v>
      </c>
    </row>
    <row r="384" spans="1:14" ht="15.75" customHeight="1" x14ac:dyDescent="0.35">
      <c r="A384" s="1">
        <v>381</v>
      </c>
      <c r="B384" s="36">
        <v>1</v>
      </c>
      <c r="C384" s="36">
        <v>0</v>
      </c>
      <c r="D384" s="4">
        <v>1</v>
      </c>
      <c r="E384" s="4">
        <v>0</v>
      </c>
      <c r="F384" s="5">
        <v>41686</v>
      </c>
      <c r="G384" s="4">
        <v>2</v>
      </c>
      <c r="H384" s="4">
        <v>52</v>
      </c>
      <c r="I384" s="4">
        <v>27</v>
      </c>
      <c r="J384" s="6">
        <v>71243.969526794812</v>
      </c>
      <c r="K384" s="44">
        <f t="shared" si="20"/>
        <v>82274.947065453278</v>
      </c>
      <c r="L384" s="44">
        <f t="shared" si="21"/>
        <v>11030.977538658466</v>
      </c>
      <c r="M384" s="47">
        <f t="shared" si="23"/>
        <v>808300961.54554141</v>
      </c>
      <c r="N384" s="48">
        <f t="shared" si="22"/>
        <v>121682465.45838758</v>
      </c>
    </row>
    <row r="385" spans="1:14" ht="15.75" customHeight="1" x14ac:dyDescent="0.35">
      <c r="A385" s="1">
        <v>382</v>
      </c>
      <c r="B385" s="36">
        <v>1</v>
      </c>
      <c r="C385" s="36">
        <v>0</v>
      </c>
      <c r="D385" s="4">
        <v>1</v>
      </c>
      <c r="E385" s="4">
        <v>1</v>
      </c>
      <c r="F385" s="5">
        <v>52894</v>
      </c>
      <c r="G385" s="4">
        <v>2</v>
      </c>
      <c r="H385" s="4">
        <v>43</v>
      </c>
      <c r="I385" s="4">
        <v>55</v>
      </c>
      <c r="J385" s="6">
        <v>101285.29883925001</v>
      </c>
      <c r="K385" s="44">
        <f t="shared" si="20"/>
        <v>98667.318328181325</v>
      </c>
      <c r="L385" s="44">
        <f t="shared" si="21"/>
        <v>-2617.9805110686866</v>
      </c>
      <c r="M385" s="47">
        <f t="shared" si="23"/>
        <v>186294055.84321165</v>
      </c>
      <c r="N385" s="48">
        <f t="shared" si="22"/>
        <v>6853821.9563354617</v>
      </c>
    </row>
    <row r="386" spans="1:14" ht="15.75" customHeight="1" x14ac:dyDescent="0.35">
      <c r="A386" s="1">
        <v>383</v>
      </c>
      <c r="B386" s="36">
        <v>0</v>
      </c>
      <c r="C386" s="36">
        <v>1</v>
      </c>
      <c r="D386" s="4">
        <v>0</v>
      </c>
      <c r="E386" s="4">
        <v>1</v>
      </c>
      <c r="F386" s="5">
        <v>54634</v>
      </c>
      <c r="G386" s="4">
        <v>2</v>
      </c>
      <c r="H386" s="4">
        <v>76</v>
      </c>
      <c r="I386" s="4">
        <v>55</v>
      </c>
      <c r="J386" s="6">
        <v>78275.869860179009</v>
      </c>
      <c r="K386" s="44">
        <f t="shared" si="20"/>
        <v>75433.414862213322</v>
      </c>
      <c r="L386" s="44">
        <f t="shared" si="21"/>
        <v>-2842.4549979656877</v>
      </c>
      <c r="M386" s="47">
        <f t="shared" si="23"/>
        <v>50388.795267671892</v>
      </c>
      <c r="N386" s="48">
        <f t="shared" si="22"/>
        <v>8079550.4154601172</v>
      </c>
    </row>
    <row r="387" spans="1:14" ht="15.75" customHeight="1" x14ac:dyDescent="0.35">
      <c r="A387" s="1">
        <v>384</v>
      </c>
      <c r="B387" s="36">
        <v>0</v>
      </c>
      <c r="C387" s="36">
        <v>1</v>
      </c>
      <c r="D387" s="4">
        <v>0</v>
      </c>
      <c r="E387" s="4">
        <v>0</v>
      </c>
      <c r="F387" s="5">
        <v>71502</v>
      </c>
      <c r="G387" s="4">
        <v>4</v>
      </c>
      <c r="H387" s="4">
        <v>49</v>
      </c>
      <c r="I387" s="4">
        <v>35</v>
      </c>
      <c r="J387" s="6">
        <v>74600.08894239043</v>
      </c>
      <c r="K387" s="44">
        <f t="shared" si="20"/>
        <v>73791.49818377984</v>
      </c>
      <c r="L387" s="44">
        <f t="shared" si="21"/>
        <v>-808.59075861058955</v>
      </c>
      <c r="M387" s="47">
        <f t="shared" si="23"/>
        <v>4136603.744127492</v>
      </c>
      <c r="N387" s="48">
        <f t="shared" si="22"/>
        <v>653819.01491044869</v>
      </c>
    </row>
    <row r="388" spans="1:14" ht="15.75" customHeight="1" x14ac:dyDescent="0.35">
      <c r="A388" s="1">
        <v>385</v>
      </c>
      <c r="B388" s="36">
        <v>1</v>
      </c>
      <c r="C388" s="36">
        <v>0</v>
      </c>
      <c r="D388" s="4">
        <v>0</v>
      </c>
      <c r="E388" s="4">
        <v>1</v>
      </c>
      <c r="F388" s="5">
        <v>49626</v>
      </c>
      <c r="G388" s="4">
        <v>3</v>
      </c>
      <c r="H388" s="4">
        <v>59</v>
      </c>
      <c r="I388" s="4">
        <v>44</v>
      </c>
      <c r="J388" s="6">
        <v>72344.511371326749</v>
      </c>
      <c r="K388" s="44">
        <f t="shared" si="20"/>
        <v>74983.220961159066</v>
      </c>
      <c r="L388" s="44">
        <f t="shared" si="21"/>
        <v>2638.7095898323169</v>
      </c>
      <c r="M388" s="47">
        <f t="shared" si="23"/>
        <v>11883879.692374583</v>
      </c>
      <c r="N388" s="48">
        <f t="shared" si="22"/>
        <v>6962788.2994730342</v>
      </c>
    </row>
    <row r="389" spans="1:14" ht="15.75" customHeight="1" x14ac:dyDescent="0.35">
      <c r="A389" s="1">
        <v>386</v>
      </c>
      <c r="B389" s="36">
        <v>1</v>
      </c>
      <c r="C389" s="36">
        <v>0</v>
      </c>
      <c r="D389" s="4">
        <v>0</v>
      </c>
      <c r="E389" s="4">
        <v>1</v>
      </c>
      <c r="F389" s="5">
        <v>64324</v>
      </c>
      <c r="G389" s="4">
        <v>4</v>
      </c>
      <c r="H389" s="4">
        <v>74</v>
      </c>
      <c r="I389" s="4">
        <v>19</v>
      </c>
      <c r="J389" s="6">
        <v>71994.50272609049</v>
      </c>
      <c r="K389" s="44">
        <f t="shared" ref="K389:K452" si="24">$A$2+$B$2*B389+$D$2*D389+$E$2*E389+$F$2*F389+$I$2*I389</f>
        <v>75147.221205477646</v>
      </c>
      <c r="L389" s="44">
        <f t="shared" ref="L389:L452" si="25">K389-J389</f>
        <v>3152.7184793871565</v>
      </c>
      <c r="M389" s="47">
        <f t="shared" si="23"/>
        <v>264205.13854139938</v>
      </c>
      <c r="N389" s="48">
        <f t="shared" ref="N389:N452" si="26">(K389-J389)^2</f>
        <v>9939633.8102692645</v>
      </c>
    </row>
    <row r="390" spans="1:14" ht="15.75" customHeight="1" x14ac:dyDescent="0.35">
      <c r="A390" s="1">
        <v>387</v>
      </c>
      <c r="B390" s="36">
        <v>0</v>
      </c>
      <c r="C390" s="36">
        <v>1</v>
      </c>
      <c r="D390" s="4">
        <v>0</v>
      </c>
      <c r="E390" s="4">
        <v>0</v>
      </c>
      <c r="F390" s="5">
        <v>62778</v>
      </c>
      <c r="G390" s="4">
        <v>1</v>
      </c>
      <c r="H390" s="4">
        <v>51</v>
      </c>
      <c r="I390" s="4">
        <v>58</v>
      </c>
      <c r="J390" s="6">
        <v>77589.360598970714</v>
      </c>
      <c r="K390" s="44">
        <f t="shared" si="24"/>
        <v>75807.434180559212</v>
      </c>
      <c r="L390" s="44">
        <f t="shared" si="25"/>
        <v>-1781.9264184115018</v>
      </c>
      <c r="M390" s="47">
        <f t="shared" ref="M390:M453" si="27">(L390-L389)^2</f>
        <v>24350720.267370332</v>
      </c>
      <c r="N390" s="48">
        <f t="shared" si="26"/>
        <v>3175261.7606328428</v>
      </c>
    </row>
    <row r="391" spans="1:14" ht="15.75" customHeight="1" x14ac:dyDescent="0.35">
      <c r="A391" s="1">
        <v>388</v>
      </c>
      <c r="B391" s="36">
        <v>0</v>
      </c>
      <c r="C391" s="36">
        <v>0</v>
      </c>
      <c r="D391" s="4">
        <v>0</v>
      </c>
      <c r="E391" s="4">
        <v>1</v>
      </c>
      <c r="F391" s="5">
        <v>52970</v>
      </c>
      <c r="G391" s="4">
        <v>1</v>
      </c>
      <c r="H391" s="4">
        <v>49</v>
      </c>
      <c r="I391" s="4">
        <v>50</v>
      </c>
      <c r="J391" s="6">
        <v>90017.281969721138</v>
      </c>
      <c r="K391" s="44">
        <f t="shared" si="24"/>
        <v>73387.260654124577</v>
      </c>
      <c r="L391" s="44">
        <f t="shared" si="25"/>
        <v>-16630.021315596561</v>
      </c>
      <c r="M391" s="47">
        <f t="shared" si="27"/>
        <v>220465922.075813</v>
      </c>
      <c r="N391" s="48">
        <f t="shared" si="26"/>
        <v>276557608.957196</v>
      </c>
    </row>
    <row r="392" spans="1:14" ht="15.75" customHeight="1" x14ac:dyDescent="0.35">
      <c r="A392" s="1">
        <v>389</v>
      </c>
      <c r="B392" s="36">
        <v>0</v>
      </c>
      <c r="C392" s="36">
        <v>0</v>
      </c>
      <c r="D392" s="4">
        <v>0</v>
      </c>
      <c r="E392" s="4">
        <v>0</v>
      </c>
      <c r="F392" s="5">
        <v>45893</v>
      </c>
      <c r="G392" s="4">
        <v>4</v>
      </c>
      <c r="H392" s="4">
        <v>75</v>
      </c>
      <c r="I392" s="4">
        <v>26</v>
      </c>
      <c r="J392" s="6">
        <v>65271.683904104037</v>
      </c>
      <c r="K392" s="44">
        <f t="shared" si="24"/>
        <v>59896.183278463461</v>
      </c>
      <c r="L392" s="44">
        <f t="shared" si="25"/>
        <v>-5375.5006256405759</v>
      </c>
      <c r="M392" s="47">
        <f t="shared" si="27"/>
        <v>126664235.96064734</v>
      </c>
      <c r="N392" s="48">
        <f t="shared" si="26"/>
        <v>28896006.976262223</v>
      </c>
    </row>
    <row r="393" spans="1:14" ht="15.75" customHeight="1" x14ac:dyDescent="0.35">
      <c r="A393" s="1">
        <v>390</v>
      </c>
      <c r="B393" s="36">
        <v>0</v>
      </c>
      <c r="C393" s="36">
        <v>0</v>
      </c>
      <c r="D393" s="4">
        <v>0</v>
      </c>
      <c r="E393" s="4">
        <v>0</v>
      </c>
      <c r="F393" s="5">
        <v>50488</v>
      </c>
      <c r="G393" s="4">
        <v>2</v>
      </c>
      <c r="H393" s="4">
        <v>59</v>
      </c>
      <c r="I393" s="4">
        <v>24</v>
      </c>
      <c r="J393" s="6">
        <v>66640.886979653442</v>
      </c>
      <c r="K393" s="44">
        <f t="shared" si="24"/>
        <v>61453.372556241971</v>
      </c>
      <c r="L393" s="44">
        <f t="shared" si="25"/>
        <v>-5187.5144234114705</v>
      </c>
      <c r="M393" s="47">
        <f t="shared" si="27"/>
        <v>35338.812228522111</v>
      </c>
      <c r="N393" s="48">
        <f t="shared" si="26"/>
        <v>26910305.893102042</v>
      </c>
    </row>
    <row r="394" spans="1:14" ht="15.75" customHeight="1" x14ac:dyDescent="0.35">
      <c r="A394" s="1">
        <v>391</v>
      </c>
      <c r="B394" s="36">
        <v>1</v>
      </c>
      <c r="C394" s="36">
        <v>0</v>
      </c>
      <c r="D394" s="4">
        <v>0</v>
      </c>
      <c r="E394" s="4">
        <v>1</v>
      </c>
      <c r="F394" s="5">
        <v>60137</v>
      </c>
      <c r="G394" s="4">
        <v>4</v>
      </c>
      <c r="H394" s="4">
        <v>65</v>
      </c>
      <c r="I394" s="4">
        <v>48</v>
      </c>
      <c r="J394" s="6">
        <v>89189.312866624314</v>
      </c>
      <c r="K394" s="44">
        <f t="shared" si="24"/>
        <v>80765.679189036804</v>
      </c>
      <c r="L394" s="44">
        <f t="shared" si="25"/>
        <v>-8423.6336775875097</v>
      </c>
      <c r="M394" s="47">
        <f t="shared" si="27"/>
        <v>10472467.827248884</v>
      </c>
      <c r="N394" s="48">
        <f t="shared" si="26"/>
        <v>70957604.334186479</v>
      </c>
    </row>
    <row r="395" spans="1:14" ht="15.75" customHeight="1" x14ac:dyDescent="0.35">
      <c r="A395" s="1">
        <v>392</v>
      </c>
      <c r="B395" s="36">
        <v>0</v>
      </c>
      <c r="C395" s="36">
        <v>0</v>
      </c>
      <c r="D395" s="4">
        <v>0</v>
      </c>
      <c r="E395" s="4">
        <v>0</v>
      </c>
      <c r="F395" s="5">
        <v>57816</v>
      </c>
      <c r="G395" s="4">
        <v>4</v>
      </c>
      <c r="H395" s="4">
        <v>66</v>
      </c>
      <c r="I395" s="4">
        <v>19</v>
      </c>
      <c r="J395" s="6">
        <v>59189.5166071516</v>
      </c>
      <c r="K395" s="44">
        <f t="shared" si="24"/>
        <v>63467.944014700384</v>
      </c>
      <c r="L395" s="44">
        <f t="shared" si="25"/>
        <v>4278.4274075487847</v>
      </c>
      <c r="M395" s="47">
        <f t="shared" si="27"/>
        <v>161342355.81053382</v>
      </c>
      <c r="N395" s="48">
        <f t="shared" si="26"/>
        <v>18304941.081664614</v>
      </c>
    </row>
    <row r="396" spans="1:14" ht="15.75" customHeight="1" x14ac:dyDescent="0.35">
      <c r="A396" s="1">
        <v>393</v>
      </c>
      <c r="B396" s="36">
        <v>1</v>
      </c>
      <c r="C396" s="36">
        <v>0</v>
      </c>
      <c r="D396" s="4">
        <v>0</v>
      </c>
      <c r="E396" s="4">
        <v>1</v>
      </c>
      <c r="F396" s="5">
        <v>51943</v>
      </c>
      <c r="G396" s="4">
        <v>1</v>
      </c>
      <c r="H396" s="4">
        <v>62</v>
      </c>
      <c r="I396" s="4">
        <v>48</v>
      </c>
      <c r="J396" s="6">
        <v>69695.93535208836</v>
      </c>
      <c r="K396" s="44">
        <f t="shared" si="24"/>
        <v>77065.324861669447</v>
      </c>
      <c r="L396" s="44">
        <f t="shared" si="25"/>
        <v>7369.3895095810876</v>
      </c>
      <c r="M396" s="47">
        <f t="shared" si="27"/>
        <v>9554046.7161999531</v>
      </c>
      <c r="N396" s="48">
        <f t="shared" si="26"/>
        <v>54307901.743923783</v>
      </c>
    </row>
    <row r="397" spans="1:14" ht="15.75" customHeight="1" x14ac:dyDescent="0.35">
      <c r="A397" s="1">
        <v>394</v>
      </c>
      <c r="B397" s="36">
        <v>1</v>
      </c>
      <c r="C397" s="36">
        <v>0</v>
      </c>
      <c r="D397" s="4">
        <v>0</v>
      </c>
      <c r="E397" s="4">
        <v>1</v>
      </c>
      <c r="F397" s="5">
        <v>59544</v>
      </c>
      <c r="G397" s="4">
        <v>3</v>
      </c>
      <c r="H397" s="4">
        <v>51</v>
      </c>
      <c r="I397" s="4">
        <v>49</v>
      </c>
      <c r="J397" s="6">
        <v>70403.99667970599</v>
      </c>
      <c r="K397" s="44">
        <f t="shared" si="24"/>
        <v>80756.82508602718</v>
      </c>
      <c r="L397" s="44">
        <f t="shared" si="25"/>
        <v>10352.82840632119</v>
      </c>
      <c r="M397" s="47">
        <f t="shared" si="27"/>
        <v>8900907.6505818013</v>
      </c>
      <c r="N397" s="48">
        <f t="shared" si="26"/>
        <v>107181056.01073095</v>
      </c>
    </row>
    <row r="398" spans="1:14" ht="15.75" customHeight="1" x14ac:dyDescent="0.35">
      <c r="A398" s="1">
        <v>395</v>
      </c>
      <c r="B398" s="36">
        <v>1</v>
      </c>
      <c r="C398" s="36">
        <v>0</v>
      </c>
      <c r="D398" s="4">
        <v>0</v>
      </c>
      <c r="E398" s="4">
        <v>0</v>
      </c>
      <c r="F398" s="5">
        <v>61499</v>
      </c>
      <c r="G398" s="4">
        <v>2</v>
      </c>
      <c r="H398" s="4">
        <v>76</v>
      </c>
      <c r="I398" s="4">
        <v>46</v>
      </c>
      <c r="J398" s="6">
        <v>64944.985066666719</v>
      </c>
      <c r="K398" s="44">
        <f t="shared" si="24"/>
        <v>76782.290522449184</v>
      </c>
      <c r="L398" s="44">
        <f t="shared" si="25"/>
        <v>11837.305455782465</v>
      </c>
      <c r="M398" s="47">
        <f t="shared" si="27"/>
        <v>2203672.1103772521</v>
      </c>
      <c r="N398" s="48">
        <f t="shared" si="26"/>
        <v>140121800.45349732</v>
      </c>
    </row>
    <row r="399" spans="1:14" ht="15.75" customHeight="1" x14ac:dyDescent="0.35">
      <c r="A399" s="1">
        <v>396</v>
      </c>
      <c r="B399" s="36">
        <v>0</v>
      </c>
      <c r="C399" s="36">
        <v>0</v>
      </c>
      <c r="D399" s="4">
        <v>0</v>
      </c>
      <c r="E399" s="4">
        <v>1</v>
      </c>
      <c r="F399" s="5">
        <v>41294</v>
      </c>
      <c r="G399" s="4">
        <v>1</v>
      </c>
      <c r="H399" s="4">
        <v>39</v>
      </c>
      <c r="I399" s="4">
        <v>46</v>
      </c>
      <c r="J399" s="6">
        <v>71733.248419359588</v>
      </c>
      <c r="K399" s="44">
        <f t="shared" si="24"/>
        <v>67078.696398496904</v>
      </c>
      <c r="L399" s="44">
        <f t="shared" si="25"/>
        <v>-4654.552020862684</v>
      </c>
      <c r="M399" s="47">
        <f t="shared" si="27"/>
        <v>271981363.02997649</v>
      </c>
      <c r="N399" s="48">
        <f t="shared" si="26"/>
        <v>21664854.514916897</v>
      </c>
    </row>
    <row r="400" spans="1:14" ht="15.75" customHeight="1" x14ac:dyDescent="0.35">
      <c r="A400" s="1">
        <v>397</v>
      </c>
      <c r="B400" s="36">
        <v>1</v>
      </c>
      <c r="C400" s="36">
        <v>0</v>
      </c>
      <c r="D400" s="4">
        <v>0</v>
      </c>
      <c r="E400" s="4">
        <v>0</v>
      </c>
      <c r="F400" s="5">
        <v>58538</v>
      </c>
      <c r="G400" s="4">
        <v>1</v>
      </c>
      <c r="H400" s="4">
        <v>75</v>
      </c>
      <c r="I400" s="4">
        <v>43</v>
      </c>
      <c r="J400" s="6">
        <v>76807.17766689675</v>
      </c>
      <c r="K400" s="44">
        <f t="shared" si="24"/>
        <v>74668.301267928982</v>
      </c>
      <c r="L400" s="44">
        <f t="shared" si="25"/>
        <v>-2138.8763989677682</v>
      </c>
      <c r="M400" s="47">
        <f t="shared" si="27"/>
        <v>6328623.8345963713</v>
      </c>
      <c r="N400" s="48">
        <f t="shared" si="26"/>
        <v>4574792.2500613276</v>
      </c>
    </row>
    <row r="401" spans="1:14" ht="15.75" customHeight="1" x14ac:dyDescent="0.35">
      <c r="A401" s="1">
        <v>398</v>
      </c>
      <c r="B401" s="36">
        <v>0</v>
      </c>
      <c r="C401" s="36">
        <v>1</v>
      </c>
      <c r="D401" s="4">
        <v>0</v>
      </c>
      <c r="E401" s="4">
        <v>1</v>
      </c>
      <c r="F401" s="5">
        <v>57406</v>
      </c>
      <c r="G401" s="4">
        <v>2</v>
      </c>
      <c r="H401" s="4">
        <v>61</v>
      </c>
      <c r="I401" s="4">
        <v>21</v>
      </c>
      <c r="J401" s="6">
        <v>84235.739803884644</v>
      </c>
      <c r="K401" s="44">
        <f t="shared" si="24"/>
        <v>67881.249366625285</v>
      </c>
      <c r="L401" s="44">
        <f t="shared" si="25"/>
        <v>-16354.490437259359</v>
      </c>
      <c r="M401" s="47">
        <f t="shared" si="27"/>
        <v>202083682.48567295</v>
      </c>
      <c r="N401" s="48">
        <f t="shared" si="26"/>
        <v>267469357.46240783</v>
      </c>
    </row>
    <row r="402" spans="1:14" ht="15.75" customHeight="1" x14ac:dyDescent="0.35">
      <c r="A402" s="1">
        <v>399</v>
      </c>
      <c r="B402" s="36">
        <v>1</v>
      </c>
      <c r="C402" s="36">
        <v>0</v>
      </c>
      <c r="D402" s="4">
        <v>0</v>
      </c>
      <c r="E402" s="4">
        <v>1</v>
      </c>
      <c r="F402" s="5">
        <v>50528</v>
      </c>
      <c r="G402" s="4">
        <v>1</v>
      </c>
      <c r="H402" s="4">
        <v>68</v>
      </c>
      <c r="I402" s="4">
        <v>64</v>
      </c>
      <c r="J402" s="6">
        <v>74927.631341045213</v>
      </c>
      <c r="K402" s="44">
        <f t="shared" si="24"/>
        <v>80569.370768901877</v>
      </c>
      <c r="L402" s="44">
        <f t="shared" si="25"/>
        <v>5641.7394278566644</v>
      </c>
      <c r="M402" s="47">
        <f t="shared" si="27"/>
        <v>483834128.2790221</v>
      </c>
      <c r="N402" s="48">
        <f t="shared" si="26"/>
        <v>31829223.771832444</v>
      </c>
    </row>
    <row r="403" spans="1:14" ht="15.75" customHeight="1" x14ac:dyDescent="0.35">
      <c r="A403" s="1">
        <v>400</v>
      </c>
      <c r="B403" s="36">
        <v>0</v>
      </c>
      <c r="C403" s="36">
        <v>1</v>
      </c>
      <c r="D403" s="4">
        <v>0</v>
      </c>
      <c r="E403" s="4">
        <v>0</v>
      </c>
      <c r="F403" s="5">
        <v>61700</v>
      </c>
      <c r="G403" s="4">
        <v>4</v>
      </c>
      <c r="H403" s="4">
        <v>36</v>
      </c>
      <c r="I403" s="4">
        <v>18</v>
      </c>
      <c r="J403" s="6">
        <v>66204.577972712446</v>
      </c>
      <c r="K403" s="44">
        <f t="shared" si="24"/>
        <v>64962.991196958967</v>
      </c>
      <c r="L403" s="44">
        <f t="shared" si="25"/>
        <v>-1241.5867757534797</v>
      </c>
      <c r="M403" s="47">
        <f t="shared" si="27"/>
        <v>47380179.62530604</v>
      </c>
      <c r="N403" s="48">
        <f t="shared" si="26"/>
        <v>1541537.7217259216</v>
      </c>
    </row>
    <row r="404" spans="1:14" ht="15.75" customHeight="1" x14ac:dyDescent="0.35">
      <c r="A404" s="1">
        <v>401</v>
      </c>
      <c r="B404" s="36">
        <v>1</v>
      </c>
      <c r="C404" s="36">
        <v>0</v>
      </c>
      <c r="D404" s="4">
        <v>0</v>
      </c>
      <c r="E404" s="4">
        <v>0</v>
      </c>
      <c r="F404" s="5">
        <v>47270</v>
      </c>
      <c r="G404" s="4">
        <v>1</v>
      </c>
      <c r="H404" s="4">
        <v>51</v>
      </c>
      <c r="I404" s="4">
        <v>51</v>
      </c>
      <c r="J404" s="6">
        <v>68331.119995041241</v>
      </c>
      <c r="K404" s="44">
        <f t="shared" si="24"/>
        <v>71651.274688452322</v>
      </c>
      <c r="L404" s="44">
        <f t="shared" si="25"/>
        <v>3320.1546934110811</v>
      </c>
      <c r="M404" s="47">
        <f t="shared" si="27"/>
        <v>20809485.231495645</v>
      </c>
      <c r="N404" s="48">
        <f t="shared" si="26"/>
        <v>11023427.188179631</v>
      </c>
    </row>
    <row r="405" spans="1:14" ht="15.75" customHeight="1" x14ac:dyDescent="0.35">
      <c r="A405" s="1">
        <v>402</v>
      </c>
      <c r="B405" s="36">
        <v>0</v>
      </c>
      <c r="C405" s="36">
        <v>1</v>
      </c>
      <c r="D405" s="4">
        <v>0</v>
      </c>
      <c r="E405" s="4">
        <v>1</v>
      </c>
      <c r="F405" s="5">
        <v>69065</v>
      </c>
      <c r="G405" s="4">
        <v>1</v>
      </c>
      <c r="H405" s="4">
        <v>76</v>
      </c>
      <c r="I405" s="4">
        <v>47</v>
      </c>
      <c r="J405" s="6">
        <v>80932.578747255655</v>
      </c>
      <c r="K405" s="44">
        <f t="shared" si="24"/>
        <v>79878.83059685996</v>
      </c>
      <c r="L405" s="44">
        <f t="shared" si="25"/>
        <v>-1053.7481503956951</v>
      </c>
      <c r="M405" s="47">
        <f t="shared" si="27"/>
        <v>19131026.087061003</v>
      </c>
      <c r="N405" s="48">
        <f t="shared" si="26"/>
        <v>1110385.1644623484</v>
      </c>
    </row>
    <row r="406" spans="1:14" ht="15.75" customHeight="1" x14ac:dyDescent="0.35">
      <c r="A406" s="1">
        <v>403</v>
      </c>
      <c r="B406" s="36">
        <v>0</v>
      </c>
      <c r="C406" s="36">
        <v>0</v>
      </c>
      <c r="D406" s="4">
        <v>0</v>
      </c>
      <c r="E406" s="4">
        <v>0</v>
      </c>
      <c r="F406" s="5">
        <v>60257</v>
      </c>
      <c r="G406" s="4">
        <v>4</v>
      </c>
      <c r="H406" s="4">
        <v>39</v>
      </c>
      <c r="I406" s="4">
        <v>64</v>
      </c>
      <c r="J406" s="6">
        <v>82519.164178217528</v>
      </c>
      <c r="K406" s="44">
        <f t="shared" si="24"/>
        <v>76222.611666172437</v>
      </c>
      <c r="L406" s="44">
        <f t="shared" si="25"/>
        <v>-6296.5525120450911</v>
      </c>
      <c r="M406" s="47">
        <f t="shared" si="27"/>
        <v>27486997.574529931</v>
      </c>
      <c r="N406" s="48">
        <f t="shared" si="26"/>
        <v>39646573.53694135</v>
      </c>
    </row>
    <row r="407" spans="1:14" ht="15.75" customHeight="1" x14ac:dyDescent="0.35">
      <c r="A407" s="1">
        <v>404</v>
      </c>
      <c r="B407" s="36">
        <v>0</v>
      </c>
      <c r="C407" s="36">
        <v>0</v>
      </c>
      <c r="D407" s="4">
        <v>0</v>
      </c>
      <c r="E407" s="4">
        <v>1</v>
      </c>
      <c r="F407" s="5">
        <v>61079</v>
      </c>
      <c r="G407" s="4">
        <v>1</v>
      </c>
      <c r="H407" s="4">
        <v>79</v>
      </c>
      <c r="I407" s="4">
        <v>49</v>
      </c>
      <c r="J407" s="6">
        <v>77040.508612015168</v>
      </c>
      <c r="K407" s="44">
        <f t="shared" si="24"/>
        <v>76790.288924145803</v>
      </c>
      <c r="L407" s="44">
        <f t="shared" si="25"/>
        <v>-250.21968786936486</v>
      </c>
      <c r="M407" s="47">
        <f t="shared" si="27"/>
        <v>36558140.620704815</v>
      </c>
      <c r="N407" s="48">
        <f t="shared" si="26"/>
        <v>62609.892197442379</v>
      </c>
    </row>
    <row r="408" spans="1:14" ht="15.75" customHeight="1" x14ac:dyDescent="0.35">
      <c r="A408" s="1">
        <v>405</v>
      </c>
      <c r="B408" s="36">
        <v>1</v>
      </c>
      <c r="C408" s="36">
        <v>0</v>
      </c>
      <c r="D408" s="4">
        <v>0</v>
      </c>
      <c r="E408" s="4">
        <v>1</v>
      </c>
      <c r="F408" s="5">
        <v>42108</v>
      </c>
      <c r="G408" s="4">
        <v>3</v>
      </c>
      <c r="H408" s="4">
        <v>49</v>
      </c>
      <c r="I408" s="4">
        <v>31</v>
      </c>
      <c r="J408" s="6">
        <v>72612.423514284499</v>
      </c>
      <c r="K408" s="44">
        <f t="shared" si="24"/>
        <v>68221.915300671972</v>
      </c>
      <c r="L408" s="44">
        <f t="shared" si="25"/>
        <v>-4390.5082136125275</v>
      </c>
      <c r="M408" s="47">
        <f t="shared" si="27"/>
        <v>17141989.076400492</v>
      </c>
      <c r="N408" s="48">
        <f t="shared" si="26"/>
        <v>19276562.373799067</v>
      </c>
    </row>
    <row r="409" spans="1:14" ht="15.75" customHeight="1" x14ac:dyDescent="0.35">
      <c r="A409" s="1">
        <v>406</v>
      </c>
      <c r="B409" s="36">
        <v>1</v>
      </c>
      <c r="C409" s="36">
        <v>0</v>
      </c>
      <c r="D409" s="4">
        <v>0</v>
      </c>
      <c r="E409" s="4">
        <v>0</v>
      </c>
      <c r="F409" s="5">
        <v>63977</v>
      </c>
      <c r="G409" s="4">
        <v>4</v>
      </c>
      <c r="H409" s="4">
        <v>63</v>
      </c>
      <c r="I409" s="4">
        <v>52</v>
      </c>
      <c r="J409" s="6">
        <v>84692.159203674499</v>
      </c>
      <c r="K409" s="44">
        <f t="shared" si="24"/>
        <v>79454.982199240025</v>
      </c>
      <c r="L409" s="44">
        <f t="shared" si="25"/>
        <v>-5237.1770044344739</v>
      </c>
      <c r="M409" s="47">
        <f t="shared" si="27"/>
        <v>716848.04135189694</v>
      </c>
      <c r="N409" s="48">
        <f t="shared" si="26"/>
        <v>27428022.97577725</v>
      </c>
    </row>
    <row r="410" spans="1:14" ht="15.75" customHeight="1" x14ac:dyDescent="0.35">
      <c r="A410" s="1">
        <v>407</v>
      </c>
      <c r="B410" s="36">
        <v>0</v>
      </c>
      <c r="C410" s="36">
        <v>1</v>
      </c>
      <c r="D410" s="4">
        <v>0</v>
      </c>
      <c r="E410" s="4">
        <v>0</v>
      </c>
      <c r="F410" s="5">
        <v>45174</v>
      </c>
      <c r="G410" s="4">
        <v>3</v>
      </c>
      <c r="H410" s="4">
        <v>61</v>
      </c>
      <c r="I410" s="4">
        <v>33</v>
      </c>
      <c r="J410" s="6">
        <v>65377.422274605909</v>
      </c>
      <c r="K410" s="44">
        <f t="shared" si="24"/>
        <v>61384.072271763274</v>
      </c>
      <c r="L410" s="44">
        <f t="shared" si="25"/>
        <v>-3993.3500028426351</v>
      </c>
      <c r="M410" s="47">
        <f t="shared" si="27"/>
        <v>1547105.6098889441</v>
      </c>
      <c r="N410" s="48">
        <f t="shared" si="26"/>
        <v>15946844.245203273</v>
      </c>
    </row>
    <row r="411" spans="1:14" ht="15.75" customHeight="1" x14ac:dyDescent="0.35">
      <c r="A411" s="1">
        <v>408</v>
      </c>
      <c r="B411" s="36">
        <v>1</v>
      </c>
      <c r="C411" s="36">
        <v>0</v>
      </c>
      <c r="D411" s="4">
        <v>0</v>
      </c>
      <c r="E411" s="4">
        <v>0</v>
      </c>
      <c r="F411" s="5">
        <v>52699</v>
      </c>
      <c r="G411" s="4">
        <v>3</v>
      </c>
      <c r="H411" s="4">
        <v>69</v>
      </c>
      <c r="I411" s="4">
        <v>47</v>
      </c>
      <c r="J411" s="6">
        <v>69660.74970980089</v>
      </c>
      <c r="K411" s="44">
        <f t="shared" si="24"/>
        <v>73067.211381032932</v>
      </c>
      <c r="L411" s="44">
        <f t="shared" si="25"/>
        <v>3406.4616712320421</v>
      </c>
      <c r="M411" s="47">
        <f t="shared" si="27"/>
        <v>54757212.811771877</v>
      </c>
      <c r="N411" s="48">
        <f t="shared" si="26"/>
        <v>11603981.117572997</v>
      </c>
    </row>
    <row r="412" spans="1:14" ht="15.75" customHeight="1" x14ac:dyDescent="0.35">
      <c r="A412" s="1">
        <v>409</v>
      </c>
      <c r="B412" s="36">
        <v>0</v>
      </c>
      <c r="C412" s="36">
        <v>1</v>
      </c>
      <c r="D412" s="4">
        <v>0</v>
      </c>
      <c r="E412" s="4">
        <v>1</v>
      </c>
      <c r="F412" s="5">
        <v>42512</v>
      </c>
      <c r="G412" s="4">
        <v>2</v>
      </c>
      <c r="H412" s="4">
        <v>80</v>
      </c>
      <c r="I412" s="4">
        <v>38</v>
      </c>
      <c r="J412" s="6">
        <v>69717.825308436615</v>
      </c>
      <c r="K412" s="44">
        <f t="shared" si="24"/>
        <v>65557.211751461247</v>
      </c>
      <c r="L412" s="44">
        <f t="shared" si="25"/>
        <v>-4160.6135569753678</v>
      </c>
      <c r="M412" s="47">
        <f t="shared" si="27"/>
        <v>57260627.509350225</v>
      </c>
      <c r="N412" s="48">
        <f t="shared" si="26"/>
        <v>17310705.170487221</v>
      </c>
    </row>
    <row r="413" spans="1:14" ht="15.75" customHeight="1" x14ac:dyDescent="0.35">
      <c r="A413" s="1">
        <v>410</v>
      </c>
      <c r="B413" s="36">
        <v>0</v>
      </c>
      <c r="C413" s="36">
        <v>1</v>
      </c>
      <c r="D413" s="4">
        <v>0</v>
      </c>
      <c r="E413" s="4">
        <v>1</v>
      </c>
      <c r="F413" s="5">
        <v>55176</v>
      </c>
      <c r="G413" s="4">
        <v>3</v>
      </c>
      <c r="H413" s="4">
        <v>75</v>
      </c>
      <c r="I413" s="4">
        <v>32</v>
      </c>
      <c r="J413" s="6">
        <v>57008.659903417582</v>
      </c>
      <c r="K413" s="44">
        <f t="shared" si="24"/>
        <v>69722.543655948975</v>
      </c>
      <c r="L413" s="44">
        <f t="shared" si="25"/>
        <v>12713.883752531394</v>
      </c>
      <c r="M413" s="47">
        <f t="shared" si="27"/>
        <v>284748659.44855094</v>
      </c>
      <c r="N413" s="48">
        <f t="shared" si="26"/>
        <v>161642840.07288176</v>
      </c>
    </row>
    <row r="414" spans="1:14" ht="15.75" customHeight="1" x14ac:dyDescent="0.35">
      <c r="A414" s="1">
        <v>411</v>
      </c>
      <c r="B414" s="36">
        <v>0</v>
      </c>
      <c r="C414" s="36">
        <v>0</v>
      </c>
      <c r="D414" s="4">
        <v>0</v>
      </c>
      <c r="E414" s="4">
        <v>1</v>
      </c>
      <c r="F414" s="5">
        <v>38605</v>
      </c>
      <c r="G414" s="4">
        <v>1</v>
      </c>
      <c r="H414" s="4">
        <v>38</v>
      </c>
      <c r="I414" s="4">
        <v>19</v>
      </c>
      <c r="J414" s="6">
        <v>69365.775520987721</v>
      </c>
      <c r="K414" s="44">
        <f t="shared" si="24"/>
        <v>58872.965146345858</v>
      </c>
      <c r="L414" s="44">
        <f t="shared" si="25"/>
        <v>-10492.810374641864</v>
      </c>
      <c r="M414" s="47">
        <f t="shared" si="27"/>
        <v>538550652.31217778</v>
      </c>
      <c r="N414" s="48">
        <f t="shared" si="26"/>
        <v>110099069.55819193</v>
      </c>
    </row>
    <row r="415" spans="1:14" ht="15.75" customHeight="1" x14ac:dyDescent="0.35">
      <c r="A415" s="1">
        <v>412</v>
      </c>
      <c r="B415" s="36">
        <v>1</v>
      </c>
      <c r="C415" s="36">
        <v>0</v>
      </c>
      <c r="D415" s="4">
        <v>1</v>
      </c>
      <c r="E415" s="4">
        <v>0</v>
      </c>
      <c r="F415" s="5">
        <v>46677</v>
      </c>
      <c r="G415" s="4">
        <v>1</v>
      </c>
      <c r="H415" s="4">
        <v>39</v>
      </c>
      <c r="I415" s="4">
        <v>44</v>
      </c>
      <c r="J415" s="6">
        <v>77774.74162386707</v>
      </c>
      <c r="K415" s="44">
        <f t="shared" si="24"/>
        <v>88930.839374587493</v>
      </c>
      <c r="L415" s="44">
        <f t="shared" si="25"/>
        <v>11156.097750720422</v>
      </c>
      <c r="M415" s="47">
        <f t="shared" si="27"/>
        <v>468675223.02037722</v>
      </c>
      <c r="N415" s="48">
        <f t="shared" si="26"/>
        <v>124458517.02362926</v>
      </c>
    </row>
    <row r="416" spans="1:14" ht="15.75" customHeight="1" x14ac:dyDescent="0.35">
      <c r="A416" s="1">
        <v>413</v>
      </c>
      <c r="B416" s="36">
        <v>1</v>
      </c>
      <c r="C416" s="36">
        <v>0</v>
      </c>
      <c r="D416" s="4">
        <v>1</v>
      </c>
      <c r="E416" s="4">
        <v>0</v>
      </c>
      <c r="F416" s="5">
        <v>45778</v>
      </c>
      <c r="G416" s="4">
        <v>1</v>
      </c>
      <c r="H416" s="4">
        <v>71</v>
      </c>
      <c r="I416" s="4">
        <v>26</v>
      </c>
      <c r="J416" s="6">
        <v>79016.854027913578</v>
      </c>
      <c r="K416" s="44">
        <f t="shared" si="24"/>
        <v>83863.925624340176</v>
      </c>
      <c r="L416" s="44">
        <f t="shared" si="25"/>
        <v>4847.0715964265983</v>
      </c>
      <c r="M416" s="47">
        <f t="shared" si="27"/>
        <v>39803811.015563518</v>
      </c>
      <c r="N416" s="48">
        <f t="shared" si="26"/>
        <v>23494103.060885493</v>
      </c>
    </row>
    <row r="417" spans="1:14" ht="15.75" customHeight="1" x14ac:dyDescent="0.35">
      <c r="A417" s="1">
        <v>414</v>
      </c>
      <c r="B417" s="36">
        <v>1</v>
      </c>
      <c r="C417" s="36">
        <v>0</v>
      </c>
      <c r="D417" s="4">
        <v>0</v>
      </c>
      <c r="E417" s="4">
        <v>1</v>
      </c>
      <c r="F417" s="5">
        <v>43939</v>
      </c>
      <c r="G417" s="4">
        <v>2</v>
      </c>
      <c r="H417" s="4">
        <v>39</v>
      </c>
      <c r="I417" s="4">
        <v>25</v>
      </c>
      <c r="J417" s="6">
        <v>74387.53526183973</v>
      </c>
      <c r="K417" s="44">
        <f t="shared" si="24"/>
        <v>67495.138536820596</v>
      </c>
      <c r="L417" s="44">
        <f t="shared" si="25"/>
        <v>-6892.3967250191345</v>
      </c>
      <c r="M417" s="47">
        <f t="shared" si="27"/>
        <v>137815116.4702279</v>
      </c>
      <c r="N417" s="48">
        <f t="shared" si="26"/>
        <v>47505132.615054488</v>
      </c>
    </row>
    <row r="418" spans="1:14" ht="15.75" customHeight="1" x14ac:dyDescent="0.35">
      <c r="A418" s="1">
        <v>415</v>
      </c>
      <c r="B418" s="36">
        <v>0</v>
      </c>
      <c r="C418" s="36">
        <v>0</v>
      </c>
      <c r="D418" s="4">
        <v>0</v>
      </c>
      <c r="E418" s="4">
        <v>0</v>
      </c>
      <c r="F418" s="5">
        <v>56398</v>
      </c>
      <c r="G418" s="4">
        <v>4</v>
      </c>
      <c r="H418" s="4">
        <v>57</v>
      </c>
      <c r="I418" s="4">
        <v>19</v>
      </c>
      <c r="J418" s="6">
        <v>68191.783289271247</v>
      </c>
      <c r="K418" s="44">
        <f t="shared" si="24"/>
        <v>62827.584918263121</v>
      </c>
      <c r="L418" s="44">
        <f t="shared" si="25"/>
        <v>-5364.1983710081258</v>
      </c>
      <c r="M418" s="47">
        <f t="shared" si="27"/>
        <v>2335390.2092019562</v>
      </c>
      <c r="N418" s="48">
        <f t="shared" si="26"/>
        <v>28774624.16352623</v>
      </c>
    </row>
    <row r="419" spans="1:14" ht="15.75" customHeight="1" x14ac:dyDescent="0.35">
      <c r="A419" s="1">
        <v>416</v>
      </c>
      <c r="B419" s="36">
        <v>0</v>
      </c>
      <c r="C419" s="36">
        <v>1</v>
      </c>
      <c r="D419" s="4">
        <v>0</v>
      </c>
      <c r="E419" s="4">
        <v>0</v>
      </c>
      <c r="F419" s="5">
        <v>55835</v>
      </c>
      <c r="G419" s="4">
        <v>2</v>
      </c>
      <c r="H419" s="4">
        <v>42</v>
      </c>
      <c r="I419" s="4">
        <v>43</v>
      </c>
      <c r="J419" s="6">
        <v>60230.16350921346</v>
      </c>
      <c r="K419" s="44">
        <f t="shared" si="24"/>
        <v>68787.913307245704</v>
      </c>
      <c r="L419" s="44">
        <f t="shared" si="25"/>
        <v>8557.7497980322441</v>
      </c>
      <c r="M419" s="47">
        <f t="shared" si="27"/>
        <v>193820640.82144651</v>
      </c>
      <c r="N419" s="48">
        <f t="shared" si="26"/>
        <v>73235081.605720922</v>
      </c>
    </row>
    <row r="420" spans="1:14" ht="15.75" customHeight="1" x14ac:dyDescent="0.35">
      <c r="A420" s="1">
        <v>417</v>
      </c>
      <c r="B420" s="36">
        <v>0</v>
      </c>
      <c r="C420" s="36">
        <v>1</v>
      </c>
      <c r="D420" s="4">
        <v>0</v>
      </c>
      <c r="E420" s="4">
        <v>1</v>
      </c>
      <c r="F420" s="5">
        <v>63076</v>
      </c>
      <c r="G420" s="4">
        <v>2</v>
      </c>
      <c r="H420" s="4">
        <v>76</v>
      </c>
      <c r="I420" s="4">
        <v>52</v>
      </c>
      <c r="J420" s="6">
        <v>73796.537036918628</v>
      </c>
      <c r="K420" s="44">
        <f t="shared" si="24"/>
        <v>78468.942375446335</v>
      </c>
      <c r="L420" s="44">
        <f t="shared" si="25"/>
        <v>4672.4053385277075</v>
      </c>
      <c r="M420" s="47">
        <f t="shared" si="27"/>
        <v>15095901.5690026</v>
      </c>
      <c r="N420" s="48">
        <f t="shared" si="26"/>
        <v>21831371.647502221</v>
      </c>
    </row>
    <row r="421" spans="1:14" ht="15.75" customHeight="1" x14ac:dyDescent="0.35">
      <c r="A421" s="1">
        <v>418</v>
      </c>
      <c r="B421" s="36">
        <v>1</v>
      </c>
      <c r="C421" s="36">
        <v>0</v>
      </c>
      <c r="D421" s="4">
        <v>1</v>
      </c>
      <c r="E421" s="4">
        <v>0</v>
      </c>
      <c r="F421" s="5">
        <v>42990</v>
      </c>
      <c r="G421" s="4">
        <v>4</v>
      </c>
      <c r="H421" s="4">
        <v>69</v>
      </c>
      <c r="I421" s="4">
        <v>36</v>
      </c>
      <c r="J421" s="6">
        <v>72310.200555205098</v>
      </c>
      <c r="K421" s="44">
        <f t="shared" si="24"/>
        <v>85194.290293119702</v>
      </c>
      <c r="L421" s="44">
        <f t="shared" si="25"/>
        <v>12884.089737914604</v>
      </c>
      <c r="M421" s="47">
        <f t="shared" si="27"/>
        <v>67431760.675134137</v>
      </c>
      <c r="N421" s="48">
        <f t="shared" si="26"/>
        <v>165999768.37463641</v>
      </c>
    </row>
    <row r="422" spans="1:14" ht="15.75" customHeight="1" x14ac:dyDescent="0.35">
      <c r="A422" s="1">
        <v>419</v>
      </c>
      <c r="B422" s="36">
        <v>0</v>
      </c>
      <c r="C422" s="36">
        <v>1</v>
      </c>
      <c r="D422" s="4">
        <v>0</v>
      </c>
      <c r="E422" s="4">
        <v>1</v>
      </c>
      <c r="F422" s="5">
        <v>65196</v>
      </c>
      <c r="G422" s="4">
        <v>4</v>
      </c>
      <c r="H422" s="4">
        <v>57</v>
      </c>
      <c r="I422" s="4">
        <v>64</v>
      </c>
      <c r="J422" s="6">
        <v>81015.317552206892</v>
      </c>
      <c r="K422" s="44">
        <f t="shared" si="24"/>
        <v>82533.607536153475</v>
      </c>
      <c r="L422" s="44">
        <f t="shared" si="25"/>
        <v>1518.2899839465827</v>
      </c>
      <c r="M422" s="47">
        <f t="shared" si="27"/>
        <v>129181404.04729955</v>
      </c>
      <c r="N422" s="48">
        <f t="shared" si="26"/>
        <v>2305204.4753525141</v>
      </c>
    </row>
    <row r="423" spans="1:14" ht="15.75" customHeight="1" x14ac:dyDescent="0.35">
      <c r="A423" s="1">
        <v>420</v>
      </c>
      <c r="B423" s="36">
        <v>0</v>
      </c>
      <c r="C423" s="36">
        <v>0</v>
      </c>
      <c r="D423" s="4">
        <v>1</v>
      </c>
      <c r="E423" s="4">
        <v>0</v>
      </c>
      <c r="F423" s="5">
        <v>52971</v>
      </c>
      <c r="G423" s="4">
        <v>3</v>
      </c>
      <c r="H423" s="4">
        <v>38</v>
      </c>
      <c r="I423" s="4">
        <v>63</v>
      </c>
      <c r="J423" s="6">
        <v>81697.601744979198</v>
      </c>
      <c r="K423" s="44">
        <f t="shared" si="24"/>
        <v>92033.307187472121</v>
      </c>
      <c r="L423" s="44">
        <f t="shared" si="25"/>
        <v>10335.705442492923</v>
      </c>
      <c r="M423" s="47">
        <f t="shared" si="27"/>
        <v>77746815.368611962</v>
      </c>
      <c r="N423" s="48">
        <f t="shared" si="26"/>
        <v>106826806.99397783</v>
      </c>
    </row>
    <row r="424" spans="1:14" ht="15.75" customHeight="1" x14ac:dyDescent="0.35">
      <c r="A424" s="1">
        <v>421</v>
      </c>
      <c r="B424" s="36">
        <v>0</v>
      </c>
      <c r="C424" s="36">
        <v>1</v>
      </c>
      <c r="D424" s="4">
        <v>1</v>
      </c>
      <c r="E424" s="4">
        <v>1</v>
      </c>
      <c r="F424" s="5">
        <v>59430</v>
      </c>
      <c r="G424" s="4">
        <v>4</v>
      </c>
      <c r="H424" s="4">
        <v>54</v>
      </c>
      <c r="I424" s="4">
        <v>64</v>
      </c>
      <c r="J424" s="6">
        <v>104243.14882820088</v>
      </c>
      <c r="K424" s="44">
        <f t="shared" si="24"/>
        <v>99289.665294903301</v>
      </c>
      <c r="L424" s="44">
        <f t="shared" si="25"/>
        <v>-4953.4835332975781</v>
      </c>
      <c r="M424" s="47">
        <f t="shared" si="27"/>
        <v>233759299.5374338</v>
      </c>
      <c r="N424" s="48">
        <f t="shared" si="26"/>
        <v>24536999.114650257</v>
      </c>
    </row>
    <row r="425" spans="1:14" ht="15.75" customHeight="1" x14ac:dyDescent="0.35">
      <c r="A425" s="1">
        <v>422</v>
      </c>
      <c r="B425" s="36">
        <v>0</v>
      </c>
      <c r="C425" s="36">
        <v>1</v>
      </c>
      <c r="D425" s="4">
        <v>1</v>
      </c>
      <c r="E425" s="4">
        <v>1</v>
      </c>
      <c r="F425" s="5">
        <v>60711</v>
      </c>
      <c r="G425" s="4">
        <v>1</v>
      </c>
      <c r="H425" s="4">
        <v>65</v>
      </c>
      <c r="I425" s="4">
        <v>61</v>
      </c>
      <c r="J425" s="6">
        <v>101556.33834814298</v>
      </c>
      <c r="K425" s="44">
        <f t="shared" si="24"/>
        <v>99091.334211812471</v>
      </c>
      <c r="L425" s="44">
        <f t="shared" si="25"/>
        <v>-2465.0041363305063</v>
      </c>
      <c r="M425" s="47">
        <f t="shared" si="27"/>
        <v>6192529.7091296017</v>
      </c>
      <c r="N425" s="48">
        <f t="shared" si="26"/>
        <v>6076245.3921265053</v>
      </c>
    </row>
    <row r="426" spans="1:14" ht="15.75" customHeight="1" x14ac:dyDescent="0.35">
      <c r="A426" s="1">
        <v>423</v>
      </c>
      <c r="B426" s="36">
        <v>1</v>
      </c>
      <c r="C426" s="36">
        <v>0</v>
      </c>
      <c r="D426" s="4">
        <v>1</v>
      </c>
      <c r="E426" s="4">
        <v>1</v>
      </c>
      <c r="F426" s="5">
        <v>55375</v>
      </c>
      <c r="G426" s="4">
        <v>1</v>
      </c>
      <c r="H426" s="4">
        <v>68</v>
      </c>
      <c r="I426" s="4">
        <v>40</v>
      </c>
      <c r="J426" s="6">
        <v>106794.92984090827</v>
      </c>
      <c r="K426" s="44">
        <f t="shared" si="24"/>
        <v>95903.611365181438</v>
      </c>
      <c r="L426" s="44">
        <f t="shared" si="25"/>
        <v>-10891.318475726832</v>
      </c>
      <c r="M426" s="47">
        <f t="shared" si="27"/>
        <v>71002773.346316129</v>
      </c>
      <c r="N426" s="48">
        <f t="shared" si="26"/>
        <v>118620818.13970864</v>
      </c>
    </row>
    <row r="427" spans="1:14" ht="15.75" customHeight="1" x14ac:dyDescent="0.35">
      <c r="A427" s="1">
        <v>424</v>
      </c>
      <c r="B427" s="36">
        <v>1</v>
      </c>
      <c r="C427" s="36">
        <v>0</v>
      </c>
      <c r="D427" s="4">
        <v>0</v>
      </c>
      <c r="E427" s="4">
        <v>1</v>
      </c>
      <c r="F427" s="5">
        <v>52454</v>
      </c>
      <c r="G427" s="4">
        <v>4</v>
      </c>
      <c r="H427" s="4">
        <v>73</v>
      </c>
      <c r="I427" s="4">
        <v>25</v>
      </c>
      <c r="J427" s="6">
        <v>71600.019815950684</v>
      </c>
      <c r="K427" s="44">
        <f t="shared" si="24"/>
        <v>71340.454267542227</v>
      </c>
      <c r="L427" s="44">
        <f t="shared" si="25"/>
        <v>-259.56554840845638</v>
      </c>
      <c r="M427" s="47">
        <f t="shared" si="27"/>
        <v>113034170.30754285</v>
      </c>
      <c r="N427" s="48">
        <f t="shared" si="26"/>
        <v>67374.273920582709</v>
      </c>
    </row>
    <row r="428" spans="1:14" ht="15.75" customHeight="1" x14ac:dyDescent="0.35">
      <c r="A428" s="1">
        <v>425</v>
      </c>
      <c r="B428" s="36">
        <v>1</v>
      </c>
      <c r="C428" s="36">
        <v>0</v>
      </c>
      <c r="D428" s="4">
        <v>0</v>
      </c>
      <c r="E428" s="4">
        <v>1</v>
      </c>
      <c r="F428" s="5">
        <v>58185</v>
      </c>
      <c r="G428" s="4">
        <v>3</v>
      </c>
      <c r="H428" s="4">
        <v>83</v>
      </c>
      <c r="I428" s="4">
        <v>48</v>
      </c>
      <c r="J428" s="6">
        <v>81949.564954926303</v>
      </c>
      <c r="K428" s="44">
        <f t="shared" si="24"/>
        <v>79884.169346832612</v>
      </c>
      <c r="L428" s="44">
        <f t="shared" si="25"/>
        <v>-2065.3956080936914</v>
      </c>
      <c r="M428" s="47">
        <f t="shared" si="27"/>
        <v>3261022.2044627797</v>
      </c>
      <c r="N428" s="48">
        <f t="shared" si="26"/>
        <v>4265859.0179327093</v>
      </c>
    </row>
    <row r="429" spans="1:14" ht="15.75" customHeight="1" x14ac:dyDescent="0.35">
      <c r="A429" s="1">
        <v>426</v>
      </c>
      <c r="B429" s="36">
        <v>0</v>
      </c>
      <c r="C429" s="36">
        <v>1</v>
      </c>
      <c r="D429" s="4">
        <v>0</v>
      </c>
      <c r="E429" s="4">
        <v>1</v>
      </c>
      <c r="F429" s="5">
        <v>47925</v>
      </c>
      <c r="G429" s="4">
        <v>1</v>
      </c>
      <c r="H429" s="4">
        <v>36</v>
      </c>
      <c r="I429" s="4">
        <v>45</v>
      </c>
      <c r="J429" s="6">
        <v>73749.230652353188</v>
      </c>
      <c r="K429" s="44">
        <f t="shared" si="24"/>
        <v>69814.269982668862</v>
      </c>
      <c r="L429" s="44">
        <f t="shared" si="25"/>
        <v>-3934.9606696843257</v>
      </c>
      <c r="M429" s="47">
        <f t="shared" si="27"/>
        <v>3495273.5195203922</v>
      </c>
      <c r="N429" s="48">
        <f t="shared" si="26"/>
        <v>15483915.471962517</v>
      </c>
    </row>
    <row r="430" spans="1:14" ht="15.75" customHeight="1" x14ac:dyDescent="0.35">
      <c r="A430" s="1">
        <v>427</v>
      </c>
      <c r="B430" s="36">
        <v>1</v>
      </c>
      <c r="C430" s="36">
        <v>0</v>
      </c>
      <c r="D430" s="4">
        <v>0</v>
      </c>
      <c r="E430" s="4">
        <v>0</v>
      </c>
      <c r="F430" s="5">
        <v>47421</v>
      </c>
      <c r="G430" s="4">
        <v>2</v>
      </c>
      <c r="H430" s="4">
        <v>53</v>
      </c>
      <c r="I430" s="4">
        <v>38</v>
      </c>
      <c r="J430" s="6">
        <v>71375.683828195019</v>
      </c>
      <c r="K430" s="44">
        <f t="shared" si="24"/>
        <v>68353.236947977464</v>
      </c>
      <c r="L430" s="44">
        <f t="shared" si="25"/>
        <v>-3022.4468802175543</v>
      </c>
      <c r="M430" s="47">
        <f t="shared" si="27"/>
        <v>832681.41596700717</v>
      </c>
      <c r="N430" s="48">
        <f t="shared" si="26"/>
        <v>9135185.1437368263</v>
      </c>
    </row>
    <row r="431" spans="1:14" ht="15.75" customHeight="1" x14ac:dyDescent="0.35">
      <c r="A431" s="1">
        <v>428</v>
      </c>
      <c r="B431" s="36">
        <v>1</v>
      </c>
      <c r="C431" s="36">
        <v>0</v>
      </c>
      <c r="D431" s="4">
        <v>0</v>
      </c>
      <c r="E431" s="4">
        <v>0</v>
      </c>
      <c r="F431" s="5">
        <v>51533</v>
      </c>
      <c r="G431" s="4">
        <v>3</v>
      </c>
      <c r="H431" s="4">
        <v>61</v>
      </c>
      <c r="I431" s="4">
        <v>18</v>
      </c>
      <c r="J431" s="6">
        <v>72477.671640136934</v>
      </c>
      <c r="K431" s="44">
        <f t="shared" si="24"/>
        <v>65031.375228765282</v>
      </c>
      <c r="L431" s="44">
        <f t="shared" si="25"/>
        <v>-7446.2964113716516</v>
      </c>
      <c r="M431" s="47">
        <f t="shared" si="27"/>
        <v>19570444.674292326</v>
      </c>
      <c r="N431" s="48">
        <f t="shared" si="26"/>
        <v>55447330.24600634</v>
      </c>
    </row>
    <row r="432" spans="1:14" ht="15.75" customHeight="1" x14ac:dyDescent="0.35">
      <c r="A432" s="1">
        <v>429</v>
      </c>
      <c r="B432" s="36">
        <v>1</v>
      </c>
      <c r="C432" s="36">
        <v>0</v>
      </c>
      <c r="D432" s="4">
        <v>0</v>
      </c>
      <c r="E432" s="4">
        <v>0</v>
      </c>
      <c r="F432" s="5">
        <v>36990</v>
      </c>
      <c r="G432" s="4">
        <v>2</v>
      </c>
      <c r="H432" s="4">
        <v>43</v>
      </c>
      <c r="I432" s="4">
        <v>21</v>
      </c>
      <c r="J432" s="6">
        <v>65008.018142445057</v>
      </c>
      <c r="K432" s="44">
        <f t="shared" si="24"/>
        <v>59240.677865487312</v>
      </c>
      <c r="L432" s="44">
        <f t="shared" si="25"/>
        <v>-5767.3402769577442</v>
      </c>
      <c r="M432" s="47">
        <f t="shared" si="27"/>
        <v>2818893.7012860905</v>
      </c>
      <c r="N432" s="48">
        <f t="shared" si="26"/>
        <v>33262213.870219029</v>
      </c>
    </row>
    <row r="433" spans="1:14" ht="15.75" customHeight="1" x14ac:dyDescent="0.35">
      <c r="A433" s="1">
        <v>430</v>
      </c>
      <c r="B433" s="36">
        <v>0</v>
      </c>
      <c r="C433" s="36">
        <v>0</v>
      </c>
      <c r="D433" s="4">
        <v>0</v>
      </c>
      <c r="E433" s="4">
        <v>0</v>
      </c>
      <c r="F433" s="5">
        <v>56116</v>
      </c>
      <c r="G433" s="4">
        <v>1</v>
      </c>
      <c r="H433" s="4">
        <v>67</v>
      </c>
      <c r="I433" s="4">
        <v>27</v>
      </c>
      <c r="J433" s="6">
        <v>84698.847860102105</v>
      </c>
      <c r="K433" s="44">
        <f t="shared" si="24"/>
        <v>64771.760760126206</v>
      </c>
      <c r="L433" s="44">
        <f t="shared" si="25"/>
        <v>-19927.087099975899</v>
      </c>
      <c r="M433" s="47">
        <f t="shared" si="27"/>
        <v>200498430.09197274</v>
      </c>
      <c r="N433" s="48">
        <f t="shared" si="26"/>
        <v>397088800.29002589</v>
      </c>
    </row>
    <row r="434" spans="1:14" ht="15.75" customHeight="1" x14ac:dyDescent="0.35">
      <c r="A434" s="1">
        <v>431</v>
      </c>
      <c r="B434" s="36">
        <v>1</v>
      </c>
      <c r="C434" s="36">
        <v>0</v>
      </c>
      <c r="D434" s="4">
        <v>0</v>
      </c>
      <c r="E434" s="4">
        <v>1</v>
      </c>
      <c r="F434" s="5">
        <v>62878</v>
      </c>
      <c r="G434" s="4">
        <v>2</v>
      </c>
      <c r="H434" s="4">
        <v>47</v>
      </c>
      <c r="I434" s="4">
        <v>19</v>
      </c>
      <c r="J434" s="6">
        <v>97088.214024363187</v>
      </c>
      <c r="K434" s="44">
        <f t="shared" si="24"/>
        <v>74494.217500648112</v>
      </c>
      <c r="L434" s="44">
        <f t="shared" si="25"/>
        <v>-22593.996523715075</v>
      </c>
      <c r="M434" s="47">
        <f t="shared" si="27"/>
        <v>7112405.8744288264</v>
      </c>
      <c r="N434" s="48">
        <f t="shared" si="26"/>
        <v>510488678.9136489</v>
      </c>
    </row>
    <row r="435" spans="1:14" ht="15.75" customHeight="1" x14ac:dyDescent="0.35">
      <c r="A435" s="1">
        <v>432</v>
      </c>
      <c r="B435" s="36">
        <v>0</v>
      </c>
      <c r="C435" s="36">
        <v>0</v>
      </c>
      <c r="D435" s="4">
        <v>0</v>
      </c>
      <c r="E435" s="4">
        <v>0</v>
      </c>
      <c r="F435" s="5">
        <v>42736</v>
      </c>
      <c r="G435" s="4">
        <v>3</v>
      </c>
      <c r="H435" s="4">
        <v>64</v>
      </c>
      <c r="I435" s="4">
        <v>29</v>
      </c>
      <c r="J435" s="6">
        <v>60591.813021220645</v>
      </c>
      <c r="K435" s="44">
        <f t="shared" si="24"/>
        <v>59247.325599272001</v>
      </c>
      <c r="L435" s="44">
        <f t="shared" si="25"/>
        <v>-1344.4874219486446</v>
      </c>
      <c r="M435" s="47">
        <f t="shared" si="27"/>
        <v>451541637.0660544</v>
      </c>
      <c r="N435" s="48">
        <f t="shared" si="26"/>
        <v>1807646.4277781127</v>
      </c>
    </row>
    <row r="436" spans="1:14" ht="15.75" customHeight="1" x14ac:dyDescent="0.35">
      <c r="A436" s="1">
        <v>433</v>
      </c>
      <c r="B436" s="36">
        <v>1</v>
      </c>
      <c r="C436" s="36">
        <v>0</v>
      </c>
      <c r="D436" s="4">
        <v>0</v>
      </c>
      <c r="E436" s="4">
        <v>1</v>
      </c>
      <c r="F436" s="5">
        <v>55608</v>
      </c>
      <c r="G436" s="4">
        <v>1</v>
      </c>
      <c r="H436" s="4">
        <v>78</v>
      </c>
      <c r="I436" s="4">
        <v>42</v>
      </c>
      <c r="J436" s="6">
        <v>70832.226387052651</v>
      </c>
      <c r="K436" s="44">
        <f t="shared" si="24"/>
        <v>77166.769947511959</v>
      </c>
      <c r="L436" s="44">
        <f t="shared" si="25"/>
        <v>6334.5435604593076</v>
      </c>
      <c r="M436" s="47">
        <f t="shared" si="27"/>
        <v>58967516.82878124</v>
      </c>
      <c r="N436" s="48">
        <f t="shared" si="26"/>
        <v>40126442.119356483</v>
      </c>
    </row>
    <row r="437" spans="1:14" ht="15.75" customHeight="1" x14ac:dyDescent="0.35">
      <c r="A437" s="1">
        <v>434</v>
      </c>
      <c r="B437" s="36">
        <v>1</v>
      </c>
      <c r="C437" s="36">
        <v>0</v>
      </c>
      <c r="D437" s="4">
        <v>0</v>
      </c>
      <c r="E437" s="4">
        <v>0</v>
      </c>
      <c r="F437" s="5">
        <v>59842</v>
      </c>
      <c r="G437" s="4">
        <v>4</v>
      </c>
      <c r="H437" s="4">
        <v>46</v>
      </c>
      <c r="I437" s="4">
        <v>60</v>
      </c>
      <c r="J437" s="6">
        <v>71889.513693510147</v>
      </c>
      <c r="K437" s="44">
        <f t="shared" si="24"/>
        <v>79659.169607694959</v>
      </c>
      <c r="L437" s="44">
        <f t="shared" si="25"/>
        <v>7769.655914184812</v>
      </c>
      <c r="M437" s="47">
        <f t="shared" si="27"/>
        <v>2059547.4678155573</v>
      </c>
      <c r="N437" s="48">
        <f t="shared" si="26"/>
        <v>60367553.024827026</v>
      </c>
    </row>
    <row r="438" spans="1:14" ht="15.75" customHeight="1" x14ac:dyDescent="0.35">
      <c r="A438" s="1">
        <v>435</v>
      </c>
      <c r="B438" s="36">
        <v>0</v>
      </c>
      <c r="C438" s="36">
        <v>0</v>
      </c>
      <c r="D438" s="4">
        <v>0</v>
      </c>
      <c r="E438" s="4">
        <v>1</v>
      </c>
      <c r="F438" s="5">
        <v>56444</v>
      </c>
      <c r="G438" s="4">
        <v>3</v>
      </c>
      <c r="H438" s="4">
        <v>45</v>
      </c>
      <c r="I438" s="4">
        <v>31</v>
      </c>
      <c r="J438" s="6">
        <v>73635.672006419292</v>
      </c>
      <c r="K438" s="44">
        <f t="shared" si="24"/>
        <v>70036.223139843758</v>
      </c>
      <c r="L438" s="44">
        <f t="shared" si="25"/>
        <v>-3599.4488665755343</v>
      </c>
      <c r="M438" s="47">
        <f t="shared" si="27"/>
        <v>129256543.51590776</v>
      </c>
      <c r="N438" s="48">
        <f t="shared" si="26"/>
        <v>12956032.143091898</v>
      </c>
    </row>
    <row r="439" spans="1:14" ht="15.75" customHeight="1" x14ac:dyDescent="0.35">
      <c r="A439" s="1">
        <v>436</v>
      </c>
      <c r="B439" s="36">
        <v>0</v>
      </c>
      <c r="C439" s="36">
        <v>1</v>
      </c>
      <c r="D439" s="4">
        <v>0</v>
      </c>
      <c r="E439" s="4">
        <v>1</v>
      </c>
      <c r="F439" s="5">
        <v>53316</v>
      </c>
      <c r="G439" s="4">
        <v>1</v>
      </c>
      <c r="H439" s="4">
        <v>48</v>
      </c>
      <c r="I439" s="4">
        <v>60</v>
      </c>
      <c r="J439" s="6">
        <v>70999.917804767028</v>
      </c>
      <c r="K439" s="44">
        <f t="shared" si="24"/>
        <v>76132.918276524957</v>
      </c>
      <c r="L439" s="44">
        <f t="shared" si="25"/>
        <v>5133.0004717579286</v>
      </c>
      <c r="M439" s="47">
        <f t="shared" si="27"/>
        <v>76255671.446560532</v>
      </c>
      <c r="N439" s="48">
        <f t="shared" si="26"/>
        <v>26347693.843067117</v>
      </c>
    </row>
    <row r="440" spans="1:14" ht="15.75" customHeight="1" x14ac:dyDescent="0.35">
      <c r="A440" s="1">
        <v>437</v>
      </c>
      <c r="B440" s="36">
        <v>1</v>
      </c>
      <c r="C440" s="36">
        <v>0</v>
      </c>
      <c r="D440" s="4">
        <v>0</v>
      </c>
      <c r="E440" s="4">
        <v>1</v>
      </c>
      <c r="F440" s="5">
        <v>53856</v>
      </c>
      <c r="G440" s="4">
        <v>2</v>
      </c>
      <c r="H440" s="4">
        <v>75</v>
      </c>
      <c r="I440" s="4">
        <v>22</v>
      </c>
      <c r="J440" s="6">
        <v>66756.42069131427</v>
      </c>
      <c r="K440" s="44">
        <f t="shared" si="24"/>
        <v>71196.765956432297</v>
      </c>
      <c r="L440" s="44">
        <f t="shared" si="25"/>
        <v>4440.3452651180269</v>
      </c>
      <c r="M440" s="47">
        <f t="shared" si="27"/>
        <v>479771.23528536496</v>
      </c>
      <c r="N440" s="48">
        <f t="shared" si="26"/>
        <v>19716666.073456079</v>
      </c>
    </row>
    <row r="441" spans="1:14" ht="15.75" customHeight="1" x14ac:dyDescent="0.35">
      <c r="A441" s="1">
        <v>438</v>
      </c>
      <c r="B441" s="36">
        <v>1</v>
      </c>
      <c r="C441" s="36">
        <v>0</v>
      </c>
      <c r="D441" s="4">
        <v>0</v>
      </c>
      <c r="E441" s="4">
        <v>1</v>
      </c>
      <c r="F441" s="5">
        <v>54873</v>
      </c>
      <c r="G441" s="4">
        <v>2</v>
      </c>
      <c r="H441" s="4">
        <v>58</v>
      </c>
      <c r="I441" s="4">
        <v>35</v>
      </c>
      <c r="J441" s="6">
        <v>72489.654076538325</v>
      </c>
      <c r="K441" s="44">
        <f t="shared" si="24"/>
        <v>75022.264504127699</v>
      </c>
      <c r="L441" s="44">
        <f t="shared" si="25"/>
        <v>2532.610427589374</v>
      </c>
      <c r="M441" s="47">
        <f t="shared" si="27"/>
        <v>3639452.2103204755</v>
      </c>
      <c r="N441" s="48">
        <f t="shared" si="26"/>
        <v>6414115.5779344318</v>
      </c>
    </row>
    <row r="442" spans="1:14" ht="15.75" customHeight="1" x14ac:dyDescent="0.35">
      <c r="A442" s="1">
        <v>439</v>
      </c>
      <c r="B442" s="36">
        <v>0</v>
      </c>
      <c r="C442" s="36">
        <v>1</v>
      </c>
      <c r="D442" s="4">
        <v>0</v>
      </c>
      <c r="E442" s="4">
        <v>0</v>
      </c>
      <c r="F442" s="5">
        <v>68315</v>
      </c>
      <c r="G442" s="4">
        <v>3</v>
      </c>
      <c r="H442" s="4">
        <v>79</v>
      </c>
      <c r="I442" s="4">
        <v>52</v>
      </c>
      <c r="J442" s="6">
        <v>81832.103177427256</v>
      </c>
      <c r="K442" s="44">
        <f t="shared" si="24"/>
        <v>76754.261656056566</v>
      </c>
      <c r="L442" s="44">
        <f t="shared" si="25"/>
        <v>-5077.8415213706903</v>
      </c>
      <c r="M442" s="47">
        <f t="shared" si="27"/>
        <v>57918978.867430039</v>
      </c>
      <c r="N442" s="48">
        <f t="shared" si="26"/>
        <v>25784474.516156208</v>
      </c>
    </row>
    <row r="443" spans="1:14" ht="15.75" customHeight="1" x14ac:dyDescent="0.35">
      <c r="A443" s="1">
        <v>440</v>
      </c>
      <c r="B443" s="36">
        <v>1</v>
      </c>
      <c r="C443" s="36">
        <v>0</v>
      </c>
      <c r="D443" s="4">
        <v>0</v>
      </c>
      <c r="E443" s="4">
        <v>1</v>
      </c>
      <c r="F443" s="5">
        <v>52544</v>
      </c>
      <c r="G443" s="4">
        <v>1</v>
      </c>
      <c r="H443" s="4">
        <v>42</v>
      </c>
      <c r="I443" s="4">
        <v>26</v>
      </c>
      <c r="J443" s="6">
        <v>73939.423984795532</v>
      </c>
      <c r="K443" s="44">
        <f t="shared" si="24"/>
        <v>71640.038290672703</v>
      </c>
      <c r="L443" s="44">
        <f t="shared" si="25"/>
        <v>-2299.3856941228296</v>
      </c>
      <c r="M443" s="47">
        <f t="shared" si="27"/>
        <v>7719816.7839675937</v>
      </c>
      <c r="N443" s="48">
        <f t="shared" si="26"/>
        <v>5287174.5703367265</v>
      </c>
    </row>
    <row r="444" spans="1:14" ht="15.75" customHeight="1" x14ac:dyDescent="0.35">
      <c r="A444" s="1">
        <v>441</v>
      </c>
      <c r="B444" s="36">
        <v>0</v>
      </c>
      <c r="C444" s="36">
        <v>0</v>
      </c>
      <c r="D444" s="4">
        <v>0</v>
      </c>
      <c r="E444" s="4">
        <v>0</v>
      </c>
      <c r="F444" s="5">
        <v>57189</v>
      </c>
      <c r="G444" s="4">
        <v>3</v>
      </c>
      <c r="H444" s="4">
        <v>47</v>
      </c>
      <c r="I444" s="4">
        <v>31</v>
      </c>
      <c r="J444" s="6">
        <v>66790.501259697267</v>
      </c>
      <c r="K444" s="44">
        <f t="shared" si="24"/>
        <v>66292.082773494156</v>
      </c>
      <c r="L444" s="44">
        <f t="shared" si="25"/>
        <v>-498.41848620311066</v>
      </c>
      <c r="M444" s="47">
        <f t="shared" si="27"/>
        <v>3243482.8840021482</v>
      </c>
      <c r="N444" s="48">
        <f t="shared" si="26"/>
        <v>248420.98738900042</v>
      </c>
    </row>
    <row r="445" spans="1:14" ht="15.75" customHeight="1" x14ac:dyDescent="0.35">
      <c r="A445" s="1">
        <v>442</v>
      </c>
      <c r="B445" s="36">
        <v>1</v>
      </c>
      <c r="C445" s="36">
        <v>0</v>
      </c>
      <c r="D445" s="4">
        <v>1</v>
      </c>
      <c r="E445" s="4">
        <v>0</v>
      </c>
      <c r="F445" s="5">
        <v>57695</v>
      </c>
      <c r="G445" s="4">
        <v>2</v>
      </c>
      <c r="H445" s="4">
        <v>55</v>
      </c>
      <c r="I445" s="4">
        <v>33</v>
      </c>
      <c r="J445" s="6">
        <v>96600.420260433879</v>
      </c>
      <c r="K445" s="44">
        <f t="shared" si="24"/>
        <v>91058.145747810093</v>
      </c>
      <c r="L445" s="44">
        <f t="shared" si="25"/>
        <v>-5542.274512623786</v>
      </c>
      <c r="M445" s="47">
        <f t="shared" si="27"/>
        <v>25440483.615260165</v>
      </c>
      <c r="N445" s="48">
        <f t="shared" si="26"/>
        <v>30716806.773279224</v>
      </c>
    </row>
    <row r="446" spans="1:14" ht="15.75" customHeight="1" x14ac:dyDescent="0.35">
      <c r="A446" s="1">
        <v>443</v>
      </c>
      <c r="B446" s="36">
        <v>0</v>
      </c>
      <c r="C446" s="36">
        <v>1</v>
      </c>
      <c r="D446" s="4">
        <v>0</v>
      </c>
      <c r="E446" s="4">
        <v>1</v>
      </c>
      <c r="F446" s="5">
        <v>68011</v>
      </c>
      <c r="G446" s="4">
        <v>2</v>
      </c>
      <c r="H446" s="4">
        <v>70</v>
      </c>
      <c r="I446" s="4">
        <v>18</v>
      </c>
      <c r="J446" s="6">
        <v>53020.319026395089</v>
      </c>
      <c r="K446" s="44">
        <f t="shared" si="24"/>
        <v>71893.572878161402</v>
      </c>
      <c r="L446" s="44">
        <f t="shared" si="25"/>
        <v>18873.253851766312</v>
      </c>
      <c r="M446" s="47">
        <f t="shared" si="27"/>
        <v>596118025.3123374</v>
      </c>
      <c r="N446" s="48">
        <f t="shared" si="26"/>
        <v>356199710.95321196</v>
      </c>
    </row>
    <row r="447" spans="1:14" ht="15.75" customHeight="1" x14ac:dyDescent="0.35">
      <c r="A447" s="1">
        <v>444</v>
      </c>
      <c r="B447" s="36">
        <v>0</v>
      </c>
      <c r="C447" s="36">
        <v>1</v>
      </c>
      <c r="D447" s="4">
        <v>0</v>
      </c>
      <c r="E447" s="4">
        <v>0</v>
      </c>
      <c r="F447" s="5">
        <v>64691</v>
      </c>
      <c r="G447" s="4">
        <v>2</v>
      </c>
      <c r="H447" s="4">
        <v>44</v>
      </c>
      <c r="I447" s="4">
        <v>59</v>
      </c>
      <c r="J447" s="6">
        <v>80588.66883779761</v>
      </c>
      <c r="K447" s="44">
        <f t="shared" si="24"/>
        <v>76930.272528658039</v>
      </c>
      <c r="L447" s="44">
        <f t="shared" si="25"/>
        <v>-3658.3963091395708</v>
      </c>
      <c r="M447" s="47">
        <f t="shared" si="27"/>
        <v>507675258.97345012</v>
      </c>
      <c r="N447" s="48">
        <f t="shared" si="26"/>
        <v>13383863.554726034</v>
      </c>
    </row>
    <row r="448" spans="1:14" ht="15.75" customHeight="1" x14ac:dyDescent="0.35">
      <c r="A448" s="1">
        <v>445</v>
      </c>
      <c r="B448" s="36">
        <v>0</v>
      </c>
      <c r="C448" s="36">
        <v>0</v>
      </c>
      <c r="D448" s="4">
        <v>1</v>
      </c>
      <c r="E448" s="4">
        <v>1</v>
      </c>
      <c r="F448" s="5">
        <v>53910</v>
      </c>
      <c r="G448" s="4">
        <v>3</v>
      </c>
      <c r="H448" s="4">
        <v>75</v>
      </c>
      <c r="I448" s="4">
        <v>56</v>
      </c>
      <c r="J448" s="6">
        <v>90228.62518175281</v>
      </c>
      <c r="K448" s="44">
        <f t="shared" si="24"/>
        <v>94725.345956898469</v>
      </c>
      <c r="L448" s="44">
        <f t="shared" si="25"/>
        <v>4496.720775145659</v>
      </c>
      <c r="M448" s="47">
        <f t="shared" si="27"/>
        <v>66505934.658400826</v>
      </c>
      <c r="N448" s="48">
        <f t="shared" si="26"/>
        <v>20220497.729626577</v>
      </c>
    </row>
    <row r="449" spans="1:14" ht="15.75" customHeight="1" x14ac:dyDescent="0.35">
      <c r="A449" s="1">
        <v>446</v>
      </c>
      <c r="B449" s="36">
        <v>1</v>
      </c>
      <c r="C449" s="36">
        <v>0</v>
      </c>
      <c r="D449" s="4">
        <v>0</v>
      </c>
      <c r="E449" s="4">
        <v>0</v>
      </c>
      <c r="F449" s="5">
        <v>60907</v>
      </c>
      <c r="G449" s="4">
        <v>2</v>
      </c>
      <c r="H449" s="4">
        <v>57</v>
      </c>
      <c r="I449" s="4">
        <v>45</v>
      </c>
      <c r="J449" s="6">
        <v>79263.08924586873</v>
      </c>
      <c r="K449" s="44">
        <f t="shared" si="24"/>
        <v>76256.006734571551</v>
      </c>
      <c r="L449" s="44">
        <f t="shared" si="25"/>
        <v>-3007.0825112971797</v>
      </c>
      <c r="M449" s="47">
        <f t="shared" si="27"/>
        <v>56307063.761630349</v>
      </c>
      <c r="N449" s="48">
        <f t="shared" si="26"/>
        <v>9042545.2297493536</v>
      </c>
    </row>
    <row r="450" spans="1:14" ht="15.75" customHeight="1" x14ac:dyDescent="0.35">
      <c r="A450" s="1">
        <v>447</v>
      </c>
      <c r="B450" s="36">
        <v>1</v>
      </c>
      <c r="C450" s="36">
        <v>0</v>
      </c>
      <c r="D450" s="4">
        <v>0</v>
      </c>
      <c r="E450" s="4">
        <v>1</v>
      </c>
      <c r="F450" s="5">
        <v>54327</v>
      </c>
      <c r="G450" s="4">
        <v>2</v>
      </c>
      <c r="H450" s="4">
        <v>64</v>
      </c>
      <c r="I450" s="4">
        <v>60</v>
      </c>
      <c r="J450" s="6">
        <v>88561.513513153244</v>
      </c>
      <c r="K450" s="44">
        <f t="shared" si="24"/>
        <v>81249.21061578946</v>
      </c>
      <c r="L450" s="44">
        <f t="shared" si="25"/>
        <v>-7312.3028973637847</v>
      </c>
      <c r="M450" s="47">
        <f t="shared" si="27"/>
        <v>18534922.572603486</v>
      </c>
      <c r="N450" s="48">
        <f t="shared" si="26"/>
        <v>53469773.662794799</v>
      </c>
    </row>
    <row r="451" spans="1:14" ht="15.75" customHeight="1" x14ac:dyDescent="0.35">
      <c r="A451" s="1">
        <v>448</v>
      </c>
      <c r="B451" s="36">
        <v>0</v>
      </c>
      <c r="C451" s="36">
        <v>0</v>
      </c>
      <c r="D451" s="4">
        <v>0</v>
      </c>
      <c r="E451" s="4">
        <v>0</v>
      </c>
      <c r="F451" s="5">
        <v>46538</v>
      </c>
      <c r="G451" s="4">
        <v>1</v>
      </c>
      <c r="H451" s="4">
        <v>53</v>
      </c>
      <c r="I451" s="4">
        <v>56</v>
      </c>
      <c r="J451" s="6">
        <v>62424.162334370092</v>
      </c>
      <c r="K451" s="44">
        <f t="shared" si="24"/>
        <v>67955.680035015917</v>
      </c>
      <c r="L451" s="44">
        <f t="shared" si="25"/>
        <v>5531.5177006458252</v>
      </c>
      <c r="M451" s="47">
        <f t="shared" si="27"/>
        <v>164963727.55385593</v>
      </c>
      <c r="N451" s="48">
        <f t="shared" si="26"/>
        <v>30597688.072558079</v>
      </c>
    </row>
    <row r="452" spans="1:14" ht="15.75" customHeight="1" x14ac:dyDescent="0.35">
      <c r="A452" s="1">
        <v>449</v>
      </c>
      <c r="B452" s="36">
        <v>1</v>
      </c>
      <c r="C452" s="36">
        <v>0</v>
      </c>
      <c r="D452" s="4">
        <v>0</v>
      </c>
      <c r="E452" s="4">
        <v>0</v>
      </c>
      <c r="F452" s="5">
        <v>52796</v>
      </c>
      <c r="G452" s="4">
        <v>2</v>
      </c>
      <c r="H452" s="4">
        <v>79</v>
      </c>
      <c r="I452" s="4">
        <v>40</v>
      </c>
      <c r="J452" s="6">
        <v>65442.631108397589</v>
      </c>
      <c r="K452" s="44">
        <f t="shared" si="24"/>
        <v>71298.431444161921</v>
      </c>
      <c r="L452" s="44">
        <f t="shared" si="25"/>
        <v>5855.800335764332</v>
      </c>
      <c r="M452" s="47">
        <f t="shared" si="27"/>
        <v>105159.22743940257</v>
      </c>
      <c r="N452" s="48">
        <f t="shared" si="26"/>
        <v>34290397.572337665</v>
      </c>
    </row>
    <row r="453" spans="1:14" ht="15.75" customHeight="1" x14ac:dyDescent="0.35">
      <c r="A453" s="1">
        <v>450</v>
      </c>
      <c r="B453" s="36">
        <v>1</v>
      </c>
      <c r="C453" s="36">
        <v>0</v>
      </c>
      <c r="D453" s="4">
        <v>0</v>
      </c>
      <c r="E453" s="4">
        <v>1</v>
      </c>
      <c r="F453" s="5">
        <v>64231</v>
      </c>
      <c r="G453" s="4">
        <v>1</v>
      </c>
      <c r="H453" s="4">
        <v>75</v>
      </c>
      <c r="I453" s="4">
        <v>35</v>
      </c>
      <c r="J453" s="6">
        <v>66671.190810329106</v>
      </c>
      <c r="K453" s="44">
        <f t="shared" ref="K453:K516" si="28">$A$2+$B$2*B453+$D$2*D453+$E$2*E453+$F$2*F453+$I$2*I453</f>
        <v>79248.273266088116</v>
      </c>
      <c r="L453" s="44">
        <f t="shared" ref="L453:L516" si="29">K453-J453</f>
        <v>12577.082455759009</v>
      </c>
      <c r="M453" s="47">
        <f t="shared" si="27"/>
        <v>45175633.336560145</v>
      </c>
      <c r="N453" s="48">
        <f t="shared" ref="N453:N516" si="30">(K453-J453)^2</f>
        <v>158183003.09896109</v>
      </c>
    </row>
    <row r="454" spans="1:14" ht="15.75" customHeight="1" x14ac:dyDescent="0.35">
      <c r="A454" s="1">
        <v>451</v>
      </c>
      <c r="B454" s="36">
        <v>1</v>
      </c>
      <c r="C454" s="36">
        <v>0</v>
      </c>
      <c r="D454" s="4">
        <v>0</v>
      </c>
      <c r="E454" s="4">
        <v>1</v>
      </c>
      <c r="F454" s="5">
        <v>59444</v>
      </c>
      <c r="G454" s="4">
        <v>3</v>
      </c>
      <c r="H454" s="4">
        <v>59</v>
      </c>
      <c r="I454" s="4">
        <v>39</v>
      </c>
      <c r="J454" s="6">
        <v>76341.127121773912</v>
      </c>
      <c r="K454" s="44">
        <f t="shared" si="28"/>
        <v>78122.259380216041</v>
      </c>
      <c r="L454" s="44">
        <f t="shared" si="29"/>
        <v>1781.1322584421287</v>
      </c>
      <c r="M454" s="47">
        <f t="shared" ref="M454:M517" si="31">(L454-L453)^2</f>
        <v>116552540.6629464</v>
      </c>
      <c r="N454" s="48">
        <f t="shared" si="30"/>
        <v>3172432.1220631576</v>
      </c>
    </row>
    <row r="455" spans="1:14" ht="15.75" customHeight="1" x14ac:dyDescent="0.35">
      <c r="A455" s="1">
        <v>452</v>
      </c>
      <c r="B455" s="36">
        <v>0</v>
      </c>
      <c r="C455" s="36">
        <v>0</v>
      </c>
      <c r="D455" s="4">
        <v>0</v>
      </c>
      <c r="E455" s="4">
        <v>1</v>
      </c>
      <c r="F455" s="5">
        <v>49831</v>
      </c>
      <c r="G455" s="4">
        <v>3</v>
      </c>
      <c r="H455" s="4">
        <v>63</v>
      </c>
      <c r="I455" s="4">
        <v>30</v>
      </c>
      <c r="J455" s="6">
        <v>73782.53704268494</v>
      </c>
      <c r="K455" s="44">
        <f t="shared" si="28"/>
        <v>66790.896954470518</v>
      </c>
      <c r="L455" s="44">
        <f t="shared" si="29"/>
        <v>-6991.6400882144226</v>
      </c>
      <c r="M455" s="47">
        <f t="shared" si="31"/>
        <v>76961534.646261886</v>
      </c>
      <c r="N455" s="48">
        <f t="shared" si="30"/>
        <v>48883031.123126976</v>
      </c>
    </row>
    <row r="456" spans="1:14" ht="15.75" customHeight="1" x14ac:dyDescent="0.35">
      <c r="A456" s="1">
        <v>453</v>
      </c>
      <c r="B456" s="36">
        <v>1</v>
      </c>
      <c r="C456" s="36">
        <v>0</v>
      </c>
      <c r="D456" s="4">
        <v>0</v>
      </c>
      <c r="E456" s="4">
        <v>1</v>
      </c>
      <c r="F456" s="5">
        <v>45913</v>
      </c>
      <c r="G456" s="4">
        <v>3</v>
      </c>
      <c r="H456" s="4">
        <v>75</v>
      </c>
      <c r="I456" s="4">
        <v>24</v>
      </c>
      <c r="J456" s="6">
        <v>69436.169652741781</v>
      </c>
      <c r="K456" s="44">
        <f t="shared" si="28"/>
        <v>68127.642789463411</v>
      </c>
      <c r="L456" s="44">
        <f t="shared" si="29"/>
        <v>-1308.52686327837</v>
      </c>
      <c r="M456" s="47">
        <f t="shared" si="31"/>
        <v>32297775.927443061</v>
      </c>
      <c r="N456" s="48">
        <f t="shared" si="30"/>
        <v>1712242.5519211299</v>
      </c>
    </row>
    <row r="457" spans="1:14" ht="15.75" customHeight="1" x14ac:dyDescent="0.35">
      <c r="A457" s="1">
        <v>454</v>
      </c>
      <c r="B457" s="36">
        <v>0</v>
      </c>
      <c r="C457" s="36">
        <v>0</v>
      </c>
      <c r="D457" s="4">
        <v>0</v>
      </c>
      <c r="E457" s="4">
        <v>1</v>
      </c>
      <c r="F457" s="5">
        <v>52310</v>
      </c>
      <c r="G457" s="4">
        <v>4</v>
      </c>
      <c r="H457" s="4">
        <v>47</v>
      </c>
      <c r="I457" s="4">
        <v>20</v>
      </c>
      <c r="J457" s="6">
        <v>56862.739025429764</v>
      </c>
      <c r="K457" s="44">
        <f t="shared" si="28"/>
        <v>65320.990000219128</v>
      </c>
      <c r="L457" s="44">
        <f t="shared" si="29"/>
        <v>8458.2509747893637</v>
      </c>
      <c r="M457" s="47">
        <f t="shared" si="31"/>
        <v>95389949.338171035</v>
      </c>
      <c r="N457" s="48">
        <f t="shared" si="30"/>
        <v>71542009.552525222</v>
      </c>
    </row>
    <row r="458" spans="1:14" ht="15.75" customHeight="1" x14ac:dyDescent="0.35">
      <c r="A458" s="1">
        <v>455</v>
      </c>
      <c r="B458" s="36">
        <v>0</v>
      </c>
      <c r="C458" s="36">
        <v>1</v>
      </c>
      <c r="D458" s="4">
        <v>0</v>
      </c>
      <c r="E458" s="4">
        <v>1</v>
      </c>
      <c r="F458" s="5">
        <v>69868</v>
      </c>
      <c r="G458" s="4">
        <v>4</v>
      </c>
      <c r="H458" s="4">
        <v>55</v>
      </c>
      <c r="I458" s="4">
        <v>32</v>
      </c>
      <c r="J458" s="6">
        <v>79427.581681814409</v>
      </c>
      <c r="K458" s="44">
        <f t="shared" si="28"/>
        <v>76357.350316637428</v>
      </c>
      <c r="L458" s="44">
        <f t="shared" si="29"/>
        <v>-3070.23136517698</v>
      </c>
      <c r="M458" s="47">
        <f t="shared" si="31"/>
        <v>132905905.06291586</v>
      </c>
      <c r="N458" s="48">
        <f t="shared" si="30"/>
        <v>9426320.6357165016</v>
      </c>
    </row>
    <row r="459" spans="1:14" ht="15.75" customHeight="1" x14ac:dyDescent="0.35">
      <c r="A459" s="1">
        <v>456</v>
      </c>
      <c r="B459" s="36">
        <v>1</v>
      </c>
      <c r="C459" s="36">
        <v>0</v>
      </c>
      <c r="D459" s="4">
        <v>0</v>
      </c>
      <c r="E459" s="4">
        <v>1</v>
      </c>
      <c r="F459" s="5">
        <v>60939</v>
      </c>
      <c r="G459" s="4">
        <v>1</v>
      </c>
      <c r="H459" s="4">
        <v>74</v>
      </c>
      <c r="I459" s="4">
        <v>59</v>
      </c>
      <c r="J459" s="6">
        <v>91681.450378047855</v>
      </c>
      <c r="K459" s="44">
        <f t="shared" si="28"/>
        <v>83976.20392998094</v>
      </c>
      <c r="L459" s="44">
        <f t="shared" si="29"/>
        <v>-7705.246448066915</v>
      </c>
      <c r="M459" s="47">
        <f t="shared" si="31"/>
        <v>21483364.818617191</v>
      </c>
      <c r="N459" s="48">
        <f t="shared" si="30"/>
        <v>59370822.825447813</v>
      </c>
    </row>
    <row r="460" spans="1:14" ht="15.75" customHeight="1" x14ac:dyDescent="0.35">
      <c r="A460" s="1">
        <v>457</v>
      </c>
      <c r="B460" s="36">
        <v>0</v>
      </c>
      <c r="C460" s="36">
        <v>1</v>
      </c>
      <c r="D460" s="4">
        <v>0</v>
      </c>
      <c r="E460" s="4">
        <v>0</v>
      </c>
      <c r="F460" s="5">
        <v>57469</v>
      </c>
      <c r="G460" s="4">
        <v>3</v>
      </c>
      <c r="H460" s="4">
        <v>45</v>
      </c>
      <c r="I460" s="4">
        <v>55</v>
      </c>
      <c r="J460" s="6">
        <v>77103.630155962877</v>
      </c>
      <c r="K460" s="44">
        <f t="shared" si="28"/>
        <v>72633.104193715539</v>
      </c>
      <c r="L460" s="44">
        <f t="shared" si="29"/>
        <v>-4470.5259622473386</v>
      </c>
      <c r="M460" s="47">
        <f t="shared" si="31"/>
        <v>10463416.621380836</v>
      </c>
      <c r="N460" s="48">
        <f t="shared" si="30"/>
        <v>19985602.379127491</v>
      </c>
    </row>
    <row r="461" spans="1:14" ht="15.75" customHeight="1" x14ac:dyDescent="0.35">
      <c r="A461" s="1">
        <v>458</v>
      </c>
      <c r="B461" s="36">
        <v>0</v>
      </c>
      <c r="C461" s="36">
        <v>0</v>
      </c>
      <c r="D461" s="4">
        <v>0</v>
      </c>
      <c r="E461" s="4">
        <v>0</v>
      </c>
      <c r="F461" s="5">
        <v>52571</v>
      </c>
      <c r="G461" s="4">
        <v>3</v>
      </c>
      <c r="H461" s="4">
        <v>72</v>
      </c>
      <c r="I461" s="4">
        <v>57</v>
      </c>
      <c r="J461" s="6">
        <v>66313.953676218007</v>
      </c>
      <c r="K461" s="44">
        <f t="shared" si="28"/>
        <v>70939.082189406356</v>
      </c>
      <c r="L461" s="44">
        <f t="shared" si="29"/>
        <v>4625.1285131883487</v>
      </c>
      <c r="M461" s="47">
        <f t="shared" si="31"/>
        <v>82730930.336513251</v>
      </c>
      <c r="N461" s="48">
        <f t="shared" si="30"/>
        <v>21391813.763507865</v>
      </c>
    </row>
    <row r="462" spans="1:14" ht="15.75" customHeight="1" x14ac:dyDescent="0.35">
      <c r="A462" s="1">
        <v>459</v>
      </c>
      <c r="B462" s="36">
        <v>1</v>
      </c>
      <c r="C462" s="36">
        <v>0</v>
      </c>
      <c r="D462" s="4">
        <v>0</v>
      </c>
      <c r="E462" s="4">
        <v>1</v>
      </c>
      <c r="F462" s="5">
        <v>67425</v>
      </c>
      <c r="G462" s="4">
        <v>1</v>
      </c>
      <c r="H462" s="4">
        <v>59</v>
      </c>
      <c r="I462" s="4">
        <v>56</v>
      </c>
      <c r="J462" s="6">
        <v>82675.111431542973</v>
      </c>
      <c r="K462" s="44">
        <f t="shared" si="28"/>
        <v>86128.415228382306</v>
      </c>
      <c r="L462" s="44">
        <f t="shared" si="29"/>
        <v>3453.3037968393328</v>
      </c>
      <c r="M462" s="47">
        <f t="shared" si="31"/>
        <v>1373173.1658464517</v>
      </c>
      <c r="N462" s="48">
        <f t="shared" si="30"/>
        <v>11925307.113264952</v>
      </c>
    </row>
    <row r="463" spans="1:14" ht="15.75" customHeight="1" x14ac:dyDescent="0.35">
      <c r="A463" s="1">
        <v>460</v>
      </c>
      <c r="B463" s="36">
        <v>0</v>
      </c>
      <c r="C463" s="36">
        <v>1</v>
      </c>
      <c r="D463" s="4">
        <v>0</v>
      </c>
      <c r="E463" s="4">
        <v>0</v>
      </c>
      <c r="F463" s="5">
        <v>59817</v>
      </c>
      <c r="G463" s="4">
        <v>1</v>
      </c>
      <c r="H463" s="4">
        <v>78</v>
      </c>
      <c r="I463" s="4">
        <v>40</v>
      </c>
      <c r="J463" s="6">
        <v>67427.144094153235</v>
      </c>
      <c r="K463" s="44">
        <f t="shared" si="28"/>
        <v>69809.335340852354</v>
      </c>
      <c r="L463" s="44">
        <f t="shared" si="29"/>
        <v>2382.1912466991198</v>
      </c>
      <c r="M463" s="47">
        <f t="shared" si="31"/>
        <v>1147282.0950678703</v>
      </c>
      <c r="N463" s="48">
        <f t="shared" si="30"/>
        <v>5674835.1358499071</v>
      </c>
    </row>
    <row r="464" spans="1:14" ht="15.75" customHeight="1" x14ac:dyDescent="0.35">
      <c r="A464" s="1">
        <v>461</v>
      </c>
      <c r="B464" s="36">
        <v>0</v>
      </c>
      <c r="C464" s="36">
        <v>1</v>
      </c>
      <c r="D464" s="4">
        <v>0</v>
      </c>
      <c r="E464" s="4">
        <v>0</v>
      </c>
      <c r="F464" s="5">
        <v>65657</v>
      </c>
      <c r="G464" s="4">
        <v>3</v>
      </c>
      <c r="H464" s="4">
        <v>83</v>
      </c>
      <c r="I464" s="4">
        <v>49</v>
      </c>
      <c r="J464" s="6">
        <v>76090.007182172878</v>
      </c>
      <c r="K464" s="44">
        <f t="shared" si="28"/>
        <v>74777.105128067022</v>
      </c>
      <c r="L464" s="44">
        <f t="shared" si="29"/>
        <v>-1312.9020541058562</v>
      </c>
      <c r="M464" s="47">
        <f t="shared" si="31"/>
        <v>13653714.501653813</v>
      </c>
      <c r="N464" s="48">
        <f t="shared" si="30"/>
        <v>1723711.8036753766</v>
      </c>
    </row>
    <row r="465" spans="1:14" ht="15.75" customHeight="1" x14ac:dyDescent="0.35">
      <c r="A465" s="1">
        <v>462</v>
      </c>
      <c r="B465" s="36">
        <v>1</v>
      </c>
      <c r="C465" s="36">
        <v>0</v>
      </c>
      <c r="D465" s="4">
        <v>1</v>
      </c>
      <c r="E465" s="4">
        <v>1</v>
      </c>
      <c r="F465" s="5">
        <v>50292</v>
      </c>
      <c r="G465" s="4">
        <v>1</v>
      </c>
      <c r="H465" s="4">
        <v>49</v>
      </c>
      <c r="I465" s="4">
        <v>42</v>
      </c>
      <c r="J465" s="6">
        <v>85106.531135507626</v>
      </c>
      <c r="K465" s="44">
        <f t="shared" si="28"/>
        <v>94126.044626851886</v>
      </c>
      <c r="L465" s="44">
        <f t="shared" si="29"/>
        <v>9019.5134913442598</v>
      </c>
      <c r="M465" s="47">
        <f t="shared" si="31"/>
        <v>106758811.00385922</v>
      </c>
      <c r="N465" s="48">
        <f t="shared" si="30"/>
        <v>81351623.620541126</v>
      </c>
    </row>
    <row r="466" spans="1:14" ht="15.75" customHeight="1" x14ac:dyDescent="0.35">
      <c r="A466" s="1">
        <v>463</v>
      </c>
      <c r="B466" s="36">
        <v>1</v>
      </c>
      <c r="C466" s="36">
        <v>0</v>
      </c>
      <c r="D466" s="4">
        <v>0</v>
      </c>
      <c r="E466" s="4">
        <v>0</v>
      </c>
      <c r="F466" s="5">
        <v>60081</v>
      </c>
      <c r="G466" s="4">
        <v>2</v>
      </c>
      <c r="H466" s="4">
        <v>41</v>
      </c>
      <c r="I466" s="4">
        <v>62</v>
      </c>
      <c r="J466" s="6">
        <v>75901.990508725357</v>
      </c>
      <c r="K466" s="44">
        <f t="shared" si="28"/>
        <v>80284.981650211033</v>
      </c>
      <c r="L466" s="44">
        <f t="shared" si="29"/>
        <v>4382.9911414856761</v>
      </c>
      <c r="M466" s="47">
        <f t="shared" si="31"/>
        <v>21497339.500738163</v>
      </c>
      <c r="N466" s="48">
        <f t="shared" si="30"/>
        <v>19210611.346341908</v>
      </c>
    </row>
    <row r="467" spans="1:14" ht="15.75" customHeight="1" x14ac:dyDescent="0.35">
      <c r="A467" s="1">
        <v>464</v>
      </c>
      <c r="B467" s="36">
        <v>1</v>
      </c>
      <c r="C467" s="36">
        <v>0</v>
      </c>
      <c r="D467" s="4">
        <v>0</v>
      </c>
      <c r="E467" s="4">
        <v>1</v>
      </c>
      <c r="F467" s="5">
        <v>52897</v>
      </c>
      <c r="G467" s="4">
        <v>4</v>
      </c>
      <c r="H467" s="4">
        <v>49</v>
      </c>
      <c r="I467" s="4">
        <v>56</v>
      </c>
      <c r="J467" s="6">
        <v>82030.461720073217</v>
      </c>
      <c r="K467" s="44">
        <f t="shared" si="28"/>
        <v>79567.669845420009</v>
      </c>
      <c r="L467" s="44">
        <f t="shared" si="29"/>
        <v>-2462.7918746532087</v>
      </c>
      <c r="M467" s="47">
        <f t="shared" si="31"/>
        <v>46864745.104055606</v>
      </c>
      <c r="N467" s="48">
        <f t="shared" si="30"/>
        <v>6065343.8178578662</v>
      </c>
    </row>
    <row r="468" spans="1:14" ht="15.75" customHeight="1" x14ac:dyDescent="0.35">
      <c r="A468" s="1">
        <v>465</v>
      </c>
      <c r="B468" s="36">
        <v>0</v>
      </c>
      <c r="C468" s="36">
        <v>0</v>
      </c>
      <c r="D468" s="4">
        <v>0</v>
      </c>
      <c r="E468" s="4">
        <v>1</v>
      </c>
      <c r="F468" s="5">
        <v>52642</v>
      </c>
      <c r="G468" s="4">
        <v>1</v>
      </c>
      <c r="H468" s="4">
        <v>84</v>
      </c>
      <c r="I468" s="4">
        <v>19</v>
      </c>
      <c r="J468" s="6">
        <v>63601.244605267289</v>
      </c>
      <c r="K468" s="44">
        <f t="shared" si="28"/>
        <v>65211.978289286497</v>
      </c>
      <c r="L468" s="44">
        <f t="shared" si="29"/>
        <v>1610.7336840192074</v>
      </c>
      <c r="M468" s="47">
        <f t="shared" si="31"/>
        <v>16593610.47715742</v>
      </c>
      <c r="N468" s="48">
        <f t="shared" si="30"/>
        <v>2594463.0008340878</v>
      </c>
    </row>
    <row r="469" spans="1:14" ht="15.75" customHeight="1" x14ac:dyDescent="0.35">
      <c r="A469" s="1">
        <v>466</v>
      </c>
      <c r="B469" s="36">
        <v>0</v>
      </c>
      <c r="C469" s="36">
        <v>1</v>
      </c>
      <c r="D469" s="4">
        <v>1</v>
      </c>
      <c r="E469" s="4">
        <v>0</v>
      </c>
      <c r="F469" s="5">
        <v>50843</v>
      </c>
      <c r="G469" s="4">
        <v>3</v>
      </c>
      <c r="H469" s="4">
        <v>45</v>
      </c>
      <c r="I469" s="4">
        <v>30</v>
      </c>
      <c r="J469" s="6">
        <v>67351.02288440759</v>
      </c>
      <c r="K469" s="44">
        <f t="shared" si="28"/>
        <v>82527.275862248731</v>
      </c>
      <c r="L469" s="44">
        <f t="shared" si="29"/>
        <v>15176.252977841141</v>
      </c>
      <c r="M469" s="47">
        <f t="shared" si="31"/>
        <v>184023313.71105513</v>
      </c>
      <c r="N469" s="48">
        <f t="shared" si="30"/>
        <v>230318654.4474321</v>
      </c>
    </row>
    <row r="470" spans="1:14" ht="15.75" customHeight="1" x14ac:dyDescent="0.35">
      <c r="A470" s="1">
        <v>467</v>
      </c>
      <c r="B470" s="36">
        <v>1</v>
      </c>
      <c r="C470" s="36">
        <v>0</v>
      </c>
      <c r="D470" s="4">
        <v>0</v>
      </c>
      <c r="E470" s="4">
        <v>0</v>
      </c>
      <c r="F470" s="5">
        <v>56192</v>
      </c>
      <c r="G470" s="4">
        <v>2</v>
      </c>
      <c r="H470" s="4">
        <v>50</v>
      </c>
      <c r="I470" s="4">
        <v>60</v>
      </c>
      <c r="J470" s="6">
        <v>81955.263022284751</v>
      </c>
      <c r="K470" s="44">
        <f t="shared" si="28"/>
        <v>78010.854585130772</v>
      </c>
      <c r="L470" s="44">
        <f t="shared" si="29"/>
        <v>-3944.4084371539793</v>
      </c>
      <c r="M470" s="47">
        <f t="shared" si="31"/>
        <v>365599692.9468832</v>
      </c>
      <c r="N470" s="48">
        <f t="shared" si="30"/>
        <v>15558357.919091498</v>
      </c>
    </row>
    <row r="471" spans="1:14" ht="15.75" customHeight="1" x14ac:dyDescent="0.35">
      <c r="A471" s="1">
        <v>468</v>
      </c>
      <c r="B471" s="36">
        <v>0</v>
      </c>
      <c r="C471" s="36">
        <v>0</v>
      </c>
      <c r="D471" s="4">
        <v>0</v>
      </c>
      <c r="E471" s="4">
        <v>0</v>
      </c>
      <c r="F471" s="5">
        <v>58100</v>
      </c>
      <c r="G471" s="4">
        <v>4</v>
      </c>
      <c r="H471" s="4">
        <v>67</v>
      </c>
      <c r="I471" s="4">
        <v>56</v>
      </c>
      <c r="J471" s="6">
        <v>67700.670235841739</v>
      </c>
      <c r="K471" s="44">
        <f t="shared" si="28"/>
        <v>73177.000114710987</v>
      </c>
      <c r="L471" s="44">
        <f t="shared" si="29"/>
        <v>5476.3298788692482</v>
      </c>
      <c r="M471" s="47">
        <f t="shared" si="31"/>
        <v>88750310.418988153</v>
      </c>
      <c r="N471" s="48">
        <f t="shared" si="30"/>
        <v>29990188.942196075</v>
      </c>
    </row>
    <row r="472" spans="1:14" ht="15.75" customHeight="1" x14ac:dyDescent="0.35">
      <c r="A472" s="1">
        <v>469</v>
      </c>
      <c r="B472" s="36">
        <v>1</v>
      </c>
      <c r="C472" s="36">
        <v>0</v>
      </c>
      <c r="D472" s="4">
        <v>0</v>
      </c>
      <c r="E472" s="4">
        <v>0</v>
      </c>
      <c r="F472" s="5">
        <v>47928</v>
      </c>
      <c r="G472" s="4">
        <v>3</v>
      </c>
      <c r="H472" s="4">
        <v>83</v>
      </c>
      <c r="I472" s="4">
        <v>28</v>
      </c>
      <c r="J472" s="6">
        <v>92828.334353486382</v>
      </c>
      <c r="K472" s="44">
        <f t="shared" si="28"/>
        <v>65992.788288384545</v>
      </c>
      <c r="L472" s="44">
        <f t="shared" si="29"/>
        <v>-26835.546065101837</v>
      </c>
      <c r="M472" s="47">
        <f t="shared" si="31"/>
        <v>1044057327.0185773</v>
      </c>
      <c r="N472" s="48">
        <f t="shared" si="30"/>
        <v>720146532.61220264</v>
      </c>
    </row>
    <row r="473" spans="1:14" ht="15.75" customHeight="1" x14ac:dyDescent="0.35">
      <c r="A473" s="1">
        <v>470</v>
      </c>
      <c r="B473" s="36">
        <v>0</v>
      </c>
      <c r="C473" s="36">
        <v>1</v>
      </c>
      <c r="D473" s="4">
        <v>0</v>
      </c>
      <c r="E473" s="4">
        <v>0</v>
      </c>
      <c r="F473" s="5">
        <v>50000</v>
      </c>
      <c r="G473" s="4">
        <v>4</v>
      </c>
      <c r="H473" s="4">
        <v>37</v>
      </c>
      <c r="I473" s="4">
        <v>18</v>
      </c>
      <c r="J473" s="6">
        <v>64431.366805705577</v>
      </c>
      <c r="K473" s="44">
        <f t="shared" si="28"/>
        <v>59679.35126161627</v>
      </c>
      <c r="L473" s="44">
        <f t="shared" si="29"/>
        <v>-4752.0155440893068</v>
      </c>
      <c r="M473" s="47">
        <f t="shared" si="31"/>
        <v>487682320.27249193</v>
      </c>
      <c r="N473" s="48">
        <f t="shared" si="30"/>
        <v>22581651.731266391</v>
      </c>
    </row>
    <row r="474" spans="1:14" ht="15.75" customHeight="1" x14ac:dyDescent="0.35">
      <c r="A474" s="1">
        <v>471</v>
      </c>
      <c r="B474" s="36">
        <v>0</v>
      </c>
      <c r="C474" s="36">
        <v>1</v>
      </c>
      <c r="D474" s="4">
        <v>0</v>
      </c>
      <c r="E474" s="4">
        <v>1</v>
      </c>
      <c r="F474" s="5">
        <v>59968</v>
      </c>
      <c r="G474" s="4">
        <v>3</v>
      </c>
      <c r="H474" s="4">
        <v>85</v>
      </c>
      <c r="I474" s="4">
        <v>27</v>
      </c>
      <c r="J474" s="6">
        <v>55221.358380068137</v>
      </c>
      <c r="K474" s="44">
        <f t="shared" si="28"/>
        <v>70591.874868592946</v>
      </c>
      <c r="L474" s="44">
        <f t="shared" si="29"/>
        <v>15370.516488524809</v>
      </c>
      <c r="M474" s="47">
        <f t="shared" si="31"/>
        <v>404916295.40358114</v>
      </c>
      <c r="N474" s="48">
        <f t="shared" si="30"/>
        <v>236252777.12401301</v>
      </c>
    </row>
    <row r="475" spans="1:14" ht="15.75" customHeight="1" x14ac:dyDescent="0.35">
      <c r="A475" s="1">
        <v>472</v>
      </c>
      <c r="B475" s="36">
        <v>1</v>
      </c>
      <c r="C475" s="36">
        <v>0</v>
      </c>
      <c r="D475" s="4">
        <v>0</v>
      </c>
      <c r="E475" s="4">
        <v>0</v>
      </c>
      <c r="F475" s="5">
        <v>57102</v>
      </c>
      <c r="G475" s="4">
        <v>3</v>
      </c>
      <c r="H475" s="4">
        <v>49</v>
      </c>
      <c r="I475" s="4">
        <v>18</v>
      </c>
      <c r="J475" s="6">
        <v>66958.601408307353</v>
      </c>
      <c r="K475" s="44">
        <f t="shared" si="28"/>
        <v>67546.297519357031</v>
      </c>
      <c r="L475" s="44">
        <f t="shared" si="29"/>
        <v>587.69611104967771</v>
      </c>
      <c r="M475" s="47">
        <f t="shared" si="31"/>
        <v>218531778.31269398</v>
      </c>
      <c r="N475" s="48">
        <f t="shared" si="30"/>
        <v>345386.71894291509</v>
      </c>
    </row>
    <row r="476" spans="1:14" ht="15.75" customHeight="1" x14ac:dyDescent="0.35">
      <c r="A476" s="1">
        <v>473</v>
      </c>
      <c r="B476" s="36">
        <v>1</v>
      </c>
      <c r="C476" s="36">
        <v>0</v>
      </c>
      <c r="D476" s="4">
        <v>0</v>
      </c>
      <c r="E476" s="4">
        <v>0</v>
      </c>
      <c r="F476" s="5">
        <v>51617</v>
      </c>
      <c r="G476" s="4">
        <v>3</v>
      </c>
      <c r="H476" s="4">
        <v>47</v>
      </c>
      <c r="I476" s="4">
        <v>19</v>
      </c>
      <c r="J476" s="6">
        <v>71871.005070373896</v>
      </c>
      <c r="K476" s="44">
        <f t="shared" si="28"/>
        <v>65328.249692954538</v>
      </c>
      <c r="L476" s="44">
        <f t="shared" si="29"/>
        <v>-6542.7553774193584</v>
      </c>
      <c r="M476" s="47">
        <f t="shared" si="31"/>
        <v>50843338.429410294</v>
      </c>
      <c r="N476" s="48">
        <f t="shared" si="30"/>
        <v>42807647.928749934</v>
      </c>
    </row>
    <row r="477" spans="1:14" ht="15.75" customHeight="1" x14ac:dyDescent="0.35">
      <c r="A477" s="1">
        <v>474</v>
      </c>
      <c r="B477" s="36">
        <v>1</v>
      </c>
      <c r="C477" s="36">
        <v>0</v>
      </c>
      <c r="D477" s="4">
        <v>0</v>
      </c>
      <c r="E477" s="4">
        <v>0</v>
      </c>
      <c r="F477" s="5">
        <v>57304</v>
      </c>
      <c r="G477" s="4">
        <v>2</v>
      </c>
      <c r="H477" s="4">
        <v>85</v>
      </c>
      <c r="I477" s="4">
        <v>47</v>
      </c>
      <c r="J477" s="6">
        <v>93477.165051011281</v>
      </c>
      <c r="K477" s="44">
        <f t="shared" si="28"/>
        <v>75146.797868405003</v>
      </c>
      <c r="L477" s="44">
        <f t="shared" si="29"/>
        <v>-18330.367182606278</v>
      </c>
      <c r="M477" s="47">
        <f t="shared" si="31"/>
        <v>138947792.06978205</v>
      </c>
      <c r="N477" s="48">
        <f t="shared" si="30"/>
        <v>336002361.04916924</v>
      </c>
    </row>
    <row r="478" spans="1:14" ht="15.75" customHeight="1" x14ac:dyDescent="0.35">
      <c r="A478" s="1">
        <v>475</v>
      </c>
      <c r="B478" s="36">
        <v>1</v>
      </c>
      <c r="C478" s="36">
        <v>0</v>
      </c>
      <c r="D478" s="4">
        <v>1</v>
      </c>
      <c r="E478" s="4">
        <v>1</v>
      </c>
      <c r="F478" s="5">
        <v>53736</v>
      </c>
      <c r="G478" s="4">
        <v>4</v>
      </c>
      <c r="H478" s="4">
        <v>45</v>
      </c>
      <c r="I478" s="4">
        <v>54</v>
      </c>
      <c r="J478" s="6">
        <v>79771.46399366796</v>
      </c>
      <c r="K478" s="44">
        <f t="shared" si="28"/>
        <v>98788.6191272508</v>
      </c>
      <c r="L478" s="44">
        <f t="shared" si="29"/>
        <v>19017.155133582841</v>
      </c>
      <c r="M478" s="47">
        <f t="shared" si="31"/>
        <v>1394837423.1582444</v>
      </c>
      <c r="N478" s="48">
        <f t="shared" si="30"/>
        <v>361652189.37475622</v>
      </c>
    </row>
    <row r="479" spans="1:14" ht="15.75" customHeight="1" x14ac:dyDescent="0.35">
      <c r="A479" s="1">
        <v>476</v>
      </c>
      <c r="B479" s="36">
        <v>0</v>
      </c>
      <c r="C479" s="36">
        <v>0</v>
      </c>
      <c r="D479" s="4">
        <v>1</v>
      </c>
      <c r="E479" s="4">
        <v>1</v>
      </c>
      <c r="F479" s="5">
        <v>51073</v>
      </c>
      <c r="G479" s="4">
        <v>2</v>
      </c>
      <c r="H479" s="4">
        <v>45</v>
      </c>
      <c r="I479" s="4">
        <v>61</v>
      </c>
      <c r="J479" s="6">
        <v>86575.647064703386</v>
      </c>
      <c r="K479" s="44">
        <f t="shared" si="28"/>
        <v>94738.879365929301</v>
      </c>
      <c r="L479" s="44">
        <f t="shared" si="29"/>
        <v>8163.2323012259149</v>
      </c>
      <c r="M479" s="47">
        <f t="shared" si="31"/>
        <v>117807640.850759</v>
      </c>
      <c r="N479" s="48">
        <f t="shared" si="30"/>
        <v>66638361.603778146</v>
      </c>
    </row>
    <row r="480" spans="1:14" ht="15.75" customHeight="1" x14ac:dyDescent="0.35">
      <c r="A480" s="1">
        <v>477</v>
      </c>
      <c r="B480" s="36">
        <v>1</v>
      </c>
      <c r="C480" s="36">
        <v>0</v>
      </c>
      <c r="D480" s="4">
        <v>1</v>
      </c>
      <c r="E480" s="4">
        <v>1</v>
      </c>
      <c r="F480" s="5">
        <v>50138</v>
      </c>
      <c r="G480" s="4">
        <v>3</v>
      </c>
      <c r="H480" s="4">
        <v>70</v>
      </c>
      <c r="I480" s="4">
        <v>24</v>
      </c>
      <c r="J480" s="6">
        <v>95813.531273470959</v>
      </c>
      <c r="K480" s="44">
        <f t="shared" si="28"/>
        <v>89395.567778470402</v>
      </c>
      <c r="L480" s="44">
        <f t="shared" si="29"/>
        <v>-6417.9634950005566</v>
      </c>
      <c r="M480" s="47">
        <f t="shared" si="31"/>
        <v>212611270.84789252</v>
      </c>
      <c r="N480" s="48">
        <f t="shared" si="30"/>
        <v>41190255.423159756</v>
      </c>
    </row>
    <row r="481" spans="1:14" ht="15.75" customHeight="1" x14ac:dyDescent="0.35">
      <c r="A481" s="1">
        <v>478</v>
      </c>
      <c r="B481" s="36">
        <v>0</v>
      </c>
      <c r="C481" s="36">
        <v>0</v>
      </c>
      <c r="D481" s="4">
        <v>0</v>
      </c>
      <c r="E481" s="4">
        <v>1</v>
      </c>
      <c r="F481" s="5">
        <v>63654</v>
      </c>
      <c r="G481" s="4">
        <v>2</v>
      </c>
      <c r="H481" s="4">
        <v>56</v>
      </c>
      <c r="I481" s="4">
        <v>25</v>
      </c>
      <c r="J481" s="6">
        <v>75793.140063756262</v>
      </c>
      <c r="K481" s="44">
        <f t="shared" si="28"/>
        <v>71738.565966779424</v>
      </c>
      <c r="L481" s="44">
        <f t="shared" si="29"/>
        <v>-4054.5740969768376</v>
      </c>
      <c r="M481" s="47">
        <f t="shared" si="31"/>
        <v>5585609.446690917</v>
      </c>
      <c r="N481" s="48">
        <f t="shared" si="30"/>
        <v>16439571.107875539</v>
      </c>
    </row>
    <row r="482" spans="1:14" ht="15.75" customHeight="1" x14ac:dyDescent="0.35">
      <c r="A482" s="1">
        <v>479</v>
      </c>
      <c r="B482" s="36">
        <v>0</v>
      </c>
      <c r="C482" s="36">
        <v>1</v>
      </c>
      <c r="D482" s="4">
        <v>0</v>
      </c>
      <c r="E482" s="4">
        <v>1</v>
      </c>
      <c r="F482" s="5">
        <v>57408</v>
      </c>
      <c r="G482" s="4">
        <v>1</v>
      </c>
      <c r="H482" s="4">
        <v>83</v>
      </c>
      <c r="I482" s="4">
        <v>21</v>
      </c>
      <c r="J482" s="6">
        <v>56636.897001492594</v>
      </c>
      <c r="K482" s="44">
        <f t="shared" si="28"/>
        <v>67882.15255293902</v>
      </c>
      <c r="L482" s="44">
        <f t="shared" si="29"/>
        <v>11245.255551446426</v>
      </c>
      <c r="M482" s="47">
        <f t="shared" si="31"/>
        <v>234084787.2707715</v>
      </c>
      <c r="N482" s="48">
        <f t="shared" si="30"/>
        <v>126455772.41733666</v>
      </c>
    </row>
    <row r="483" spans="1:14" ht="15.75" customHeight="1" x14ac:dyDescent="0.35">
      <c r="A483" s="1">
        <v>480</v>
      </c>
      <c r="B483" s="36">
        <v>0</v>
      </c>
      <c r="C483" s="36">
        <v>1</v>
      </c>
      <c r="D483" s="4">
        <v>0</v>
      </c>
      <c r="E483" s="4">
        <v>1</v>
      </c>
      <c r="F483" s="5">
        <v>55569</v>
      </c>
      <c r="G483" s="4">
        <v>4</v>
      </c>
      <c r="H483" s="4">
        <v>69</v>
      </c>
      <c r="I483" s="4">
        <v>23</v>
      </c>
      <c r="J483" s="6">
        <v>65668.718542868315</v>
      </c>
      <c r="K483" s="44">
        <f t="shared" si="28"/>
        <v>67569.554015485672</v>
      </c>
      <c r="L483" s="44">
        <f t="shared" si="29"/>
        <v>1900.8354726173566</v>
      </c>
      <c r="M483" s="47">
        <f t="shared" si="31"/>
        <v>87318186.609623864</v>
      </c>
      <c r="N483" s="48">
        <f t="shared" si="30"/>
        <v>3613175.4939604495</v>
      </c>
    </row>
    <row r="484" spans="1:14" ht="15.75" customHeight="1" x14ac:dyDescent="0.35">
      <c r="A484" s="1">
        <v>481</v>
      </c>
      <c r="B484" s="36">
        <v>0</v>
      </c>
      <c r="C484" s="36">
        <v>0</v>
      </c>
      <c r="D484" s="4">
        <v>0</v>
      </c>
      <c r="E484" s="4">
        <v>1</v>
      </c>
      <c r="F484" s="5">
        <v>63988</v>
      </c>
      <c r="G484" s="4">
        <v>2</v>
      </c>
      <c r="H484" s="4">
        <v>79</v>
      </c>
      <c r="I484" s="4">
        <v>63</v>
      </c>
      <c r="J484" s="6">
        <v>80614.981421876379</v>
      </c>
      <c r="K484" s="44">
        <f t="shared" si="28"/>
        <v>81729.14236364582</v>
      </c>
      <c r="L484" s="44">
        <f t="shared" si="29"/>
        <v>1114.1609417694417</v>
      </c>
      <c r="M484" s="47">
        <f t="shared" si="31"/>
        <v>618856.81748478697</v>
      </c>
      <c r="N484" s="48">
        <f t="shared" si="30"/>
        <v>1241354.6041645692</v>
      </c>
    </row>
    <row r="485" spans="1:14" ht="15.75" customHeight="1" x14ac:dyDescent="0.35">
      <c r="A485" s="1">
        <v>482</v>
      </c>
      <c r="B485" s="36">
        <v>0</v>
      </c>
      <c r="C485" s="36">
        <v>1</v>
      </c>
      <c r="D485" s="4">
        <v>0</v>
      </c>
      <c r="E485" s="4">
        <v>1</v>
      </c>
      <c r="F485" s="5">
        <v>61721</v>
      </c>
      <c r="G485" s="4">
        <v>2</v>
      </c>
      <c r="H485" s="4">
        <v>45</v>
      </c>
      <c r="I485" s="4">
        <v>49</v>
      </c>
      <c r="J485" s="6">
        <v>70220.516751138362</v>
      </c>
      <c r="K485" s="44">
        <f t="shared" si="28"/>
        <v>77080.211730854353</v>
      </c>
      <c r="L485" s="44">
        <f t="shared" si="29"/>
        <v>6859.6949797159905</v>
      </c>
      <c r="M485" s="47">
        <f t="shared" si="31"/>
        <v>33011161.381202374</v>
      </c>
      <c r="N485" s="48">
        <f t="shared" si="30"/>
        <v>47055415.214740761</v>
      </c>
    </row>
    <row r="486" spans="1:14" ht="15.75" customHeight="1" x14ac:dyDescent="0.35">
      <c r="A486" s="1">
        <v>483</v>
      </c>
      <c r="B486" s="36">
        <v>0</v>
      </c>
      <c r="C486" s="36">
        <v>1</v>
      </c>
      <c r="D486" s="4">
        <v>0</v>
      </c>
      <c r="E486" s="4">
        <v>0</v>
      </c>
      <c r="F486" s="5">
        <v>59669</v>
      </c>
      <c r="G486" s="4">
        <v>2</v>
      </c>
      <c r="H486" s="4">
        <v>81</v>
      </c>
      <c r="I486" s="4">
        <v>18</v>
      </c>
      <c r="J486" s="6">
        <v>53921.109891808112</v>
      </c>
      <c r="K486" s="44">
        <f t="shared" si="28"/>
        <v>64045.8054953623</v>
      </c>
      <c r="L486" s="44">
        <f t="shared" si="29"/>
        <v>10124.695603554188</v>
      </c>
      <c r="M486" s="47">
        <f t="shared" si="31"/>
        <v>10660229.07366382</v>
      </c>
      <c r="N486" s="48">
        <f t="shared" si="30"/>
        <v>102509461.06462951</v>
      </c>
    </row>
    <row r="487" spans="1:14" ht="15.75" customHeight="1" x14ac:dyDescent="0.35">
      <c r="A487" s="1">
        <v>484</v>
      </c>
      <c r="B487" s="36">
        <v>1</v>
      </c>
      <c r="C487" s="36">
        <v>0</v>
      </c>
      <c r="D487" s="4">
        <v>0</v>
      </c>
      <c r="E487" s="4">
        <v>0</v>
      </c>
      <c r="F487" s="5">
        <v>65851</v>
      </c>
      <c r="G487" s="4">
        <v>2</v>
      </c>
      <c r="H487" s="4">
        <v>60</v>
      </c>
      <c r="I487" s="4">
        <v>51</v>
      </c>
      <c r="J487" s="6">
        <v>75572.877110244386</v>
      </c>
      <c r="K487" s="44">
        <f t="shared" si="28"/>
        <v>80042.327136196138</v>
      </c>
      <c r="L487" s="44">
        <f t="shared" si="29"/>
        <v>4469.4500259517517</v>
      </c>
      <c r="M487" s="47">
        <f t="shared" si="31"/>
        <v>31981802.542991914</v>
      </c>
      <c r="N487" s="48">
        <f t="shared" si="30"/>
        <v>19975983.534480114</v>
      </c>
    </row>
    <row r="488" spans="1:14" ht="15.75" customHeight="1" x14ac:dyDescent="0.35">
      <c r="A488" s="1">
        <v>485</v>
      </c>
      <c r="B488" s="36">
        <v>1</v>
      </c>
      <c r="C488" s="36">
        <v>0</v>
      </c>
      <c r="D488" s="4">
        <v>0</v>
      </c>
      <c r="E488" s="4">
        <v>1</v>
      </c>
      <c r="F488" s="5">
        <v>62411</v>
      </c>
      <c r="G488" s="4">
        <v>4</v>
      </c>
      <c r="H488" s="4">
        <v>42</v>
      </c>
      <c r="I488" s="4">
        <v>48</v>
      </c>
      <c r="J488" s="6">
        <v>77207.699695058822</v>
      </c>
      <c r="K488" s="44">
        <f t="shared" si="28"/>
        <v>81792.602027752117</v>
      </c>
      <c r="L488" s="44">
        <f t="shared" si="29"/>
        <v>4584.9023326932947</v>
      </c>
      <c r="M488" s="47">
        <f t="shared" si="31"/>
        <v>13329.235131943335</v>
      </c>
      <c r="N488" s="48">
        <f t="shared" si="30"/>
        <v>21021329.400336415</v>
      </c>
    </row>
    <row r="489" spans="1:14" ht="15.75" customHeight="1" x14ac:dyDescent="0.35">
      <c r="A489" s="1">
        <v>486</v>
      </c>
      <c r="B489" s="36">
        <v>1</v>
      </c>
      <c r="C489" s="36">
        <v>0</v>
      </c>
      <c r="D489" s="4">
        <v>0</v>
      </c>
      <c r="E489" s="4">
        <v>0</v>
      </c>
      <c r="F489" s="5">
        <v>55412</v>
      </c>
      <c r="G489" s="4">
        <v>1</v>
      </c>
      <c r="H489" s="4">
        <v>68</v>
      </c>
      <c r="I489" s="4">
        <v>31</v>
      </c>
      <c r="J489" s="6">
        <v>60710.059415298179</v>
      </c>
      <c r="K489" s="44">
        <f t="shared" si="28"/>
        <v>70149.333391413733</v>
      </c>
      <c r="L489" s="44">
        <f t="shared" si="29"/>
        <v>9439.2739761155535</v>
      </c>
      <c r="M489" s="47">
        <f t="shared" si="31"/>
        <v>23564924.052462123</v>
      </c>
      <c r="N489" s="48">
        <f t="shared" si="30"/>
        <v>89099893.196172327</v>
      </c>
    </row>
    <row r="490" spans="1:14" ht="15.75" customHeight="1" x14ac:dyDescent="0.35">
      <c r="A490" s="1">
        <v>487</v>
      </c>
      <c r="B490" s="36">
        <v>0</v>
      </c>
      <c r="C490" s="36">
        <v>0</v>
      </c>
      <c r="D490" s="4">
        <v>0</v>
      </c>
      <c r="E490" s="4">
        <v>0</v>
      </c>
      <c r="F490" s="5">
        <v>43715</v>
      </c>
      <c r="G490" s="4">
        <v>1</v>
      </c>
      <c r="H490" s="4">
        <v>78</v>
      </c>
      <c r="I490" s="4">
        <v>54</v>
      </c>
      <c r="J490" s="6">
        <v>75143.251176626218</v>
      </c>
      <c r="K490" s="44">
        <f t="shared" si="28"/>
        <v>66162.951275155778</v>
      </c>
      <c r="L490" s="44">
        <f t="shared" si="29"/>
        <v>-8980.2999014704401</v>
      </c>
      <c r="M490" s="47">
        <f t="shared" si="31"/>
        <v>339280701.83184832</v>
      </c>
      <c r="N490" s="48">
        <f t="shared" si="30"/>
        <v>80645786.320349991</v>
      </c>
    </row>
    <row r="491" spans="1:14" ht="15.75" customHeight="1" x14ac:dyDescent="0.35">
      <c r="A491" s="1">
        <v>488</v>
      </c>
      <c r="B491" s="36">
        <v>1</v>
      </c>
      <c r="C491" s="36">
        <v>0</v>
      </c>
      <c r="D491" s="4">
        <v>0</v>
      </c>
      <c r="E491" s="4">
        <v>1</v>
      </c>
      <c r="F491" s="5">
        <v>54231</v>
      </c>
      <c r="G491" s="4">
        <v>1</v>
      </c>
      <c r="H491" s="4">
        <v>62</v>
      </c>
      <c r="I491" s="4">
        <v>19</v>
      </c>
      <c r="J491" s="6">
        <v>76382.820358645273</v>
      </c>
      <c r="K491" s="44">
        <f t="shared" si="28"/>
        <v>70589.291473220059</v>
      </c>
      <c r="L491" s="44">
        <f t="shared" si="29"/>
        <v>-5793.528885425214</v>
      </c>
      <c r="M491" s="47">
        <f t="shared" si="31"/>
        <v>10155509.508705923</v>
      </c>
      <c r="N491" s="48">
        <f t="shared" si="30"/>
        <v>33564976.946256325</v>
      </c>
    </row>
    <row r="492" spans="1:14" ht="15.75" customHeight="1" x14ac:dyDescent="0.35">
      <c r="A492" s="1">
        <v>489</v>
      </c>
      <c r="B492" s="36">
        <v>0</v>
      </c>
      <c r="C492" s="36">
        <v>1</v>
      </c>
      <c r="D492" s="4">
        <v>1</v>
      </c>
      <c r="E492" s="4">
        <v>0</v>
      </c>
      <c r="F492" s="5">
        <v>64433</v>
      </c>
      <c r="G492" s="4">
        <v>3</v>
      </c>
      <c r="H492" s="4">
        <v>46</v>
      </c>
      <c r="I492" s="4">
        <v>44</v>
      </c>
      <c r="J492" s="6">
        <v>111735.7598219197</v>
      </c>
      <c r="K492" s="44">
        <f t="shared" si="28"/>
        <v>92289.595810244078</v>
      </c>
      <c r="L492" s="44">
        <f t="shared" si="29"/>
        <v>-19446.164011675617</v>
      </c>
      <c r="M492" s="47">
        <f t="shared" si="31"/>
        <v>186394445.89052635</v>
      </c>
      <c r="N492" s="48">
        <f t="shared" si="30"/>
        <v>378153294.76898795</v>
      </c>
    </row>
    <row r="493" spans="1:14" ht="15.75" customHeight="1" x14ac:dyDescent="0.35">
      <c r="A493" s="1">
        <v>490</v>
      </c>
      <c r="B493" s="36">
        <v>0</v>
      </c>
      <c r="C493" s="36">
        <v>0</v>
      </c>
      <c r="D493" s="4">
        <v>0</v>
      </c>
      <c r="E493" s="4">
        <v>1</v>
      </c>
      <c r="F493" s="5">
        <v>55232</v>
      </c>
      <c r="G493" s="4">
        <v>1</v>
      </c>
      <c r="H493" s="4">
        <v>80</v>
      </c>
      <c r="I493" s="4">
        <v>53</v>
      </c>
      <c r="J493" s="6">
        <v>65540.322965086889</v>
      </c>
      <c r="K493" s="44">
        <f t="shared" si="28"/>
        <v>75185.586291994827</v>
      </c>
      <c r="L493" s="44">
        <f t="shared" si="29"/>
        <v>9645.2633269079379</v>
      </c>
      <c r="M493" s="47">
        <f t="shared" si="31"/>
        <v>846311144.59608662</v>
      </c>
      <c r="N493" s="48">
        <f t="shared" si="30"/>
        <v>93031104.64539519</v>
      </c>
    </row>
    <row r="494" spans="1:14" ht="15.75" customHeight="1" x14ac:dyDescent="0.35">
      <c r="A494" s="1">
        <v>491</v>
      </c>
      <c r="B494" s="36">
        <v>1</v>
      </c>
      <c r="C494" s="36">
        <v>0</v>
      </c>
      <c r="D494" s="4">
        <v>0</v>
      </c>
      <c r="E494" s="4">
        <v>0</v>
      </c>
      <c r="F494" s="5">
        <v>61583</v>
      </c>
      <c r="G494" s="4">
        <v>3</v>
      </c>
      <c r="H494" s="4">
        <v>52</v>
      </c>
      <c r="I494" s="4">
        <v>19</v>
      </c>
      <c r="J494" s="6">
        <v>67531.154962318804</v>
      </c>
      <c r="K494" s="44">
        <f t="shared" si="28"/>
        <v>69828.827094290042</v>
      </c>
      <c r="L494" s="44">
        <f t="shared" si="29"/>
        <v>2297.6721319712378</v>
      </c>
      <c r="M494" s="47">
        <f t="shared" si="31"/>
        <v>53987096.367911324</v>
      </c>
      <c r="N494" s="48">
        <f t="shared" si="30"/>
        <v>5279297.2260372536</v>
      </c>
    </row>
    <row r="495" spans="1:14" ht="15.75" customHeight="1" x14ac:dyDescent="0.35">
      <c r="A495" s="1">
        <v>492</v>
      </c>
      <c r="B495" s="36">
        <v>0</v>
      </c>
      <c r="C495" s="36">
        <v>1</v>
      </c>
      <c r="D495" s="4">
        <v>0</v>
      </c>
      <c r="E495" s="4">
        <v>0</v>
      </c>
      <c r="F495" s="5">
        <v>46532</v>
      </c>
      <c r="G495" s="4">
        <v>2</v>
      </c>
      <c r="H495" s="4">
        <v>83</v>
      </c>
      <c r="I495" s="4">
        <v>61</v>
      </c>
      <c r="J495" s="6">
        <v>75598.315058932087</v>
      </c>
      <c r="K495" s="44">
        <f t="shared" si="28"/>
        <v>69247.67367113693</v>
      </c>
      <c r="L495" s="44">
        <f t="shared" si="29"/>
        <v>-6350.6413877951563</v>
      </c>
      <c r="M495" s="47">
        <f t="shared" si="31"/>
        <v>74793326.736174196</v>
      </c>
      <c r="N495" s="48">
        <f t="shared" si="30"/>
        <v>40330646.036376789</v>
      </c>
    </row>
    <row r="496" spans="1:14" ht="15.75" customHeight="1" x14ac:dyDescent="0.35">
      <c r="A496" s="1">
        <v>493</v>
      </c>
      <c r="B496" s="36">
        <v>1</v>
      </c>
      <c r="C496" s="36">
        <v>0</v>
      </c>
      <c r="D496" s="4">
        <v>0</v>
      </c>
      <c r="E496" s="4">
        <v>0</v>
      </c>
      <c r="F496" s="5">
        <v>53540</v>
      </c>
      <c r="G496" s="4">
        <v>1</v>
      </c>
      <c r="H496" s="4">
        <v>67</v>
      </c>
      <c r="I496" s="4">
        <v>18</v>
      </c>
      <c r="J496" s="6">
        <v>69264.001193610107</v>
      </c>
      <c r="K496" s="44">
        <f t="shared" si="28"/>
        <v>65937.722694597134</v>
      </c>
      <c r="L496" s="44">
        <f t="shared" si="29"/>
        <v>-3326.278499012973</v>
      </c>
      <c r="M496" s="47">
        <f t="shared" si="31"/>
        <v>9146770.8830429129</v>
      </c>
      <c r="N496" s="48">
        <f t="shared" si="30"/>
        <v>11064128.652995996</v>
      </c>
    </row>
    <row r="497" spans="1:14" ht="15.75" customHeight="1" x14ac:dyDescent="0.35">
      <c r="A497" s="1">
        <v>494</v>
      </c>
      <c r="B497" s="36">
        <v>1</v>
      </c>
      <c r="C497" s="36">
        <v>0</v>
      </c>
      <c r="D497" s="4">
        <v>0</v>
      </c>
      <c r="E497" s="4">
        <v>1</v>
      </c>
      <c r="F497" s="5">
        <v>64566</v>
      </c>
      <c r="G497" s="4">
        <v>3</v>
      </c>
      <c r="H497" s="4">
        <v>81</v>
      </c>
      <c r="I497" s="4">
        <v>61</v>
      </c>
      <c r="J497" s="6">
        <v>89477.538694882314</v>
      </c>
      <c r="K497" s="44">
        <f t="shared" si="28"/>
        <v>86132.013587962065</v>
      </c>
      <c r="L497" s="44">
        <f t="shared" si="29"/>
        <v>-3345.5251069202495</v>
      </c>
      <c r="M497" s="47">
        <f t="shared" si="31"/>
        <v>370.43191593643769</v>
      </c>
      <c r="N497" s="48">
        <f t="shared" si="30"/>
        <v>11192538.241033748</v>
      </c>
    </row>
    <row r="498" spans="1:14" ht="15.75" customHeight="1" x14ac:dyDescent="0.35">
      <c r="A498" s="1">
        <v>495</v>
      </c>
      <c r="B498" s="36">
        <v>1</v>
      </c>
      <c r="C498" s="36">
        <v>0</v>
      </c>
      <c r="D498" s="4">
        <v>1</v>
      </c>
      <c r="E498" s="4">
        <v>1</v>
      </c>
      <c r="F498" s="5">
        <v>48681</v>
      </c>
      <c r="G498" s="4">
        <v>4</v>
      </c>
      <c r="H498" s="4">
        <v>81</v>
      </c>
      <c r="I498" s="4">
        <v>21</v>
      </c>
      <c r="J498" s="6">
        <v>82925.11795046358</v>
      </c>
      <c r="K498" s="44">
        <f t="shared" si="28"/>
        <v>87960.774631877997</v>
      </c>
      <c r="L498" s="44">
        <f t="shared" si="29"/>
        <v>5035.6566814144171</v>
      </c>
      <c r="M498" s="47">
        <f t="shared" si="31"/>
        <v>70244208.169112682</v>
      </c>
      <c r="N498" s="48">
        <f t="shared" si="30"/>
        <v>25357838.21307366</v>
      </c>
    </row>
    <row r="499" spans="1:14" ht="15.75" customHeight="1" x14ac:dyDescent="0.35">
      <c r="A499" s="1">
        <v>496</v>
      </c>
      <c r="B499" s="36">
        <v>1</v>
      </c>
      <c r="C499" s="36">
        <v>0</v>
      </c>
      <c r="D499" s="4">
        <v>0</v>
      </c>
      <c r="E499" s="4">
        <v>1</v>
      </c>
      <c r="F499" s="5">
        <v>56554</v>
      </c>
      <c r="G499" s="4">
        <v>1</v>
      </c>
      <c r="H499" s="4">
        <v>74</v>
      </c>
      <c r="I499" s="4">
        <v>20</v>
      </c>
      <c r="J499" s="6">
        <v>76083.297281027291</v>
      </c>
      <c r="K499" s="44">
        <f t="shared" si="28"/>
        <v>71897.283015634312</v>
      </c>
      <c r="L499" s="44">
        <f t="shared" si="29"/>
        <v>-4186.0142653929797</v>
      </c>
      <c r="M499" s="47">
        <f t="shared" si="31"/>
        <v>85039215.051191628</v>
      </c>
      <c r="N499" s="48">
        <f t="shared" si="30"/>
        <v>17522715.430073529</v>
      </c>
    </row>
    <row r="500" spans="1:14" ht="15.75" customHeight="1" x14ac:dyDescent="0.35">
      <c r="A500" s="1">
        <v>497</v>
      </c>
      <c r="B500" s="36">
        <v>1</v>
      </c>
      <c r="C500" s="36">
        <v>0</v>
      </c>
      <c r="D500" s="4">
        <v>0</v>
      </c>
      <c r="E500" s="4">
        <v>0</v>
      </c>
      <c r="F500" s="5">
        <v>51206</v>
      </c>
      <c r="G500" s="4">
        <v>3</v>
      </c>
      <c r="H500" s="4">
        <v>53</v>
      </c>
      <c r="I500" s="4">
        <v>31</v>
      </c>
      <c r="J500" s="6">
        <v>68596.739202918427</v>
      </c>
      <c r="K500" s="44">
        <f t="shared" si="28"/>
        <v>68249.932573631566</v>
      </c>
      <c r="L500" s="44">
        <f t="shared" si="29"/>
        <v>-346.8066292868607</v>
      </c>
      <c r="M500" s="47">
        <f t="shared" si="31"/>
        <v>14739515.273135534</v>
      </c>
      <c r="N500" s="48">
        <f t="shared" si="30"/>
        <v>120274.83811731402</v>
      </c>
    </row>
    <row r="501" spans="1:14" ht="15.75" customHeight="1" x14ac:dyDescent="0.35">
      <c r="A501" s="1">
        <v>498</v>
      </c>
      <c r="B501" s="36">
        <v>1</v>
      </c>
      <c r="C501" s="36">
        <v>0</v>
      </c>
      <c r="D501" s="4">
        <v>0</v>
      </c>
      <c r="E501" s="4">
        <v>1</v>
      </c>
      <c r="F501" s="5">
        <v>52435</v>
      </c>
      <c r="G501" s="4">
        <v>1</v>
      </c>
      <c r="H501" s="4">
        <v>55</v>
      </c>
      <c r="I501" s="4">
        <v>45</v>
      </c>
      <c r="J501" s="6">
        <v>74170.129697748722</v>
      </c>
      <c r="K501" s="44">
        <f t="shared" si="28"/>
        <v>76510.686777810624</v>
      </c>
      <c r="L501" s="44">
        <f t="shared" si="29"/>
        <v>2340.5570800619025</v>
      </c>
      <c r="M501" s="47">
        <f t="shared" si="31"/>
        <v>7221923.706324744</v>
      </c>
      <c r="N501" s="48">
        <f t="shared" si="30"/>
        <v>5478207.445027899</v>
      </c>
    </row>
    <row r="502" spans="1:14" ht="15.75" customHeight="1" x14ac:dyDescent="0.35">
      <c r="A502" s="1">
        <v>499</v>
      </c>
      <c r="B502" s="36">
        <v>0</v>
      </c>
      <c r="C502" s="36">
        <v>1</v>
      </c>
      <c r="D502" s="4">
        <v>0</v>
      </c>
      <c r="E502" s="4">
        <v>0</v>
      </c>
      <c r="F502" s="5">
        <v>50155</v>
      </c>
      <c r="G502" s="4">
        <v>4</v>
      </c>
      <c r="H502" s="4">
        <v>39</v>
      </c>
      <c r="I502" s="4">
        <v>44</v>
      </c>
      <c r="J502" s="6">
        <v>59306.19076485702</v>
      </c>
      <c r="K502" s="44">
        <f t="shared" si="28"/>
        <v>66481.80481525416</v>
      </c>
      <c r="L502" s="44">
        <f t="shared" si="29"/>
        <v>7175.6140503971401</v>
      </c>
      <c r="M502" s="47">
        <f t="shared" si="31"/>
        <v>23377775.906387366</v>
      </c>
      <c r="N502" s="48">
        <f t="shared" si="30"/>
        <v>51489437.000256851</v>
      </c>
    </row>
    <row r="503" spans="1:14" ht="15.75" customHeight="1" x14ac:dyDescent="0.35">
      <c r="A503" s="1">
        <v>500</v>
      </c>
      <c r="B503" s="36">
        <v>1</v>
      </c>
      <c r="C503" s="36">
        <v>0</v>
      </c>
      <c r="D503" s="4">
        <v>0</v>
      </c>
      <c r="E503" s="4">
        <v>0</v>
      </c>
      <c r="F503" s="5">
        <v>64187</v>
      </c>
      <c r="G503" s="4">
        <v>4</v>
      </c>
      <c r="H503" s="4">
        <v>39</v>
      </c>
      <c r="I503" s="4">
        <v>62</v>
      </c>
      <c r="J503" s="6">
        <v>67432.589583398716</v>
      </c>
      <c r="K503" s="44">
        <f t="shared" si="28"/>
        <v>82139.223152306513</v>
      </c>
      <c r="L503" s="44">
        <f t="shared" si="29"/>
        <v>14706.633568907797</v>
      </c>
      <c r="M503" s="47">
        <f t="shared" si="31"/>
        <v>56716254.988188483</v>
      </c>
      <c r="N503" s="48">
        <f t="shared" si="30"/>
        <v>216285070.93012568</v>
      </c>
    </row>
    <row r="504" spans="1:14" ht="15.75" customHeight="1" x14ac:dyDescent="0.35">
      <c r="A504" s="1">
        <v>501</v>
      </c>
      <c r="B504" s="36">
        <v>1</v>
      </c>
      <c r="C504" s="36">
        <v>0</v>
      </c>
      <c r="D504" s="4">
        <v>1</v>
      </c>
      <c r="E504" s="4">
        <v>1</v>
      </c>
      <c r="F504" s="5">
        <v>59413</v>
      </c>
      <c r="G504" s="4">
        <v>1</v>
      </c>
      <c r="H504" s="4">
        <v>82</v>
      </c>
      <c r="I504" s="4">
        <v>29</v>
      </c>
      <c r="J504" s="6">
        <v>95450.982084802483</v>
      </c>
      <c r="K504" s="44">
        <f t="shared" si="28"/>
        <v>94878.797503473106</v>
      </c>
      <c r="L504" s="44">
        <f t="shared" si="29"/>
        <v>-572.18458132937667</v>
      </c>
      <c r="M504" s="47">
        <f t="shared" si="31"/>
        <v>233442284.06801689</v>
      </c>
      <c r="N504" s="48">
        <f t="shared" si="30"/>
        <v>327395.19511107408</v>
      </c>
    </row>
    <row r="505" spans="1:14" ht="15.75" customHeight="1" x14ac:dyDescent="0.35">
      <c r="A505" s="1">
        <v>502</v>
      </c>
      <c r="B505" s="36">
        <v>1</v>
      </c>
      <c r="C505" s="36">
        <v>0</v>
      </c>
      <c r="D505" s="4">
        <v>0</v>
      </c>
      <c r="E505" s="4">
        <v>1</v>
      </c>
      <c r="F505" s="5">
        <v>46707</v>
      </c>
      <c r="G505" s="4">
        <v>3</v>
      </c>
      <c r="H505" s="4">
        <v>47</v>
      </c>
      <c r="I505" s="4">
        <v>43</v>
      </c>
      <c r="J505" s="6">
        <v>72730.054035859153</v>
      </c>
      <c r="K505" s="44">
        <f t="shared" si="28"/>
        <v>73406.079897252159</v>
      </c>
      <c r="L505" s="44">
        <f t="shared" si="29"/>
        <v>676.02586139300547</v>
      </c>
      <c r="M505" s="47">
        <f t="shared" si="31"/>
        <v>1558029.3093212051</v>
      </c>
      <c r="N505" s="48">
        <f t="shared" si="30"/>
        <v>457010.96527215507</v>
      </c>
    </row>
    <row r="506" spans="1:14" ht="15.75" customHeight="1" x14ac:dyDescent="0.35">
      <c r="A506" s="1">
        <v>503</v>
      </c>
      <c r="B506" s="36">
        <v>0</v>
      </c>
      <c r="C506" s="36">
        <v>1</v>
      </c>
      <c r="D506" s="4">
        <v>1</v>
      </c>
      <c r="E506" s="4">
        <v>1</v>
      </c>
      <c r="F506" s="5">
        <v>47277</v>
      </c>
      <c r="G506" s="4">
        <v>3</v>
      </c>
      <c r="H506" s="4">
        <v>59</v>
      </c>
      <c r="I506" s="4">
        <v>51</v>
      </c>
      <c r="J506" s="6">
        <v>83631.770117935914</v>
      </c>
      <c r="K506" s="44">
        <f t="shared" si="28"/>
        <v>90435.225352338122</v>
      </c>
      <c r="L506" s="44">
        <f t="shared" si="29"/>
        <v>6803.4552344022086</v>
      </c>
      <c r="M506" s="47">
        <f t="shared" si="31"/>
        <v>37545390.721215956</v>
      </c>
      <c r="N506" s="48">
        <f t="shared" si="30"/>
        <v>46287003.126514807</v>
      </c>
    </row>
    <row r="507" spans="1:14" ht="15.75" customHeight="1" x14ac:dyDescent="0.35">
      <c r="A507" s="1">
        <v>504</v>
      </c>
      <c r="B507" s="36">
        <v>0</v>
      </c>
      <c r="C507" s="36">
        <v>1</v>
      </c>
      <c r="D507" s="4">
        <v>1</v>
      </c>
      <c r="E507" s="4">
        <v>1</v>
      </c>
      <c r="F507" s="5">
        <v>58500</v>
      </c>
      <c r="G507" s="4">
        <v>2</v>
      </c>
      <c r="H507" s="4">
        <v>35</v>
      </c>
      <c r="I507" s="4">
        <v>19</v>
      </c>
      <c r="J507" s="6">
        <v>96401.164009687374</v>
      </c>
      <c r="K507" s="44">
        <f t="shared" si="28"/>
        <v>87217.354903457133</v>
      </c>
      <c r="L507" s="44">
        <f t="shared" si="29"/>
        <v>-9183.809106230241</v>
      </c>
      <c r="M507" s="47">
        <f t="shared" si="31"/>
        <v>255592621.09725791</v>
      </c>
      <c r="N507" s="48">
        <f t="shared" si="30"/>
        <v>84342349.699677497</v>
      </c>
    </row>
    <row r="508" spans="1:14" ht="15.75" customHeight="1" x14ac:dyDescent="0.35">
      <c r="A508" s="1">
        <v>505</v>
      </c>
      <c r="B508" s="36">
        <v>0</v>
      </c>
      <c r="C508" s="36">
        <v>1</v>
      </c>
      <c r="D508" s="4">
        <v>0</v>
      </c>
      <c r="E508" s="4">
        <v>0</v>
      </c>
      <c r="F508" s="5">
        <v>57730</v>
      </c>
      <c r="G508" s="4">
        <v>3</v>
      </c>
      <c r="H508" s="4">
        <v>77</v>
      </c>
      <c r="I508" s="4">
        <v>38</v>
      </c>
      <c r="J508" s="6">
        <v>64151.369840341198</v>
      </c>
      <c r="K508" s="44">
        <f t="shared" si="28"/>
        <v>68348.979144446246</v>
      </c>
      <c r="L508" s="44">
        <f t="shared" si="29"/>
        <v>4197.6093041050481</v>
      </c>
      <c r="M508" s="47">
        <f t="shared" si="31"/>
        <v>179062358.67246023</v>
      </c>
      <c r="N508" s="48">
        <f t="shared" si="30"/>
        <v>17619923.869909264</v>
      </c>
    </row>
    <row r="509" spans="1:14" ht="15.75" customHeight="1" x14ac:dyDescent="0.35">
      <c r="A509" s="1">
        <v>506</v>
      </c>
      <c r="B509" s="36">
        <v>0</v>
      </c>
      <c r="C509" s="36">
        <v>0</v>
      </c>
      <c r="D509" s="4">
        <v>0</v>
      </c>
      <c r="E509" s="4">
        <v>1</v>
      </c>
      <c r="F509" s="5">
        <v>51923</v>
      </c>
      <c r="G509" s="4">
        <v>2</v>
      </c>
      <c r="H509" s="4">
        <v>62</v>
      </c>
      <c r="I509" s="4">
        <v>37</v>
      </c>
      <c r="J509" s="6">
        <v>78114.294480351004</v>
      </c>
      <c r="K509" s="44">
        <f t="shared" si="28"/>
        <v>69548.214311723175</v>
      </c>
      <c r="L509" s="44">
        <f t="shared" si="29"/>
        <v>-8566.0801686278282</v>
      </c>
      <c r="M509" s="47">
        <f t="shared" si="31"/>
        <v>162911768.95635206</v>
      </c>
      <c r="N509" s="48">
        <f t="shared" si="30"/>
        <v>73377729.455358967</v>
      </c>
    </row>
    <row r="510" spans="1:14" ht="15.75" customHeight="1" x14ac:dyDescent="0.35">
      <c r="A510" s="1">
        <v>507</v>
      </c>
      <c r="B510" s="36">
        <v>0</v>
      </c>
      <c r="C510" s="36">
        <v>0</v>
      </c>
      <c r="D510" s="4">
        <v>0</v>
      </c>
      <c r="E510" s="4">
        <v>1</v>
      </c>
      <c r="F510" s="5">
        <v>51612</v>
      </c>
      <c r="G510" s="4">
        <v>2</v>
      </c>
      <c r="H510" s="4">
        <v>37</v>
      </c>
      <c r="I510" s="4">
        <v>22</v>
      </c>
      <c r="J510" s="6">
        <v>60924.86287400742</v>
      </c>
      <c r="K510" s="44">
        <f t="shared" si="28"/>
        <v>65523.659254750914</v>
      </c>
      <c r="L510" s="44">
        <f t="shared" si="29"/>
        <v>4598.7963807434935</v>
      </c>
      <c r="M510" s="47">
        <f t="shared" si="31"/>
        <v>173313974.56018695</v>
      </c>
      <c r="N510" s="48">
        <f t="shared" si="30"/>
        <v>21148928.151539456</v>
      </c>
    </row>
    <row r="511" spans="1:14" ht="15.75" customHeight="1" x14ac:dyDescent="0.35">
      <c r="A511" s="1">
        <v>508</v>
      </c>
      <c r="B511" s="36">
        <v>0</v>
      </c>
      <c r="C511" s="36">
        <v>0</v>
      </c>
      <c r="D511" s="4">
        <v>0</v>
      </c>
      <c r="E511" s="4">
        <v>1</v>
      </c>
      <c r="F511" s="5">
        <v>43980</v>
      </c>
      <c r="G511" s="4">
        <v>3</v>
      </c>
      <c r="H511" s="4">
        <v>77</v>
      </c>
      <c r="I511" s="4">
        <v>21</v>
      </c>
      <c r="J511" s="6">
        <v>71338.386280811304</v>
      </c>
      <c r="K511" s="44">
        <f t="shared" si="28"/>
        <v>61818.159642530314</v>
      </c>
      <c r="L511" s="44">
        <f t="shared" si="29"/>
        <v>-9520.2266382809903</v>
      </c>
      <c r="M511" s="47">
        <f t="shared" si="31"/>
        <v>199346811.01174325</v>
      </c>
      <c r="N511" s="48">
        <f t="shared" si="30"/>
        <v>90634715.244234964</v>
      </c>
    </row>
    <row r="512" spans="1:14" ht="15.75" customHeight="1" x14ac:dyDescent="0.35">
      <c r="A512" s="1">
        <v>509</v>
      </c>
      <c r="B512" s="36">
        <v>1</v>
      </c>
      <c r="C512" s="36">
        <v>0</v>
      </c>
      <c r="D512" s="4">
        <v>0</v>
      </c>
      <c r="E512" s="4">
        <v>0</v>
      </c>
      <c r="F512" s="5">
        <v>45394</v>
      </c>
      <c r="G512" s="4">
        <v>4</v>
      </c>
      <c r="H512" s="4">
        <v>60</v>
      </c>
      <c r="I512" s="4">
        <v>24</v>
      </c>
      <c r="J512" s="6">
        <v>65139.485093067509</v>
      </c>
      <c r="K512" s="44">
        <f t="shared" si="28"/>
        <v>63812.688672834047</v>
      </c>
      <c r="L512" s="44">
        <f t="shared" si="29"/>
        <v>-1326.7964202334624</v>
      </c>
      <c r="M512" s="47">
        <f t="shared" si="31"/>
        <v>67132298.738014355</v>
      </c>
      <c r="N512" s="48">
        <f t="shared" si="30"/>
        <v>1760388.7407443307</v>
      </c>
    </row>
    <row r="513" spans="1:14" ht="15.75" customHeight="1" x14ac:dyDescent="0.35">
      <c r="A513" s="1">
        <v>510</v>
      </c>
      <c r="B513" s="36">
        <v>1</v>
      </c>
      <c r="C513" s="36">
        <v>0</v>
      </c>
      <c r="D513" s="4">
        <v>0</v>
      </c>
      <c r="E513" s="4">
        <v>0</v>
      </c>
      <c r="F513" s="5">
        <v>55176</v>
      </c>
      <c r="G513" s="4">
        <v>4</v>
      </c>
      <c r="H513" s="4">
        <v>35</v>
      </c>
      <c r="I513" s="4">
        <v>57</v>
      </c>
      <c r="J513" s="6">
        <v>69100.458595198637</v>
      </c>
      <c r="K513" s="44">
        <f t="shared" si="28"/>
        <v>76775.214020716681</v>
      </c>
      <c r="L513" s="44">
        <f t="shared" si="29"/>
        <v>7674.7554255180439</v>
      </c>
      <c r="M513" s="47">
        <f t="shared" si="31"/>
        <v>81027935.631752357</v>
      </c>
      <c r="N513" s="48">
        <f t="shared" si="30"/>
        <v>58901870.841518648</v>
      </c>
    </row>
    <row r="514" spans="1:14" ht="15.75" customHeight="1" x14ac:dyDescent="0.35">
      <c r="A514" s="1">
        <v>511</v>
      </c>
      <c r="B514" s="36">
        <v>1</v>
      </c>
      <c r="C514" s="36">
        <v>0</v>
      </c>
      <c r="D514" s="4">
        <v>0</v>
      </c>
      <c r="E514" s="4">
        <v>1</v>
      </c>
      <c r="F514" s="5">
        <v>56245</v>
      </c>
      <c r="G514" s="4">
        <v>2</v>
      </c>
      <c r="H514" s="4">
        <v>45</v>
      </c>
      <c r="I514" s="4">
        <v>56</v>
      </c>
      <c r="J514" s="6">
        <v>86927.858697589458</v>
      </c>
      <c r="K514" s="44">
        <f t="shared" si="28"/>
        <v>81079.603734610384</v>
      </c>
      <c r="L514" s="44">
        <f t="shared" si="29"/>
        <v>-5848.2549629790738</v>
      </c>
      <c r="M514" s="47">
        <f t="shared" si="31"/>
        <v>182871809.96740097</v>
      </c>
      <c r="N514" s="48">
        <f t="shared" si="30"/>
        <v>34202086.112009369</v>
      </c>
    </row>
    <row r="515" spans="1:14" ht="15.75" customHeight="1" x14ac:dyDescent="0.35">
      <c r="A515" s="1">
        <v>512</v>
      </c>
      <c r="B515" s="36">
        <v>0</v>
      </c>
      <c r="C515" s="36">
        <v>1</v>
      </c>
      <c r="D515" s="4">
        <v>0</v>
      </c>
      <c r="E515" s="4">
        <v>1</v>
      </c>
      <c r="F515" s="5">
        <v>59043</v>
      </c>
      <c r="G515" s="4">
        <v>2</v>
      </c>
      <c r="H515" s="4">
        <v>49</v>
      </c>
      <c r="I515" s="4">
        <v>27</v>
      </c>
      <c r="J515" s="6">
        <v>69219.325775199919</v>
      </c>
      <c r="K515" s="44">
        <f t="shared" si="28"/>
        <v>70174.151198491047</v>
      </c>
      <c r="L515" s="44">
        <f t="shared" si="29"/>
        <v>954.82542329112766</v>
      </c>
      <c r="M515" s="47">
        <f t="shared" si="31"/>
        <v>46281902.742054313</v>
      </c>
      <c r="N515" s="48">
        <f t="shared" si="30"/>
        <v>911691.58896308113</v>
      </c>
    </row>
    <row r="516" spans="1:14" ht="15.75" customHeight="1" x14ac:dyDescent="0.35">
      <c r="A516" s="1">
        <v>513</v>
      </c>
      <c r="B516" s="36">
        <v>1</v>
      </c>
      <c r="C516" s="36">
        <v>0</v>
      </c>
      <c r="D516" s="4">
        <v>0</v>
      </c>
      <c r="E516" s="4">
        <v>1</v>
      </c>
      <c r="F516" s="5">
        <v>48766</v>
      </c>
      <c r="G516" s="4">
        <v>4</v>
      </c>
      <c r="H516" s="4">
        <v>37</v>
      </c>
      <c r="I516" s="4">
        <v>51</v>
      </c>
      <c r="J516" s="6">
        <v>73707.100833765508</v>
      </c>
      <c r="K516" s="44">
        <f t="shared" si="28"/>
        <v>76407.435319340642</v>
      </c>
      <c r="L516" s="44">
        <f t="shared" si="29"/>
        <v>2700.3344855751347</v>
      </c>
      <c r="M516" s="47">
        <f t="shared" si="31"/>
        <v>3046801.8865155936</v>
      </c>
      <c r="N516" s="48">
        <f t="shared" si="30"/>
        <v>7291806.333986328</v>
      </c>
    </row>
    <row r="517" spans="1:14" ht="15.75" customHeight="1" x14ac:dyDescent="0.35">
      <c r="A517" s="1">
        <v>514</v>
      </c>
      <c r="B517" s="36">
        <v>1</v>
      </c>
      <c r="C517" s="36">
        <v>0</v>
      </c>
      <c r="D517" s="4">
        <v>0</v>
      </c>
      <c r="E517" s="4">
        <v>1</v>
      </c>
      <c r="F517" s="5">
        <v>58626</v>
      </c>
      <c r="G517" s="4">
        <v>4</v>
      </c>
      <c r="H517" s="4">
        <v>61</v>
      </c>
      <c r="I517" s="4">
        <v>19</v>
      </c>
      <c r="J517" s="6">
        <v>76788.271790501065</v>
      </c>
      <c r="K517" s="44">
        <f t="shared" ref="K517:K580" si="32">$A$2+$B$2*B517+$D$2*D517+$E$2*E517+$F$2*F517+$I$2*I517</f>
        <v>72574.043397650064</v>
      </c>
      <c r="L517" s="44">
        <f t="shared" ref="L517:L580" si="33">K517-J517</f>
        <v>-4214.2283928510005</v>
      </c>
      <c r="M517" s="47">
        <f t="shared" si="31"/>
        <v>47811179.799708724</v>
      </c>
      <c r="N517" s="48">
        <f t="shared" ref="N517:N580" si="34">(K517-J517)^2</f>
        <v>17759720.947111528</v>
      </c>
    </row>
    <row r="518" spans="1:14" ht="15.75" customHeight="1" x14ac:dyDescent="0.35">
      <c r="A518" s="1">
        <v>515</v>
      </c>
      <c r="B518" s="36">
        <v>1</v>
      </c>
      <c r="C518" s="36">
        <v>0</v>
      </c>
      <c r="D518" s="4">
        <v>1</v>
      </c>
      <c r="E518" s="4">
        <v>1</v>
      </c>
      <c r="F518" s="5">
        <v>52001</v>
      </c>
      <c r="G518" s="4">
        <v>2</v>
      </c>
      <c r="H518" s="4">
        <v>49</v>
      </c>
      <c r="I518" s="4">
        <v>39</v>
      </c>
      <c r="J518" s="6">
        <v>85600.100979955867</v>
      </c>
      <c r="K518" s="44">
        <f t="shared" si="32"/>
        <v>94120.99541490007</v>
      </c>
      <c r="L518" s="44">
        <f t="shared" si="33"/>
        <v>8520.8944349442027</v>
      </c>
      <c r="M518" s="47">
        <f t="shared" ref="M518:M581" si="35">(L518-L517)^2</f>
        <v>162183353.4390305</v>
      </c>
      <c r="N518" s="48">
        <f t="shared" si="34"/>
        <v>72605641.971463084</v>
      </c>
    </row>
    <row r="519" spans="1:14" ht="15.75" customHeight="1" x14ac:dyDescent="0.35">
      <c r="A519" s="1">
        <v>516</v>
      </c>
      <c r="B519" s="36">
        <v>1</v>
      </c>
      <c r="C519" s="36">
        <v>0</v>
      </c>
      <c r="D519" s="4">
        <v>0</v>
      </c>
      <c r="E519" s="4">
        <v>1</v>
      </c>
      <c r="F519" s="5">
        <v>59352</v>
      </c>
      <c r="G519" s="4">
        <v>4</v>
      </c>
      <c r="H519" s="4">
        <v>43</v>
      </c>
      <c r="I519" s="4">
        <v>58</v>
      </c>
      <c r="J519" s="6">
        <v>85744.036985984407</v>
      </c>
      <c r="K519" s="44">
        <f t="shared" si="32"/>
        <v>83000.584951020719</v>
      </c>
      <c r="L519" s="44">
        <f t="shared" si="33"/>
        <v>-2743.4520349636878</v>
      </c>
      <c r="M519" s="47">
        <f t="shared" si="35"/>
        <v>126885501.39412636</v>
      </c>
      <c r="N519" s="48">
        <f t="shared" si="34"/>
        <v>7526529.0681463992</v>
      </c>
    </row>
    <row r="520" spans="1:14" ht="15.75" customHeight="1" x14ac:dyDescent="0.35">
      <c r="A520" s="1">
        <v>517</v>
      </c>
      <c r="B520" s="36">
        <v>0</v>
      </c>
      <c r="C520" s="36">
        <v>1</v>
      </c>
      <c r="D520" s="4">
        <v>0</v>
      </c>
      <c r="E520" s="4">
        <v>1</v>
      </c>
      <c r="F520" s="5">
        <v>64052</v>
      </c>
      <c r="G520" s="4">
        <v>3</v>
      </c>
      <c r="H520" s="4">
        <v>52</v>
      </c>
      <c r="I520" s="4">
        <v>20</v>
      </c>
      <c r="J520" s="6">
        <v>91330.568475153879</v>
      </c>
      <c r="K520" s="44">
        <f t="shared" si="32"/>
        <v>70623.59684815025</v>
      </c>
      <c r="L520" s="44">
        <f t="shared" si="33"/>
        <v>-20706.97162700363</v>
      </c>
      <c r="M520" s="47">
        <f t="shared" si="35"/>
        <v>322688036.13360286</v>
      </c>
      <c r="N520" s="48">
        <f t="shared" si="34"/>
        <v>428778673.96153337</v>
      </c>
    </row>
    <row r="521" spans="1:14" ht="15.75" customHeight="1" x14ac:dyDescent="0.35">
      <c r="A521" s="1">
        <v>518</v>
      </c>
      <c r="B521" s="36">
        <v>0</v>
      </c>
      <c r="C521" s="36">
        <v>0</v>
      </c>
      <c r="D521" s="4">
        <v>0</v>
      </c>
      <c r="E521" s="4">
        <v>1</v>
      </c>
      <c r="F521" s="5">
        <v>57344</v>
      </c>
      <c r="G521" s="4">
        <v>4</v>
      </c>
      <c r="H521" s="4">
        <v>38</v>
      </c>
      <c r="I521" s="4">
        <v>45</v>
      </c>
      <c r="J521" s="6">
        <v>68928.964598623512</v>
      </c>
      <c r="K521" s="44">
        <f t="shared" si="32"/>
        <v>74067.825927198181</v>
      </c>
      <c r="L521" s="44">
        <f t="shared" si="33"/>
        <v>5138.8613285746687</v>
      </c>
      <c r="M521" s="47">
        <f t="shared" si="35"/>
        <v>668007081.16765726</v>
      </c>
      <c r="N521" s="48">
        <f t="shared" si="34"/>
        <v>26407895.754320208</v>
      </c>
    </row>
    <row r="522" spans="1:14" ht="15.75" customHeight="1" x14ac:dyDescent="0.35">
      <c r="A522" s="1">
        <v>519</v>
      </c>
      <c r="B522" s="36">
        <v>1</v>
      </c>
      <c r="C522" s="36">
        <v>0</v>
      </c>
      <c r="D522" s="4">
        <v>0</v>
      </c>
      <c r="E522" s="4">
        <v>0</v>
      </c>
      <c r="F522" s="5">
        <v>54246</v>
      </c>
      <c r="G522" s="4">
        <v>1</v>
      </c>
      <c r="H522" s="4">
        <v>64</v>
      </c>
      <c r="I522" s="4">
        <v>35</v>
      </c>
      <c r="J522" s="6">
        <v>71387.976751975788</v>
      </c>
      <c r="K522" s="44">
        <f t="shared" si="32"/>
        <v>70658.538326556707</v>
      </c>
      <c r="L522" s="44">
        <f t="shared" si="33"/>
        <v>-729.43842541908089</v>
      </c>
      <c r="M522" s="47">
        <f t="shared" si="35"/>
        <v>34436942.002723105</v>
      </c>
      <c r="N522" s="48">
        <f t="shared" si="34"/>
        <v>532080.41647786798</v>
      </c>
    </row>
    <row r="523" spans="1:14" ht="15.75" customHeight="1" x14ac:dyDescent="0.35">
      <c r="A523" s="1">
        <v>520</v>
      </c>
      <c r="B523" s="36">
        <v>1</v>
      </c>
      <c r="C523" s="36">
        <v>0</v>
      </c>
      <c r="D523" s="4">
        <v>0</v>
      </c>
      <c r="E523" s="4">
        <v>1</v>
      </c>
      <c r="F523" s="5">
        <v>51942</v>
      </c>
      <c r="G523" s="4">
        <v>3</v>
      </c>
      <c r="H523" s="4">
        <v>44</v>
      </c>
      <c r="I523" s="4">
        <v>31</v>
      </c>
      <c r="J523" s="6">
        <v>66988.101729675051</v>
      </c>
      <c r="K523" s="44">
        <f t="shared" si="32"/>
        <v>72662.882405301047</v>
      </c>
      <c r="L523" s="44">
        <f t="shared" si="33"/>
        <v>5674.7806756259961</v>
      </c>
      <c r="M523" s="47">
        <f t="shared" si="35"/>
        <v>41014022.294190615</v>
      </c>
      <c r="N523" s="48">
        <f t="shared" si="34"/>
        <v>32203135.716458235</v>
      </c>
    </row>
    <row r="524" spans="1:14" ht="15.75" customHeight="1" x14ac:dyDescent="0.35">
      <c r="A524" s="1">
        <v>521</v>
      </c>
      <c r="B524" s="36">
        <v>1</v>
      </c>
      <c r="C524" s="36">
        <v>0</v>
      </c>
      <c r="D524" s="4">
        <v>0</v>
      </c>
      <c r="E524" s="4">
        <v>0</v>
      </c>
      <c r="F524" s="5">
        <v>56726</v>
      </c>
      <c r="G524" s="4">
        <v>2</v>
      </c>
      <c r="H524" s="4">
        <v>58</v>
      </c>
      <c r="I524" s="4">
        <v>50</v>
      </c>
      <c r="J524" s="6">
        <v>92894.436304240633</v>
      </c>
      <c r="K524" s="44">
        <f t="shared" si="32"/>
        <v>75662.59894077327</v>
      </c>
      <c r="L524" s="44">
        <f t="shared" si="33"/>
        <v>-17231.837363467363</v>
      </c>
      <c r="M524" s="47">
        <f t="shared" si="35"/>
        <v>524713149.98891729</v>
      </c>
      <c r="N524" s="48">
        <f t="shared" si="34"/>
        <v>296936218.92098981</v>
      </c>
    </row>
    <row r="525" spans="1:14" ht="15.75" customHeight="1" x14ac:dyDescent="0.35">
      <c r="A525" s="1">
        <v>522</v>
      </c>
      <c r="B525" s="36">
        <v>0</v>
      </c>
      <c r="C525" s="36">
        <v>1</v>
      </c>
      <c r="D525" s="4">
        <v>0</v>
      </c>
      <c r="E525" s="4">
        <v>0</v>
      </c>
      <c r="F525" s="5">
        <v>67851</v>
      </c>
      <c r="G525" s="4">
        <v>3</v>
      </c>
      <c r="H525" s="4">
        <v>37</v>
      </c>
      <c r="I525" s="4">
        <v>32</v>
      </c>
      <c r="J525" s="6">
        <v>67278.348941627555</v>
      </c>
      <c r="K525" s="44">
        <f t="shared" si="32"/>
        <v>71365.909651021459</v>
      </c>
      <c r="L525" s="44">
        <f t="shared" si="33"/>
        <v>4087.5607093939034</v>
      </c>
      <c r="M525" s="47">
        <f t="shared" si="35"/>
        <v>454516734.18912065</v>
      </c>
      <c r="N525" s="48">
        <f t="shared" si="34"/>
        <v>16708152.55298079</v>
      </c>
    </row>
    <row r="526" spans="1:14" ht="15.75" customHeight="1" x14ac:dyDescent="0.35">
      <c r="A526" s="1">
        <v>523</v>
      </c>
      <c r="B526" s="36">
        <v>1</v>
      </c>
      <c r="C526" s="36">
        <v>0</v>
      </c>
      <c r="D526" s="4">
        <v>0</v>
      </c>
      <c r="E526" s="4">
        <v>0</v>
      </c>
      <c r="F526" s="5">
        <v>62959</v>
      </c>
      <c r="G526" s="4">
        <v>3</v>
      </c>
      <c r="H526" s="4">
        <v>49</v>
      </c>
      <c r="I526" s="4">
        <v>51</v>
      </c>
      <c r="J526" s="6">
        <v>79975.830089947369</v>
      </c>
      <c r="K526" s="44">
        <f t="shared" si="32"/>
        <v>78736.319726537069</v>
      </c>
      <c r="L526" s="44">
        <f t="shared" si="33"/>
        <v>-1239.5103634102998</v>
      </c>
      <c r="M526" s="47">
        <f t="shared" si="35"/>
        <v>28377686.214707322</v>
      </c>
      <c r="N526" s="48">
        <f t="shared" si="34"/>
        <v>1536385.9410015333</v>
      </c>
    </row>
    <row r="527" spans="1:14" ht="15.75" customHeight="1" x14ac:dyDescent="0.35">
      <c r="A527" s="1">
        <v>524</v>
      </c>
      <c r="B527" s="36">
        <v>0</v>
      </c>
      <c r="C527" s="36">
        <v>1</v>
      </c>
      <c r="D527" s="4">
        <v>0</v>
      </c>
      <c r="E527" s="4">
        <v>0</v>
      </c>
      <c r="F527" s="5">
        <v>60621</v>
      </c>
      <c r="G527" s="4">
        <v>1</v>
      </c>
      <c r="H527" s="4">
        <v>56</v>
      </c>
      <c r="I527" s="4">
        <v>38</v>
      </c>
      <c r="J527" s="6">
        <v>61501.135052653073</v>
      </c>
      <c r="K527" s="44">
        <f t="shared" si="32"/>
        <v>69654.534960948455</v>
      </c>
      <c r="L527" s="44">
        <f t="shared" si="33"/>
        <v>8153.3999082953815</v>
      </c>
      <c r="M527" s="47">
        <f t="shared" si="35"/>
        <v>88226763.372314095</v>
      </c>
      <c r="N527" s="48">
        <f t="shared" si="34"/>
        <v>66477930.064591132</v>
      </c>
    </row>
    <row r="528" spans="1:14" ht="15.75" customHeight="1" x14ac:dyDescent="0.35">
      <c r="A528" s="1">
        <v>525</v>
      </c>
      <c r="B528" s="36">
        <v>0</v>
      </c>
      <c r="C528" s="36">
        <v>1</v>
      </c>
      <c r="D528" s="4">
        <v>1</v>
      </c>
      <c r="E528" s="4">
        <v>1</v>
      </c>
      <c r="F528" s="5">
        <v>53839</v>
      </c>
      <c r="G528" s="4">
        <v>4</v>
      </c>
      <c r="H528" s="4">
        <v>67</v>
      </c>
      <c r="I528" s="4">
        <v>42</v>
      </c>
      <c r="J528" s="6">
        <v>100719.01295942813</v>
      </c>
      <c r="K528" s="44">
        <f t="shared" si="32"/>
        <v>91068.113896586729</v>
      </c>
      <c r="L528" s="44">
        <f t="shared" si="33"/>
        <v>-9650.8990628414031</v>
      </c>
      <c r="M528" s="47">
        <f t="shared" si="35"/>
        <v>316993061.85362238</v>
      </c>
      <c r="N528" s="48">
        <f t="shared" si="34"/>
        <v>93139852.721153066</v>
      </c>
    </row>
    <row r="529" spans="1:14" ht="15.75" customHeight="1" x14ac:dyDescent="0.35">
      <c r="A529" s="1">
        <v>526</v>
      </c>
      <c r="B529" s="36">
        <v>0</v>
      </c>
      <c r="C529" s="36">
        <v>1</v>
      </c>
      <c r="D529" s="4">
        <v>0</v>
      </c>
      <c r="E529" s="4">
        <v>0</v>
      </c>
      <c r="F529" s="5">
        <v>59229</v>
      </c>
      <c r="G529" s="4">
        <v>3</v>
      </c>
      <c r="H529" s="4">
        <v>85</v>
      </c>
      <c r="I529" s="4">
        <v>18</v>
      </c>
      <c r="J529" s="6">
        <v>61871.802764598448</v>
      </c>
      <c r="K529" s="44">
        <f t="shared" si="32"/>
        <v>63847.104506340867</v>
      </c>
      <c r="L529" s="44">
        <f t="shared" si="33"/>
        <v>1975.3017417424198</v>
      </c>
      <c r="M529" s="47">
        <f t="shared" si="35"/>
        <v>135168545.14850554</v>
      </c>
      <c r="N529" s="48">
        <f t="shared" si="34"/>
        <v>3901816.9709306373</v>
      </c>
    </row>
    <row r="530" spans="1:14" ht="15.75" customHeight="1" x14ac:dyDescent="0.35">
      <c r="A530" s="1">
        <v>527</v>
      </c>
      <c r="B530" s="36">
        <v>0</v>
      </c>
      <c r="C530" s="36">
        <v>0</v>
      </c>
      <c r="D530" s="4">
        <v>0</v>
      </c>
      <c r="E530" s="4">
        <v>0</v>
      </c>
      <c r="F530" s="5">
        <v>54598</v>
      </c>
      <c r="G530" s="4">
        <v>4</v>
      </c>
      <c r="H530" s="4">
        <v>42</v>
      </c>
      <c r="I530" s="4">
        <v>19</v>
      </c>
      <c r="J530" s="6">
        <v>74819.085629345194</v>
      </c>
      <c r="K530" s="44">
        <f t="shared" si="32"/>
        <v>62014.717235902703</v>
      </c>
      <c r="L530" s="44">
        <f t="shared" si="33"/>
        <v>-12804.368393442492</v>
      </c>
      <c r="M530" s="47">
        <f t="shared" si="35"/>
        <v>218438649.30487677</v>
      </c>
      <c r="N530" s="48">
        <f t="shared" si="34"/>
        <v>163951849.95498905</v>
      </c>
    </row>
    <row r="531" spans="1:14" ht="15.75" customHeight="1" x14ac:dyDescent="0.35">
      <c r="A531" s="1">
        <v>528</v>
      </c>
      <c r="B531" s="36">
        <v>1</v>
      </c>
      <c r="C531" s="36">
        <v>0</v>
      </c>
      <c r="D531" s="4">
        <v>0</v>
      </c>
      <c r="E531" s="4">
        <v>0</v>
      </c>
      <c r="F531" s="5">
        <v>51247</v>
      </c>
      <c r="G531" s="4">
        <v>4</v>
      </c>
      <c r="H531" s="4">
        <v>73</v>
      </c>
      <c r="I531" s="4">
        <v>51</v>
      </c>
      <c r="J531" s="6">
        <v>71395.146612602213</v>
      </c>
      <c r="K531" s="44">
        <f t="shared" si="32"/>
        <v>73447.260673311976</v>
      </c>
      <c r="L531" s="44">
        <f t="shared" si="33"/>
        <v>2052.1140607097623</v>
      </c>
      <c r="M531" s="47">
        <f t="shared" si="35"/>
        <v>220715070.91053379</v>
      </c>
      <c r="N531" s="48">
        <f t="shared" si="34"/>
        <v>4211172.1181627102</v>
      </c>
    </row>
    <row r="532" spans="1:14" ht="15.75" customHeight="1" x14ac:dyDescent="0.35">
      <c r="A532" s="1">
        <v>529</v>
      </c>
      <c r="B532" s="36">
        <v>1</v>
      </c>
      <c r="C532" s="36">
        <v>0</v>
      </c>
      <c r="D532" s="4">
        <v>0</v>
      </c>
      <c r="E532" s="4">
        <v>1</v>
      </c>
      <c r="F532" s="5">
        <v>69245</v>
      </c>
      <c r="G532" s="4">
        <v>1</v>
      </c>
      <c r="H532" s="4">
        <v>46</v>
      </c>
      <c r="I532" s="4">
        <v>46</v>
      </c>
      <c r="J532" s="6">
        <v>76576.495208399763</v>
      </c>
      <c r="K532" s="44">
        <f t="shared" si="32"/>
        <v>84360.90838375561</v>
      </c>
      <c r="L532" s="44">
        <f t="shared" si="33"/>
        <v>7784.4131753558468</v>
      </c>
      <c r="M532" s="47">
        <f t="shared" si="35"/>
        <v>32859253.139772285</v>
      </c>
      <c r="N532" s="48">
        <f t="shared" si="34"/>
        <v>60597088.484653696</v>
      </c>
    </row>
    <row r="533" spans="1:14" ht="15.75" customHeight="1" x14ac:dyDescent="0.35">
      <c r="A533" s="1">
        <v>530</v>
      </c>
      <c r="B533" s="36">
        <v>1</v>
      </c>
      <c r="C533" s="36">
        <v>0</v>
      </c>
      <c r="D533" s="4">
        <v>0</v>
      </c>
      <c r="E533" s="4">
        <v>1</v>
      </c>
      <c r="F533" s="5">
        <v>45520</v>
      </c>
      <c r="G533" s="4">
        <v>2</v>
      </c>
      <c r="H533" s="4">
        <v>75</v>
      </c>
      <c r="I533" s="4">
        <v>18</v>
      </c>
      <c r="J533" s="6">
        <v>59940.203609590506</v>
      </c>
      <c r="K533" s="44">
        <f t="shared" si="32"/>
        <v>66396.522844740059</v>
      </c>
      <c r="L533" s="44">
        <f t="shared" si="33"/>
        <v>6456.3192351495527</v>
      </c>
      <c r="M533" s="47">
        <f t="shared" si="35"/>
        <v>1763833.5140126795</v>
      </c>
      <c r="N533" s="48">
        <f t="shared" si="34"/>
        <v>41684058.066162102</v>
      </c>
    </row>
    <row r="534" spans="1:14" ht="15.75" customHeight="1" x14ac:dyDescent="0.35">
      <c r="A534" s="1">
        <v>531</v>
      </c>
      <c r="B534" s="36">
        <v>0</v>
      </c>
      <c r="C534" s="36">
        <v>1</v>
      </c>
      <c r="D534" s="4">
        <v>1</v>
      </c>
      <c r="E534" s="4">
        <v>1</v>
      </c>
      <c r="F534" s="5">
        <v>65606</v>
      </c>
      <c r="G534" s="4">
        <v>1</v>
      </c>
      <c r="H534" s="4">
        <v>35</v>
      </c>
      <c r="I534" s="4">
        <v>57</v>
      </c>
      <c r="J534" s="6">
        <v>101280.17442976657</v>
      </c>
      <c r="K534" s="44">
        <f t="shared" si="32"/>
        <v>100266.12015862616</v>
      </c>
      <c r="L534" s="44">
        <f t="shared" si="33"/>
        <v>-1014.0542711404123</v>
      </c>
      <c r="M534" s="47">
        <f t="shared" si="35"/>
        <v>55806480.323479027</v>
      </c>
      <c r="N534" s="48">
        <f t="shared" si="34"/>
        <v>1028306.0648181129</v>
      </c>
    </row>
    <row r="535" spans="1:14" ht="15.75" customHeight="1" x14ac:dyDescent="0.35">
      <c r="A535" s="1">
        <v>532</v>
      </c>
      <c r="B535" s="36">
        <v>1</v>
      </c>
      <c r="C535" s="36">
        <v>0</v>
      </c>
      <c r="D535" s="4">
        <v>0</v>
      </c>
      <c r="E535" s="4">
        <v>0</v>
      </c>
      <c r="F535" s="5">
        <v>59206</v>
      </c>
      <c r="G535" s="4">
        <v>2</v>
      </c>
      <c r="H535" s="4">
        <v>63</v>
      </c>
      <c r="I535" s="4">
        <v>62</v>
      </c>
      <c r="J535" s="6">
        <v>73927.152507837032</v>
      </c>
      <c r="K535" s="44">
        <f t="shared" si="32"/>
        <v>79889.837637952485</v>
      </c>
      <c r="L535" s="44">
        <f t="shared" si="33"/>
        <v>5962.6851301154529</v>
      </c>
      <c r="M535" s="47">
        <f t="shared" si="35"/>
        <v>48674892.673036046</v>
      </c>
      <c r="N535" s="48">
        <f t="shared" si="34"/>
        <v>35553613.960899934</v>
      </c>
    </row>
    <row r="536" spans="1:14" ht="15.75" customHeight="1" x14ac:dyDescent="0.35">
      <c r="A536" s="1">
        <v>533</v>
      </c>
      <c r="B536" s="36">
        <v>0</v>
      </c>
      <c r="C536" s="36">
        <v>1</v>
      </c>
      <c r="D536" s="4">
        <v>0</v>
      </c>
      <c r="E536" s="4">
        <v>1</v>
      </c>
      <c r="F536" s="5">
        <v>50418</v>
      </c>
      <c r="G536" s="4">
        <v>4</v>
      </c>
      <c r="H536" s="4">
        <v>84</v>
      </c>
      <c r="I536" s="4">
        <v>59</v>
      </c>
      <c r="J536" s="6">
        <v>82172.240017201766</v>
      </c>
      <c r="K536" s="44">
        <f t="shared" si="32"/>
        <v>74565.260668912248</v>
      </c>
      <c r="L536" s="44">
        <f t="shared" si="33"/>
        <v>-7606.9793482895184</v>
      </c>
      <c r="M536" s="47">
        <f t="shared" si="35"/>
        <v>184135794.05648565</v>
      </c>
      <c r="N536" s="48">
        <f t="shared" si="34"/>
        <v>57866134.805303223</v>
      </c>
    </row>
    <row r="537" spans="1:14" ht="15.75" customHeight="1" x14ac:dyDescent="0.35">
      <c r="A537" s="1">
        <v>534</v>
      </c>
      <c r="B537" s="36">
        <v>0</v>
      </c>
      <c r="C537" s="36">
        <v>1</v>
      </c>
      <c r="D537" s="4">
        <v>0</v>
      </c>
      <c r="E537" s="4">
        <v>1</v>
      </c>
      <c r="F537" s="5">
        <v>62251</v>
      </c>
      <c r="G537" s="4">
        <v>2</v>
      </c>
      <c r="H537" s="4">
        <v>56</v>
      </c>
      <c r="I537" s="4">
        <v>37</v>
      </c>
      <c r="J537" s="6">
        <v>80040.485820767572</v>
      </c>
      <c r="K537" s="44">
        <f t="shared" si="32"/>
        <v>74212.268435844497</v>
      </c>
      <c r="L537" s="44">
        <f t="shared" si="33"/>
        <v>-5828.2173849230749</v>
      </c>
      <c r="M537" s="47">
        <f t="shared" si="35"/>
        <v>3163994.1223192448</v>
      </c>
      <c r="N537" s="48">
        <f t="shared" si="34"/>
        <v>33968117.885919563</v>
      </c>
    </row>
    <row r="538" spans="1:14" ht="15.75" customHeight="1" x14ac:dyDescent="0.35">
      <c r="A538" s="1">
        <v>535</v>
      </c>
      <c r="B538" s="36">
        <v>0</v>
      </c>
      <c r="C538" s="36">
        <v>1</v>
      </c>
      <c r="D538" s="4">
        <v>0</v>
      </c>
      <c r="E538" s="4">
        <v>1</v>
      </c>
      <c r="F538" s="5">
        <v>67078</v>
      </c>
      <c r="G538" s="4">
        <v>3</v>
      </c>
      <c r="H538" s="4">
        <v>62</v>
      </c>
      <c r="I538" s="4">
        <v>64</v>
      </c>
      <c r="J538" s="6">
        <v>81452.038640423503</v>
      </c>
      <c r="K538" s="44">
        <f t="shared" si="32"/>
        <v>83383.505857376978</v>
      </c>
      <c r="L538" s="44">
        <f t="shared" si="33"/>
        <v>1931.4672169534751</v>
      </c>
      <c r="M538" s="47">
        <f t="shared" si="35"/>
        <v>60212705.12060003</v>
      </c>
      <c r="N538" s="48">
        <f t="shared" si="34"/>
        <v>3730565.6101660025</v>
      </c>
    </row>
    <row r="539" spans="1:14" ht="15.75" customHeight="1" x14ac:dyDescent="0.35">
      <c r="A539" s="1">
        <v>536</v>
      </c>
      <c r="B539" s="36">
        <v>1</v>
      </c>
      <c r="C539" s="36">
        <v>0</v>
      </c>
      <c r="D539" s="4">
        <v>0</v>
      </c>
      <c r="E539" s="4">
        <v>1</v>
      </c>
      <c r="F539" s="5">
        <v>56981</v>
      </c>
      <c r="G539" s="4">
        <v>1</v>
      </c>
      <c r="H539" s="4">
        <v>35</v>
      </c>
      <c r="I539" s="4">
        <v>38</v>
      </c>
      <c r="J539" s="6">
        <v>68630.855234507428</v>
      </c>
      <c r="K539" s="44">
        <f t="shared" si="32"/>
        <v>76751.04479584044</v>
      </c>
      <c r="L539" s="44">
        <f t="shared" si="33"/>
        <v>8120.1895613330125</v>
      </c>
      <c r="M539" s="47">
        <f t="shared" si="35"/>
        <v>38300284.255822554</v>
      </c>
      <c r="N539" s="48">
        <f t="shared" si="34"/>
        <v>65937478.511981621</v>
      </c>
    </row>
    <row r="540" spans="1:14" ht="15.75" customHeight="1" x14ac:dyDescent="0.35">
      <c r="A540" s="1">
        <v>537</v>
      </c>
      <c r="B540" s="36">
        <v>1</v>
      </c>
      <c r="C540" s="36">
        <v>0</v>
      </c>
      <c r="D540" s="4">
        <v>0</v>
      </c>
      <c r="E540" s="4">
        <v>0</v>
      </c>
      <c r="F540" s="5">
        <v>64976</v>
      </c>
      <c r="G540" s="4">
        <v>2</v>
      </c>
      <c r="H540" s="4">
        <v>68</v>
      </c>
      <c r="I540" s="4">
        <v>33</v>
      </c>
      <c r="J540" s="6">
        <v>79118.637653868922</v>
      </c>
      <c r="K540" s="44">
        <f t="shared" si="32"/>
        <v>74986.251621713629</v>
      </c>
      <c r="L540" s="44">
        <f t="shared" si="33"/>
        <v>-4132.3860321552929</v>
      </c>
      <c r="M540" s="47">
        <f t="shared" si="35"/>
        <v>150125608.67414531</v>
      </c>
      <c r="N540" s="48">
        <f t="shared" si="34"/>
        <v>17076614.318752166</v>
      </c>
    </row>
    <row r="541" spans="1:14" ht="15.75" customHeight="1" x14ac:dyDescent="0.35">
      <c r="A541" s="1">
        <v>538</v>
      </c>
      <c r="B541" s="36">
        <v>1</v>
      </c>
      <c r="C541" s="36">
        <v>0</v>
      </c>
      <c r="D541" s="4">
        <v>0</v>
      </c>
      <c r="E541" s="4">
        <v>0</v>
      </c>
      <c r="F541" s="5">
        <v>59392</v>
      </c>
      <c r="G541" s="4">
        <v>2</v>
      </c>
      <c r="H541" s="4">
        <v>80</v>
      </c>
      <c r="I541" s="4">
        <v>46</v>
      </c>
      <c r="J541" s="6">
        <v>77197.290098817291</v>
      </c>
      <c r="K541" s="44">
        <f t="shared" si="32"/>
        <v>75830.783740930638</v>
      </c>
      <c r="L541" s="44">
        <f t="shared" si="33"/>
        <v>-1366.5063578866539</v>
      </c>
      <c r="M541" s="47">
        <f t="shared" si="35"/>
        <v>7650090.3725323929</v>
      </c>
      <c r="N541" s="48">
        <f t="shared" si="34"/>
        <v>1867339.6261446478</v>
      </c>
    </row>
    <row r="542" spans="1:14" ht="15.75" customHeight="1" x14ac:dyDescent="0.35">
      <c r="A542" s="1">
        <v>539</v>
      </c>
      <c r="B542" s="36">
        <v>0</v>
      </c>
      <c r="C542" s="36">
        <v>1</v>
      </c>
      <c r="D542" s="4">
        <v>0</v>
      </c>
      <c r="E542" s="4">
        <v>0</v>
      </c>
      <c r="F542" s="5">
        <v>52617</v>
      </c>
      <c r="G542" s="4">
        <v>1</v>
      </c>
      <c r="H542" s="4">
        <v>75</v>
      </c>
      <c r="I542" s="4">
        <v>46</v>
      </c>
      <c r="J542" s="6">
        <v>70505.647805593268</v>
      </c>
      <c r="K542" s="44">
        <f t="shared" si="32"/>
        <v>68111.50844548535</v>
      </c>
      <c r="L542" s="44">
        <f t="shared" si="33"/>
        <v>-2394.139360107918</v>
      </c>
      <c r="M542" s="47">
        <f t="shared" si="35"/>
        <v>1056029.5872542888</v>
      </c>
      <c r="N542" s="48">
        <f t="shared" si="34"/>
        <v>5731903.2756179515</v>
      </c>
    </row>
    <row r="543" spans="1:14" ht="15.75" customHeight="1" x14ac:dyDescent="0.35">
      <c r="A543" s="1">
        <v>540</v>
      </c>
      <c r="B543" s="36">
        <v>0</v>
      </c>
      <c r="C543" s="36">
        <v>1</v>
      </c>
      <c r="D543" s="4">
        <v>0</v>
      </c>
      <c r="E543" s="4">
        <v>1</v>
      </c>
      <c r="F543" s="5">
        <v>51484</v>
      </c>
      <c r="G543" s="4">
        <v>3</v>
      </c>
      <c r="H543" s="4">
        <v>51</v>
      </c>
      <c r="I543" s="4">
        <v>53</v>
      </c>
      <c r="J543" s="6">
        <v>87095.674693295849</v>
      </c>
      <c r="K543" s="44">
        <f t="shared" si="32"/>
        <v>73493.015140057702</v>
      </c>
      <c r="L543" s="44">
        <f t="shared" si="33"/>
        <v>-13602.659553238147</v>
      </c>
      <c r="M543" s="47">
        <f t="shared" si="35"/>
        <v>125630924.9198081</v>
      </c>
      <c r="N543" s="48">
        <f t="shared" si="34"/>
        <v>185032346.92130104</v>
      </c>
    </row>
    <row r="544" spans="1:14" ht="15.75" customHeight="1" x14ac:dyDescent="0.35">
      <c r="A544" s="1">
        <v>541</v>
      </c>
      <c r="B544" s="36">
        <v>1</v>
      </c>
      <c r="C544" s="36">
        <v>0</v>
      </c>
      <c r="D544" s="4">
        <v>0</v>
      </c>
      <c r="E544" s="4">
        <v>0</v>
      </c>
      <c r="F544" s="5">
        <v>62724</v>
      </c>
      <c r="G544" s="4">
        <v>1</v>
      </c>
      <c r="H544" s="4">
        <v>81</v>
      </c>
      <c r="I544" s="4">
        <v>34</v>
      </c>
      <c r="J544" s="6">
        <v>61484.310683175951</v>
      </c>
      <c r="K544" s="44">
        <f t="shared" si="32"/>
        <v>74228.204471461824</v>
      </c>
      <c r="L544" s="44">
        <f t="shared" si="33"/>
        <v>12743.893788285874</v>
      </c>
      <c r="M544" s="47">
        <f t="shared" si="35"/>
        <v>694140872.97777057</v>
      </c>
      <c r="N544" s="48">
        <f t="shared" si="34"/>
        <v>162406828.88711128</v>
      </c>
    </row>
    <row r="545" spans="1:14" ht="15.75" customHeight="1" x14ac:dyDescent="0.35">
      <c r="A545" s="1">
        <v>542</v>
      </c>
      <c r="B545" s="36">
        <v>0</v>
      </c>
      <c r="C545" s="36">
        <v>1</v>
      </c>
      <c r="D545" s="4">
        <v>0</v>
      </c>
      <c r="E545" s="4">
        <v>0</v>
      </c>
      <c r="F545" s="5">
        <v>57844</v>
      </c>
      <c r="G545" s="4">
        <v>2</v>
      </c>
      <c r="H545" s="4">
        <v>42</v>
      </c>
      <c r="I545" s="4">
        <v>20</v>
      </c>
      <c r="J545" s="6">
        <v>65493.394643207546</v>
      </c>
      <c r="K545" s="44">
        <f t="shared" si="32"/>
        <v>63739.529262105098</v>
      </c>
      <c r="L545" s="44">
        <f t="shared" si="33"/>
        <v>-1753.8653811024487</v>
      </c>
      <c r="M545" s="47">
        <f t="shared" si="35"/>
        <v>210185020.93358317</v>
      </c>
      <c r="N545" s="48">
        <f t="shared" si="34"/>
        <v>3076043.7750296379</v>
      </c>
    </row>
    <row r="546" spans="1:14" ht="15.75" customHeight="1" x14ac:dyDescent="0.35">
      <c r="A546" s="1">
        <v>543</v>
      </c>
      <c r="B546" s="36">
        <v>0</v>
      </c>
      <c r="C546" s="36">
        <v>1</v>
      </c>
      <c r="D546" s="4">
        <v>0</v>
      </c>
      <c r="E546" s="4">
        <v>0</v>
      </c>
      <c r="F546" s="5">
        <v>58479</v>
      </c>
      <c r="G546" s="4">
        <v>1</v>
      </c>
      <c r="H546" s="4">
        <v>62</v>
      </c>
      <c r="I546" s="4">
        <v>63</v>
      </c>
      <c r="J546" s="6">
        <v>74974.140214823055</v>
      </c>
      <c r="K546" s="44">
        <f t="shared" si="32"/>
        <v>75160.738394250642</v>
      </c>
      <c r="L546" s="44">
        <f t="shared" si="33"/>
        <v>186.59817942758673</v>
      </c>
      <c r="M546" s="47">
        <f t="shared" si="35"/>
        <v>3765398.8297449024</v>
      </c>
      <c r="N546" s="48">
        <f t="shared" si="34"/>
        <v>34818.880565689848</v>
      </c>
    </row>
    <row r="547" spans="1:14" ht="15.75" customHeight="1" x14ac:dyDescent="0.35">
      <c r="A547" s="1">
        <v>544</v>
      </c>
      <c r="B547" s="36">
        <v>0</v>
      </c>
      <c r="C547" s="36">
        <v>1</v>
      </c>
      <c r="D547" s="4">
        <v>1</v>
      </c>
      <c r="E547" s="4">
        <v>0</v>
      </c>
      <c r="F547" s="5">
        <v>73856</v>
      </c>
      <c r="G547" s="4">
        <v>1</v>
      </c>
      <c r="H547" s="4">
        <v>75</v>
      </c>
      <c r="I547" s="4">
        <v>54</v>
      </c>
      <c r="J547" s="6">
        <v>121362.72968584586</v>
      </c>
      <c r="K547" s="44">
        <f t="shared" si="32"/>
        <v>99134.36451752529</v>
      </c>
      <c r="L547" s="44">
        <f t="shared" si="33"/>
        <v>-22228.365168320568</v>
      </c>
      <c r="M547" s="47">
        <f t="shared" si="35"/>
        <v>502430581.88089317</v>
      </c>
      <c r="N547" s="48">
        <f t="shared" si="34"/>
        <v>494100218.05620706</v>
      </c>
    </row>
    <row r="548" spans="1:14" ht="15.75" customHeight="1" x14ac:dyDescent="0.35">
      <c r="A548" s="1">
        <v>545</v>
      </c>
      <c r="B548" s="36">
        <v>0</v>
      </c>
      <c r="C548" s="36">
        <v>0</v>
      </c>
      <c r="D548" s="4">
        <v>0</v>
      </c>
      <c r="E548" s="4">
        <v>1</v>
      </c>
      <c r="F548" s="5">
        <v>60126</v>
      </c>
      <c r="G548" s="4">
        <v>1</v>
      </c>
      <c r="H548" s="4">
        <v>44</v>
      </c>
      <c r="I548" s="4">
        <v>54</v>
      </c>
      <c r="J548" s="6">
        <v>66575.285271113462</v>
      </c>
      <c r="K548" s="44">
        <f t="shared" si="32"/>
        <v>77654.623840713874</v>
      </c>
      <c r="L548" s="44">
        <f t="shared" si="33"/>
        <v>11079.338569600412</v>
      </c>
      <c r="M548" s="47">
        <f t="shared" si="35"/>
        <v>1109403128.2931151</v>
      </c>
      <c r="N548" s="48">
        <f t="shared" si="34"/>
        <v>122751743.1398353</v>
      </c>
    </row>
    <row r="549" spans="1:14" ht="15.75" customHeight="1" x14ac:dyDescent="0.35">
      <c r="A549" s="1">
        <v>546</v>
      </c>
      <c r="B549" s="36">
        <v>0</v>
      </c>
      <c r="C549" s="36">
        <v>0</v>
      </c>
      <c r="D549" s="4">
        <v>1</v>
      </c>
      <c r="E549" s="4">
        <v>1</v>
      </c>
      <c r="F549" s="5">
        <v>49947</v>
      </c>
      <c r="G549" s="4">
        <v>2</v>
      </c>
      <c r="H549" s="4">
        <v>56</v>
      </c>
      <c r="I549" s="4">
        <v>49</v>
      </c>
      <c r="J549" s="6">
        <v>85975.897714290244</v>
      </c>
      <c r="K549" s="44">
        <f t="shared" si="32"/>
        <v>91123.097803147859</v>
      </c>
      <c r="L549" s="44">
        <f t="shared" si="33"/>
        <v>5147.2000888576149</v>
      </c>
      <c r="M549" s="47">
        <f t="shared" si="35"/>
        <v>35190266.954709455</v>
      </c>
      <c r="N549" s="48">
        <f t="shared" si="34"/>
        <v>26493668.754735839</v>
      </c>
    </row>
    <row r="550" spans="1:14" ht="15.75" customHeight="1" x14ac:dyDescent="0.35">
      <c r="A550" s="1">
        <v>547</v>
      </c>
      <c r="B550" s="36">
        <v>1</v>
      </c>
      <c r="C550" s="36">
        <v>0</v>
      </c>
      <c r="D550" s="4">
        <v>0</v>
      </c>
      <c r="E550" s="4">
        <v>1</v>
      </c>
      <c r="F550" s="5">
        <v>63402</v>
      </c>
      <c r="G550" s="4">
        <v>1</v>
      </c>
      <c r="H550" s="4">
        <v>44</v>
      </c>
      <c r="I550" s="4">
        <v>28</v>
      </c>
      <c r="J550" s="6">
        <v>67244.499178298633</v>
      </c>
      <c r="K550" s="44">
        <f t="shared" si="32"/>
        <v>77061.31806595836</v>
      </c>
      <c r="L550" s="44">
        <f t="shared" si="33"/>
        <v>9816.8188876597269</v>
      </c>
      <c r="M550" s="47">
        <f t="shared" si="35"/>
        <v>21805339.726126079</v>
      </c>
      <c r="N550" s="48">
        <f t="shared" si="34"/>
        <v>96369933.073112756</v>
      </c>
    </row>
    <row r="551" spans="1:14" ht="15.75" customHeight="1" x14ac:dyDescent="0.35">
      <c r="A551" s="1">
        <v>548</v>
      </c>
      <c r="B551" s="36">
        <v>1</v>
      </c>
      <c r="C551" s="36">
        <v>0</v>
      </c>
      <c r="D551" s="4">
        <v>0</v>
      </c>
      <c r="E551" s="4">
        <v>0</v>
      </c>
      <c r="F551" s="5">
        <v>66956</v>
      </c>
      <c r="G551" s="4">
        <v>4</v>
      </c>
      <c r="H551" s="4">
        <v>59</v>
      </c>
      <c r="I551" s="4">
        <v>54</v>
      </c>
      <c r="J551" s="6">
        <v>69163.01898244067</v>
      </c>
      <c r="K551" s="44">
        <f t="shared" si="32"/>
        <v>81318.159491571394</v>
      </c>
      <c r="L551" s="44">
        <f t="shared" si="33"/>
        <v>12155.140509130724</v>
      </c>
      <c r="M551" s="47">
        <f t="shared" si="35"/>
        <v>5467748.0054387543</v>
      </c>
      <c r="N551" s="48">
        <f t="shared" si="34"/>
        <v>147747440.79671073</v>
      </c>
    </row>
    <row r="552" spans="1:14" ht="15.75" customHeight="1" x14ac:dyDescent="0.35">
      <c r="A552" s="1">
        <v>549</v>
      </c>
      <c r="B552" s="36">
        <v>1</v>
      </c>
      <c r="C552" s="36">
        <v>0</v>
      </c>
      <c r="D552" s="4">
        <v>0</v>
      </c>
      <c r="E552" s="4">
        <v>0</v>
      </c>
      <c r="F552" s="5">
        <v>50975</v>
      </c>
      <c r="G552" s="4">
        <v>2</v>
      </c>
      <c r="H552" s="4">
        <v>65</v>
      </c>
      <c r="I552" s="4">
        <v>25</v>
      </c>
      <c r="J552" s="6">
        <v>63470.595496384987</v>
      </c>
      <c r="K552" s="44">
        <f t="shared" si="32"/>
        <v>66591.970720320649</v>
      </c>
      <c r="L552" s="44">
        <f t="shared" si="33"/>
        <v>3121.3752239356618</v>
      </c>
      <c r="M552" s="47">
        <f t="shared" si="35"/>
        <v>81608915.227995425</v>
      </c>
      <c r="N552" s="48">
        <f t="shared" si="34"/>
        <v>9742983.2885994036</v>
      </c>
    </row>
    <row r="553" spans="1:14" ht="15.75" customHeight="1" x14ac:dyDescent="0.35">
      <c r="A553" s="1">
        <v>550</v>
      </c>
      <c r="B553" s="36">
        <v>0</v>
      </c>
      <c r="C553" s="36">
        <v>1</v>
      </c>
      <c r="D553" s="4">
        <v>1</v>
      </c>
      <c r="E553" s="4">
        <v>0</v>
      </c>
      <c r="F553" s="5">
        <v>70528</v>
      </c>
      <c r="G553" s="4">
        <v>2</v>
      </c>
      <c r="H553" s="4">
        <v>46</v>
      </c>
      <c r="I553" s="4">
        <v>43</v>
      </c>
      <c r="J553" s="6">
        <v>103308.59561140726</v>
      </c>
      <c r="K553" s="44">
        <f t="shared" si="32"/>
        <v>94783.11546233538</v>
      </c>
      <c r="L553" s="44">
        <f t="shared" si="33"/>
        <v>-8525.4801490718819</v>
      </c>
      <c r="M553" s="47">
        <f t="shared" si="35"/>
        <v>135649240.07975468</v>
      </c>
      <c r="N553" s="48">
        <f t="shared" si="34"/>
        <v>72683811.772218719</v>
      </c>
    </row>
    <row r="554" spans="1:14" ht="15.75" customHeight="1" x14ac:dyDescent="0.35">
      <c r="A554" s="1">
        <v>551</v>
      </c>
      <c r="B554" s="36">
        <v>1</v>
      </c>
      <c r="C554" s="36">
        <v>0</v>
      </c>
      <c r="D554" s="4">
        <v>0</v>
      </c>
      <c r="E554" s="4">
        <v>1</v>
      </c>
      <c r="F554" s="5">
        <v>58773</v>
      </c>
      <c r="G554" s="4">
        <v>3</v>
      </c>
      <c r="H554" s="4">
        <v>39</v>
      </c>
      <c r="I554" s="4">
        <v>63</v>
      </c>
      <c r="J554" s="6">
        <v>78733.504244248048</v>
      </c>
      <c r="K554" s="44">
        <f t="shared" si="32"/>
        <v>84033.815708256996</v>
      </c>
      <c r="L554" s="44">
        <f t="shared" si="33"/>
        <v>5300.311464008948</v>
      </c>
      <c r="M554" s="47">
        <f t="shared" si="35"/>
        <v>191152513.72833622</v>
      </c>
      <c r="N554" s="48">
        <f t="shared" si="34"/>
        <v>28093301.615504678</v>
      </c>
    </row>
    <row r="555" spans="1:14" ht="15.75" customHeight="1" x14ac:dyDescent="0.35">
      <c r="A555" s="1">
        <v>552</v>
      </c>
      <c r="B555" s="36">
        <v>0</v>
      </c>
      <c r="C555" s="36">
        <v>1</v>
      </c>
      <c r="D555" s="4">
        <v>0</v>
      </c>
      <c r="E555" s="4">
        <v>0</v>
      </c>
      <c r="F555" s="5">
        <v>52160</v>
      </c>
      <c r="G555" s="4">
        <v>3</v>
      </c>
      <c r="H555" s="4">
        <v>40</v>
      </c>
      <c r="I555" s="4">
        <v>32</v>
      </c>
      <c r="J555" s="6">
        <v>59944.467673579384</v>
      </c>
      <c r="K555" s="44">
        <f t="shared" si="32"/>
        <v>64279.961426622969</v>
      </c>
      <c r="L555" s="44">
        <f t="shared" si="33"/>
        <v>4335.4937530435855</v>
      </c>
      <c r="M555" s="47">
        <f t="shared" si="35"/>
        <v>930873.21539244172</v>
      </c>
      <c r="N555" s="48">
        <f t="shared" si="34"/>
        <v>18796506.082679953</v>
      </c>
    </row>
    <row r="556" spans="1:14" ht="15.75" customHeight="1" x14ac:dyDescent="0.35">
      <c r="A556" s="1">
        <v>553</v>
      </c>
      <c r="B556" s="36">
        <v>1</v>
      </c>
      <c r="C556" s="36">
        <v>0</v>
      </c>
      <c r="D556" s="4">
        <v>0</v>
      </c>
      <c r="E556" s="4">
        <v>1</v>
      </c>
      <c r="F556" s="5">
        <v>46289</v>
      </c>
      <c r="G556" s="4">
        <v>4</v>
      </c>
      <c r="H556" s="4">
        <v>85</v>
      </c>
      <c r="I556" s="4">
        <v>62</v>
      </c>
      <c r="J556" s="6">
        <v>80727.844315952738</v>
      </c>
      <c r="K556" s="44">
        <f t="shared" si="32"/>
        <v>78137.186098918217</v>
      </c>
      <c r="L556" s="44">
        <f t="shared" si="33"/>
        <v>-2590.6582170345209</v>
      </c>
      <c r="M556" s="47">
        <f t="shared" si="35"/>
        <v>47971581.112616837</v>
      </c>
      <c r="N556" s="48">
        <f t="shared" si="34"/>
        <v>6711509.9974884829</v>
      </c>
    </row>
    <row r="557" spans="1:14" ht="15.75" customHeight="1" x14ac:dyDescent="0.35">
      <c r="A557" s="1">
        <v>554</v>
      </c>
      <c r="B557" s="36">
        <v>0</v>
      </c>
      <c r="C557" s="36">
        <v>0</v>
      </c>
      <c r="D557" s="4">
        <v>0</v>
      </c>
      <c r="E557" s="4">
        <v>0</v>
      </c>
      <c r="F557" s="5">
        <v>60421</v>
      </c>
      <c r="G557" s="4">
        <v>1</v>
      </c>
      <c r="H557" s="4">
        <v>65</v>
      </c>
      <c r="I557" s="4">
        <v>52</v>
      </c>
      <c r="J557" s="6">
        <v>69957.724166533226</v>
      </c>
      <c r="K557" s="44">
        <f t="shared" si="32"/>
        <v>73189.385275749286</v>
      </c>
      <c r="L557" s="44">
        <f t="shared" si="33"/>
        <v>3231.6611092160601</v>
      </c>
      <c r="M557" s="47">
        <f t="shared" si="35"/>
        <v>33899402.336831018</v>
      </c>
      <c r="N557" s="48">
        <f t="shared" si="34"/>
        <v>10443633.524819577</v>
      </c>
    </row>
    <row r="558" spans="1:14" ht="15.75" customHeight="1" x14ac:dyDescent="0.35">
      <c r="A558" s="1">
        <v>555</v>
      </c>
      <c r="B558" s="36">
        <v>1</v>
      </c>
      <c r="C558" s="36">
        <v>0</v>
      </c>
      <c r="D558" s="4">
        <v>0</v>
      </c>
      <c r="E558" s="4">
        <v>0</v>
      </c>
      <c r="F558" s="5">
        <v>65688</v>
      </c>
      <c r="G558" s="4">
        <v>1</v>
      </c>
      <c r="H558" s="4">
        <v>48</v>
      </c>
      <c r="I558" s="4">
        <v>25</v>
      </c>
      <c r="J558" s="6">
        <v>86779.899762936548</v>
      </c>
      <c r="K558" s="44">
        <f t="shared" si="32"/>
        <v>73236.260837303314</v>
      </c>
      <c r="L558" s="44">
        <f t="shared" si="33"/>
        <v>-13543.638925633233</v>
      </c>
      <c r="M558" s="47">
        <f t="shared" si="35"/>
        <v>281410691.2592147</v>
      </c>
      <c r="N558" s="48">
        <f t="shared" si="34"/>
        <v>183430155.34792772</v>
      </c>
    </row>
    <row r="559" spans="1:14" ht="15.75" customHeight="1" x14ac:dyDescent="0.35">
      <c r="A559" s="1">
        <v>556</v>
      </c>
      <c r="B559" s="36">
        <v>1</v>
      </c>
      <c r="C559" s="36">
        <v>0</v>
      </c>
      <c r="D559" s="4">
        <v>0</v>
      </c>
      <c r="E559" s="4">
        <v>1</v>
      </c>
      <c r="F559" s="5">
        <v>44223</v>
      </c>
      <c r="G559" s="4">
        <v>1</v>
      </c>
      <c r="H559" s="4">
        <v>73</v>
      </c>
      <c r="I559" s="4">
        <v>28</v>
      </c>
      <c r="J559" s="6">
        <v>60276.989292194587</v>
      </c>
      <c r="K559" s="44">
        <f t="shared" si="32"/>
        <v>68400.212910408125</v>
      </c>
      <c r="L559" s="44">
        <f t="shared" si="33"/>
        <v>8123.2236182135384</v>
      </c>
      <c r="M559" s="47">
        <f t="shared" si="35"/>
        <v>469452932.49395019</v>
      </c>
      <c r="N559" s="48">
        <f t="shared" si="34"/>
        <v>65986761.951502249</v>
      </c>
    </row>
    <row r="560" spans="1:14" ht="15.75" customHeight="1" x14ac:dyDescent="0.35">
      <c r="A560" s="1">
        <v>557</v>
      </c>
      <c r="B560" s="36">
        <v>1</v>
      </c>
      <c r="C560" s="36">
        <v>0</v>
      </c>
      <c r="D560" s="4">
        <v>0</v>
      </c>
      <c r="E560" s="4">
        <v>1</v>
      </c>
      <c r="F560" s="5">
        <v>57888</v>
      </c>
      <c r="G560" s="4">
        <v>1</v>
      </c>
      <c r="H560" s="4">
        <v>79</v>
      </c>
      <c r="I560" s="4">
        <v>46</v>
      </c>
      <c r="J560" s="6">
        <v>69644.585202420611</v>
      </c>
      <c r="K560" s="44">
        <f t="shared" si="32"/>
        <v>79232.164901218261</v>
      </c>
      <c r="L560" s="44">
        <f t="shared" si="33"/>
        <v>9587.5796987976501</v>
      </c>
      <c r="M560" s="47">
        <f t="shared" si="35"/>
        <v>2144338.7307436611</v>
      </c>
      <c r="N560" s="48">
        <f t="shared" si="34"/>
        <v>91921684.480796844</v>
      </c>
    </row>
    <row r="561" spans="1:14" ht="15.75" customHeight="1" x14ac:dyDescent="0.35">
      <c r="A561" s="1">
        <v>558</v>
      </c>
      <c r="B561" s="36">
        <v>0</v>
      </c>
      <c r="C561" s="36">
        <v>1</v>
      </c>
      <c r="D561" s="4">
        <v>0</v>
      </c>
      <c r="E561" s="4">
        <v>1</v>
      </c>
      <c r="F561" s="5">
        <v>61457</v>
      </c>
      <c r="G561" s="4">
        <v>2</v>
      </c>
      <c r="H561" s="4">
        <v>37</v>
      </c>
      <c r="I561" s="4">
        <v>34</v>
      </c>
      <c r="J561" s="6">
        <v>62905.325332712986</v>
      </c>
      <c r="K561" s="44">
        <f t="shared" si="32"/>
        <v>73076.881552254839</v>
      </c>
      <c r="L561" s="44">
        <f t="shared" si="33"/>
        <v>10171.556219541853</v>
      </c>
      <c r="M561" s="47">
        <f t="shared" si="35"/>
        <v>341028.5767805049</v>
      </c>
      <c r="N561" s="48">
        <f t="shared" si="34"/>
        <v>103460555.92730056</v>
      </c>
    </row>
    <row r="562" spans="1:14" ht="15.75" customHeight="1" x14ac:dyDescent="0.35">
      <c r="A562" s="1">
        <v>559</v>
      </c>
      <c r="B562" s="36">
        <v>0</v>
      </c>
      <c r="C562" s="36">
        <v>0</v>
      </c>
      <c r="D562" s="4">
        <v>1</v>
      </c>
      <c r="E562" s="4">
        <v>0</v>
      </c>
      <c r="F562" s="5">
        <v>55713</v>
      </c>
      <c r="G562" s="4">
        <v>1</v>
      </c>
      <c r="H562" s="4">
        <v>53</v>
      </c>
      <c r="I562" s="4">
        <v>35</v>
      </c>
      <c r="J562" s="6">
        <v>91461.531870657011</v>
      </c>
      <c r="K562" s="44">
        <f t="shared" si="32"/>
        <v>86021.237731252739</v>
      </c>
      <c r="L562" s="44">
        <f t="shared" si="33"/>
        <v>-5440.2941394042718</v>
      </c>
      <c r="M562" s="47">
        <f t="shared" si="35"/>
        <v>243729871.63012627</v>
      </c>
      <c r="N562" s="48">
        <f t="shared" si="34"/>
        <v>29596800.323236465</v>
      </c>
    </row>
    <row r="563" spans="1:14" ht="15.75" customHeight="1" x14ac:dyDescent="0.35">
      <c r="A563" s="1">
        <v>560</v>
      </c>
      <c r="B563" s="36">
        <v>0</v>
      </c>
      <c r="C563" s="36">
        <v>0</v>
      </c>
      <c r="D563" s="4">
        <v>0</v>
      </c>
      <c r="E563" s="4">
        <v>1</v>
      </c>
      <c r="F563" s="5">
        <v>56519</v>
      </c>
      <c r="G563" s="4">
        <v>1</v>
      </c>
      <c r="H563" s="4">
        <v>64</v>
      </c>
      <c r="I563" s="4">
        <v>19</v>
      </c>
      <c r="J563" s="6">
        <v>68107.122160500818</v>
      </c>
      <c r="K563" s="44">
        <f t="shared" si="32"/>
        <v>66962.804958459456</v>
      </c>
      <c r="L563" s="44">
        <f t="shared" si="33"/>
        <v>-1144.3172020413622</v>
      </c>
      <c r="M563" s="47">
        <f t="shared" si="35"/>
        <v>18455417.846354004</v>
      </c>
      <c r="N563" s="48">
        <f t="shared" si="34"/>
        <v>1309461.8588877716</v>
      </c>
    </row>
    <row r="564" spans="1:14" ht="15.75" customHeight="1" x14ac:dyDescent="0.35">
      <c r="A564" s="1">
        <v>561</v>
      </c>
      <c r="B564" s="36">
        <v>0</v>
      </c>
      <c r="C564" s="36">
        <v>0</v>
      </c>
      <c r="D564" s="4">
        <v>0</v>
      </c>
      <c r="E564" s="4">
        <v>0</v>
      </c>
      <c r="F564" s="5">
        <v>46264</v>
      </c>
      <c r="G564" s="4">
        <v>3</v>
      </c>
      <c r="H564" s="4">
        <v>52</v>
      </c>
      <c r="I564" s="4">
        <v>46</v>
      </c>
      <c r="J564" s="6">
        <v>59944.189641912541</v>
      </c>
      <c r="K564" s="44">
        <f t="shared" si="32"/>
        <v>65242.537119909954</v>
      </c>
      <c r="L564" s="44">
        <f t="shared" si="33"/>
        <v>5298.3474779974131</v>
      </c>
      <c r="M564" s="47">
        <f t="shared" si="35"/>
        <v>41507928.179419138</v>
      </c>
      <c r="N564" s="48">
        <f t="shared" si="34"/>
        <v>28072485.997601546</v>
      </c>
    </row>
    <row r="565" spans="1:14" ht="15.75" customHeight="1" x14ac:dyDescent="0.35">
      <c r="A565" s="1">
        <v>562</v>
      </c>
      <c r="B565" s="36">
        <v>1</v>
      </c>
      <c r="C565" s="36">
        <v>0</v>
      </c>
      <c r="D565" s="4">
        <v>0</v>
      </c>
      <c r="E565" s="4">
        <v>0</v>
      </c>
      <c r="F565" s="5">
        <v>61984</v>
      </c>
      <c r="G565" s="4">
        <v>1</v>
      </c>
      <c r="H565" s="4">
        <v>55</v>
      </c>
      <c r="I565" s="4">
        <v>54</v>
      </c>
      <c r="J565" s="6">
        <v>73132.192880166811</v>
      </c>
      <c r="K565" s="44">
        <f t="shared" si="32"/>
        <v>79072.838315629182</v>
      </c>
      <c r="L565" s="44">
        <f t="shared" si="33"/>
        <v>5940.6454354623711</v>
      </c>
      <c r="M565" s="47">
        <f t="shared" si="35"/>
        <v>412546.66616365704</v>
      </c>
      <c r="N565" s="48">
        <f t="shared" si="34"/>
        <v>35291268.189879902</v>
      </c>
    </row>
    <row r="566" spans="1:14" ht="15.75" customHeight="1" x14ac:dyDescent="0.35">
      <c r="A566" s="1">
        <v>563</v>
      </c>
      <c r="B566" s="36">
        <v>1</v>
      </c>
      <c r="C566" s="36">
        <v>0</v>
      </c>
      <c r="D566" s="4">
        <v>0</v>
      </c>
      <c r="E566" s="4">
        <v>1</v>
      </c>
      <c r="F566" s="5">
        <v>53585</v>
      </c>
      <c r="G566" s="4">
        <v>4</v>
      </c>
      <c r="H566" s="4">
        <v>83</v>
      </c>
      <c r="I566" s="4">
        <v>27</v>
      </c>
      <c r="J566" s="6">
        <v>66902.354299497019</v>
      </c>
      <c r="K566" s="44">
        <f t="shared" si="32"/>
        <v>72369.087405983591</v>
      </c>
      <c r="L566" s="44">
        <f t="shared" si="33"/>
        <v>5466.7331064865721</v>
      </c>
      <c r="M566" s="47">
        <f t="shared" si="35"/>
        <v>224592.89555526598</v>
      </c>
      <c r="N566" s="48">
        <f t="shared" si="34"/>
        <v>29885170.857556328</v>
      </c>
    </row>
    <row r="567" spans="1:14" ht="15.75" customHeight="1" x14ac:dyDescent="0.35">
      <c r="A567" s="1">
        <v>564</v>
      </c>
      <c r="B567" s="36">
        <v>0</v>
      </c>
      <c r="C567" s="36">
        <v>1</v>
      </c>
      <c r="D567" s="4">
        <v>0</v>
      </c>
      <c r="E567" s="4">
        <v>1</v>
      </c>
      <c r="F567" s="5">
        <v>69993</v>
      </c>
      <c r="G567" s="4">
        <v>2</v>
      </c>
      <c r="H567" s="4">
        <v>66</v>
      </c>
      <c r="I567" s="4">
        <v>50</v>
      </c>
      <c r="J567" s="6">
        <v>77519.716851196732</v>
      </c>
      <c r="K567" s="44">
        <f t="shared" si="32"/>
        <v>81074.730963469789</v>
      </c>
      <c r="L567" s="44">
        <f t="shared" si="33"/>
        <v>3555.0141122730565</v>
      </c>
      <c r="M567" s="47">
        <f t="shared" si="35"/>
        <v>3654669.5128367357</v>
      </c>
      <c r="N567" s="48">
        <f t="shared" si="34"/>
        <v>12638125.338460589</v>
      </c>
    </row>
    <row r="568" spans="1:14" ht="15.75" customHeight="1" x14ac:dyDescent="0.35">
      <c r="A568" s="1">
        <v>565</v>
      </c>
      <c r="B568" s="36">
        <v>0</v>
      </c>
      <c r="C568" s="36">
        <v>1</v>
      </c>
      <c r="D568" s="4">
        <v>0</v>
      </c>
      <c r="E568" s="4">
        <v>0</v>
      </c>
      <c r="F568" s="5">
        <v>55083</v>
      </c>
      <c r="G568" s="4">
        <v>4</v>
      </c>
      <c r="H568" s="4">
        <v>78</v>
      </c>
      <c r="I568" s="4">
        <v>18</v>
      </c>
      <c r="J568" s="6">
        <v>64807.834450546987</v>
      </c>
      <c r="K568" s="44">
        <f t="shared" si="32"/>
        <v>61974.799277970706</v>
      </c>
      <c r="L568" s="44">
        <f t="shared" si="33"/>
        <v>-2833.0351725762812</v>
      </c>
      <c r="M568" s="47">
        <f t="shared" si="35"/>
        <v>40807173.665664136</v>
      </c>
      <c r="N568" s="48">
        <f t="shared" si="34"/>
        <v>8026088.2890543193</v>
      </c>
    </row>
    <row r="569" spans="1:14" ht="15.75" customHeight="1" x14ac:dyDescent="0.35">
      <c r="A569" s="1">
        <v>566</v>
      </c>
      <c r="B569" s="36">
        <v>0</v>
      </c>
      <c r="C569" s="36">
        <v>0</v>
      </c>
      <c r="D569" s="4">
        <v>0</v>
      </c>
      <c r="E569" s="4">
        <v>0</v>
      </c>
      <c r="F569" s="5">
        <v>54624</v>
      </c>
      <c r="G569" s="4">
        <v>3</v>
      </c>
      <c r="H569" s="4">
        <v>40</v>
      </c>
      <c r="I569" s="4">
        <v>19</v>
      </c>
      <c r="J569" s="6">
        <v>64539.458730112165</v>
      </c>
      <c r="K569" s="44">
        <f t="shared" si="32"/>
        <v>62026.458657981246</v>
      </c>
      <c r="L569" s="44">
        <f t="shared" si="33"/>
        <v>-2513.0000721309189</v>
      </c>
      <c r="M569" s="47">
        <f t="shared" si="35"/>
        <v>102422.46551707316</v>
      </c>
      <c r="N569" s="48">
        <f t="shared" si="34"/>
        <v>6315169.3625300033</v>
      </c>
    </row>
    <row r="570" spans="1:14" ht="15.75" customHeight="1" x14ac:dyDescent="0.35">
      <c r="A570" s="1">
        <v>567</v>
      </c>
      <c r="B570" s="36">
        <v>0</v>
      </c>
      <c r="C570" s="36">
        <v>0</v>
      </c>
      <c r="D570" s="4">
        <v>0</v>
      </c>
      <c r="E570" s="4">
        <v>0</v>
      </c>
      <c r="F570" s="5">
        <v>69272</v>
      </c>
      <c r="G570" s="4">
        <v>1</v>
      </c>
      <c r="H570" s="4">
        <v>52</v>
      </c>
      <c r="I570" s="4">
        <v>38</v>
      </c>
      <c r="J570" s="6">
        <v>74082.967751072021</v>
      </c>
      <c r="K570" s="44">
        <f t="shared" si="32"/>
        <v>73561.267361003978</v>
      </c>
      <c r="L570" s="44">
        <f t="shared" si="33"/>
        <v>-521.70039006804291</v>
      </c>
      <c r="M570" s="47">
        <f t="shared" si="35"/>
        <v>3965274.4237837107</v>
      </c>
      <c r="N570" s="48">
        <f t="shared" si="34"/>
        <v>272171.29699714814</v>
      </c>
    </row>
    <row r="571" spans="1:14" ht="15.75" customHeight="1" x14ac:dyDescent="0.35">
      <c r="A571" s="1">
        <v>568</v>
      </c>
      <c r="B571" s="36">
        <v>0</v>
      </c>
      <c r="C571" s="36">
        <v>0</v>
      </c>
      <c r="D571" s="4">
        <v>0</v>
      </c>
      <c r="E571" s="4">
        <v>1</v>
      </c>
      <c r="F571" s="5">
        <v>54790</v>
      </c>
      <c r="G571" s="4">
        <v>3</v>
      </c>
      <c r="H571" s="4">
        <v>37</v>
      </c>
      <c r="I571" s="4">
        <v>41</v>
      </c>
      <c r="J571" s="6">
        <v>74176.383335457504</v>
      </c>
      <c r="K571" s="44">
        <f t="shared" si="32"/>
        <v>71878.694448510345</v>
      </c>
      <c r="L571" s="44">
        <f t="shared" si="33"/>
        <v>-2297.6888869471586</v>
      </c>
      <c r="M571" s="47">
        <f t="shared" si="35"/>
        <v>3154135.1410469408</v>
      </c>
      <c r="N571" s="48">
        <f t="shared" si="34"/>
        <v>5279374.2212004727</v>
      </c>
    </row>
    <row r="572" spans="1:14" ht="15.75" customHeight="1" x14ac:dyDescent="0.35">
      <c r="A572" s="1">
        <v>569</v>
      </c>
      <c r="B572" s="36">
        <v>1</v>
      </c>
      <c r="C572" s="36">
        <v>0</v>
      </c>
      <c r="D572" s="4">
        <v>0</v>
      </c>
      <c r="E572" s="4">
        <v>0</v>
      </c>
      <c r="F572" s="5">
        <v>55440</v>
      </c>
      <c r="G572" s="4">
        <v>1</v>
      </c>
      <c r="H572" s="4">
        <v>48</v>
      </c>
      <c r="I572" s="4">
        <v>49</v>
      </c>
      <c r="J572" s="6">
        <v>64550.685036169692</v>
      </c>
      <c r="K572" s="44">
        <f t="shared" si="32"/>
        <v>74822.909502029986</v>
      </c>
      <c r="L572" s="44">
        <f t="shared" si="33"/>
        <v>10272.224465860294</v>
      </c>
      <c r="M572" s="47">
        <f t="shared" si="35"/>
        <v>158002721.69708711</v>
      </c>
      <c r="N572" s="48">
        <f t="shared" si="34"/>
        <v>105518595.4770188</v>
      </c>
    </row>
    <row r="573" spans="1:14" ht="15.75" customHeight="1" x14ac:dyDescent="0.35">
      <c r="A573" s="1">
        <v>570</v>
      </c>
      <c r="B573" s="36">
        <v>0</v>
      </c>
      <c r="C573" s="36">
        <v>0</v>
      </c>
      <c r="D573" s="4">
        <v>1</v>
      </c>
      <c r="E573" s="4">
        <v>1</v>
      </c>
      <c r="F573" s="5">
        <v>64558</v>
      </c>
      <c r="G573" s="4">
        <v>3</v>
      </c>
      <c r="H573" s="4">
        <v>47</v>
      </c>
      <c r="I573" s="4">
        <v>48</v>
      </c>
      <c r="J573" s="6">
        <v>99734.643073362662</v>
      </c>
      <c r="K573" s="44">
        <f t="shared" si="32"/>
        <v>97462.384779117652</v>
      </c>
      <c r="L573" s="44">
        <f t="shared" si="33"/>
        <v>-2272.2582942450099</v>
      </c>
      <c r="M573" s="47">
        <f t="shared" si="35"/>
        <v>157364047.71857917</v>
      </c>
      <c r="N573" s="48">
        <f t="shared" si="34"/>
        <v>5163157.7557652416</v>
      </c>
    </row>
    <row r="574" spans="1:14" ht="15.75" customHeight="1" x14ac:dyDescent="0.35">
      <c r="A574" s="1">
        <v>571</v>
      </c>
      <c r="B574" s="36">
        <v>1</v>
      </c>
      <c r="C574" s="36">
        <v>0</v>
      </c>
      <c r="D574" s="4">
        <v>0</v>
      </c>
      <c r="E574" s="4">
        <v>0</v>
      </c>
      <c r="F574" s="5">
        <v>50385</v>
      </c>
      <c r="G574" s="4">
        <v>4</v>
      </c>
      <c r="H574" s="4">
        <v>67</v>
      </c>
      <c r="I574" s="4">
        <v>31</v>
      </c>
      <c r="J574" s="6">
        <v>70422.322311896394</v>
      </c>
      <c r="K574" s="44">
        <f t="shared" si="32"/>
        <v>67879.174591843839</v>
      </c>
      <c r="L574" s="44">
        <f t="shared" si="33"/>
        <v>-2543.1477200525551</v>
      </c>
      <c r="M574" s="47">
        <f t="shared" si="35"/>
        <v>73381.081014341529</v>
      </c>
      <c r="N574" s="48">
        <f t="shared" si="34"/>
        <v>6467600.3260085089</v>
      </c>
    </row>
    <row r="575" spans="1:14" ht="15.75" customHeight="1" x14ac:dyDescent="0.35">
      <c r="A575" s="1">
        <v>572</v>
      </c>
      <c r="B575" s="36">
        <v>0</v>
      </c>
      <c r="C575" s="36">
        <v>1</v>
      </c>
      <c r="D575" s="4">
        <v>0</v>
      </c>
      <c r="E575" s="4">
        <v>0</v>
      </c>
      <c r="F575" s="5">
        <v>61828</v>
      </c>
      <c r="G575" s="4">
        <v>3</v>
      </c>
      <c r="H575" s="4">
        <v>42</v>
      </c>
      <c r="I575" s="4">
        <v>18</v>
      </c>
      <c r="J575" s="6">
        <v>68584.063158362929</v>
      </c>
      <c r="K575" s="44">
        <f t="shared" si="32"/>
        <v>65020.795121037932</v>
      </c>
      <c r="L575" s="44">
        <f t="shared" si="33"/>
        <v>-3563.2680373249968</v>
      </c>
      <c r="M575" s="47">
        <f t="shared" si="35"/>
        <v>1040645.4617120272</v>
      </c>
      <c r="N575" s="48">
        <f t="shared" si="34"/>
        <v>12696879.105821935</v>
      </c>
    </row>
    <row r="576" spans="1:14" ht="15.75" customHeight="1" x14ac:dyDescent="0.35">
      <c r="A576" s="1">
        <v>573</v>
      </c>
      <c r="B576" s="36">
        <v>0</v>
      </c>
      <c r="C576" s="36">
        <v>1</v>
      </c>
      <c r="D576" s="4">
        <v>0</v>
      </c>
      <c r="E576" s="4">
        <v>0</v>
      </c>
      <c r="F576" s="5">
        <v>71543</v>
      </c>
      <c r="G576" s="4">
        <v>4</v>
      </c>
      <c r="H576" s="4">
        <v>82</v>
      </c>
      <c r="I576" s="4">
        <v>30</v>
      </c>
      <c r="J576" s="6">
        <v>61366.784008043382</v>
      </c>
      <c r="K576" s="44">
        <f t="shared" si="32"/>
        <v>72515.310308149157</v>
      </c>
      <c r="L576" s="44">
        <f t="shared" si="33"/>
        <v>11148.526300105776</v>
      </c>
      <c r="M576" s="47">
        <f t="shared" si="35"/>
        <v>216436892.62686014</v>
      </c>
      <c r="N576" s="48">
        <f t="shared" si="34"/>
        <v>124289638.66415018</v>
      </c>
    </row>
    <row r="577" spans="1:14" ht="15.75" customHeight="1" x14ac:dyDescent="0.35">
      <c r="A577" s="1">
        <v>574</v>
      </c>
      <c r="B577" s="36">
        <v>1</v>
      </c>
      <c r="C577" s="36">
        <v>0</v>
      </c>
      <c r="D577" s="4">
        <v>0</v>
      </c>
      <c r="E577" s="4">
        <v>0</v>
      </c>
      <c r="F577" s="5">
        <v>60757</v>
      </c>
      <c r="G577" s="4">
        <v>3</v>
      </c>
      <c r="H577" s="4">
        <v>48</v>
      </c>
      <c r="I577" s="4">
        <v>62</v>
      </c>
      <c r="J577" s="6">
        <v>85245.005539429185</v>
      </c>
      <c r="K577" s="44">
        <f t="shared" si="32"/>
        <v>80590.258624253052</v>
      </c>
      <c r="L577" s="44">
        <f t="shared" si="33"/>
        <v>-4654.7469151761325</v>
      </c>
      <c r="M577" s="47">
        <f t="shared" si="35"/>
        <v>249743444.31684658</v>
      </c>
      <c r="N577" s="48">
        <f t="shared" si="34"/>
        <v>21666668.844341721</v>
      </c>
    </row>
    <row r="578" spans="1:14" ht="15.75" customHeight="1" x14ac:dyDescent="0.35">
      <c r="A578" s="1">
        <v>575</v>
      </c>
      <c r="B578" s="36">
        <v>1</v>
      </c>
      <c r="C578" s="36">
        <v>0</v>
      </c>
      <c r="D578" s="4">
        <v>0</v>
      </c>
      <c r="E578" s="4">
        <v>0</v>
      </c>
      <c r="F578" s="5">
        <v>64225</v>
      </c>
      <c r="G578" s="4">
        <v>4</v>
      </c>
      <c r="H578" s="4">
        <v>43</v>
      </c>
      <c r="I578" s="4">
        <v>57</v>
      </c>
      <c r="J578" s="6">
        <v>80470.638286990317</v>
      </c>
      <c r="K578" s="44">
        <f t="shared" si="32"/>
        <v>80861.680497205234</v>
      </c>
      <c r="L578" s="44">
        <f t="shared" si="33"/>
        <v>391.04221021491685</v>
      </c>
      <c r="M578" s="47">
        <f t="shared" si="35"/>
        <v>25459987.89791457</v>
      </c>
      <c r="N578" s="48">
        <f t="shared" si="34"/>
        <v>152914.01016976722</v>
      </c>
    </row>
    <row r="579" spans="1:14" ht="15.75" customHeight="1" x14ac:dyDescent="0.35">
      <c r="A579" s="1">
        <v>576</v>
      </c>
      <c r="B579" s="36">
        <v>0</v>
      </c>
      <c r="C579" s="36">
        <v>0</v>
      </c>
      <c r="D579" s="4">
        <v>0</v>
      </c>
      <c r="E579" s="4">
        <v>0</v>
      </c>
      <c r="F579" s="5">
        <v>55470</v>
      </c>
      <c r="G579" s="4">
        <v>3</v>
      </c>
      <c r="H579" s="4">
        <v>36</v>
      </c>
      <c r="I579" s="4">
        <v>58</v>
      </c>
      <c r="J579" s="6">
        <v>68557.783415916463</v>
      </c>
      <c r="K579" s="44">
        <f t="shared" si="32"/>
        <v>72507.191390175925</v>
      </c>
      <c r="L579" s="44">
        <f t="shared" si="33"/>
        <v>3949.4079742594622</v>
      </c>
      <c r="M579" s="47">
        <f t="shared" si="35"/>
        <v>12661966.910724321</v>
      </c>
      <c r="N579" s="48">
        <f t="shared" si="34"/>
        <v>15597823.347144229</v>
      </c>
    </row>
    <row r="580" spans="1:14" ht="15.75" customHeight="1" x14ac:dyDescent="0.35">
      <c r="A580" s="1">
        <v>577</v>
      </c>
      <c r="B580" s="36">
        <v>0</v>
      </c>
      <c r="C580" s="36">
        <v>1</v>
      </c>
      <c r="D580" s="4">
        <v>0</v>
      </c>
      <c r="E580" s="4">
        <v>1</v>
      </c>
      <c r="F580" s="5">
        <v>47049</v>
      </c>
      <c r="G580" s="4">
        <v>4</v>
      </c>
      <c r="H580" s="4">
        <v>65</v>
      </c>
      <c r="I580" s="4">
        <v>22</v>
      </c>
      <c r="J580" s="6">
        <v>57010.863441061039</v>
      </c>
      <c r="K580" s="44">
        <f t="shared" si="32"/>
        <v>63463.039679967267</v>
      </c>
      <c r="L580" s="44">
        <f t="shared" si="33"/>
        <v>6452.1762389062278</v>
      </c>
      <c r="M580" s="47">
        <f t="shared" si="35"/>
        <v>6263848.9865229828</v>
      </c>
      <c r="N580" s="48">
        <f t="shared" si="34"/>
        <v>41630578.217906117</v>
      </c>
    </row>
    <row r="581" spans="1:14" ht="15.75" customHeight="1" x14ac:dyDescent="0.35">
      <c r="A581" s="1">
        <v>578</v>
      </c>
      <c r="B581" s="36">
        <v>1</v>
      </c>
      <c r="C581" s="36">
        <v>0</v>
      </c>
      <c r="D581" s="4">
        <v>1</v>
      </c>
      <c r="E581" s="4">
        <v>0</v>
      </c>
      <c r="F581" s="5">
        <v>59101</v>
      </c>
      <c r="G581" s="4">
        <v>3</v>
      </c>
      <c r="H581" s="4">
        <v>56</v>
      </c>
      <c r="I581" s="4">
        <v>31</v>
      </c>
      <c r="J581" s="6">
        <v>113843.16022920204</v>
      </c>
      <c r="K581" s="44">
        <f t="shared" ref="K581:K644" si="36">$A$2+$B$2*B581+$D$2*D581+$E$2*E581+$F$2*F581+$I$2*I581</f>
        <v>91175.204448340068</v>
      </c>
      <c r="L581" s="44">
        <f t="shared" ref="L581:L644" si="37">K581-J581</f>
        <v>-22667.955780861972</v>
      </c>
      <c r="M581" s="47">
        <f t="shared" si="35"/>
        <v>847982088.84872913</v>
      </c>
      <c r="N581" s="48">
        <f t="shared" ref="N581:N644" si="38">(K581-J581)^2</f>
        <v>513836219.28311372</v>
      </c>
    </row>
    <row r="582" spans="1:14" ht="15.75" customHeight="1" x14ac:dyDescent="0.35">
      <c r="A582" s="1">
        <v>579</v>
      </c>
      <c r="B582" s="36">
        <v>1</v>
      </c>
      <c r="C582" s="36">
        <v>0</v>
      </c>
      <c r="D582" s="4">
        <v>0</v>
      </c>
      <c r="E582" s="4">
        <v>1</v>
      </c>
      <c r="F582" s="5">
        <v>55453</v>
      </c>
      <c r="G582" s="4">
        <v>3</v>
      </c>
      <c r="H582" s="4">
        <v>67</v>
      </c>
      <c r="I582" s="4">
        <v>52</v>
      </c>
      <c r="J582" s="6">
        <v>71105.705617869666</v>
      </c>
      <c r="K582" s="44">
        <f t="shared" si="36"/>
        <v>79686.179398322027</v>
      </c>
      <c r="L582" s="44">
        <f t="shared" si="37"/>
        <v>8580.4737804523611</v>
      </c>
      <c r="M582" s="47">
        <f t="shared" ref="M582:M645" si="39">(L582-L581)^2</f>
        <v>976464350.04842353</v>
      </c>
      <c r="N582" s="48">
        <f t="shared" si="38"/>
        <v>73624530.297030434</v>
      </c>
    </row>
    <row r="583" spans="1:14" ht="15.75" customHeight="1" x14ac:dyDescent="0.35">
      <c r="A583" s="1">
        <v>580</v>
      </c>
      <c r="B583" s="36">
        <v>1</v>
      </c>
      <c r="C583" s="36">
        <v>0</v>
      </c>
      <c r="D583" s="4">
        <v>0</v>
      </c>
      <c r="E583" s="4">
        <v>0</v>
      </c>
      <c r="F583" s="5">
        <v>44848</v>
      </c>
      <c r="G583" s="4">
        <v>3</v>
      </c>
      <c r="H583" s="4">
        <v>41</v>
      </c>
      <c r="I583" s="4">
        <v>25</v>
      </c>
      <c r="J583" s="6">
        <v>65897.669835413166</v>
      </c>
      <c r="K583" s="44">
        <f t="shared" si="36"/>
        <v>63825.059448197171</v>
      </c>
      <c r="L583" s="44">
        <f t="shared" si="37"/>
        <v>-2072.6103872159947</v>
      </c>
      <c r="M583" s="47">
        <f t="shared" si="39"/>
        <v>113488202.28342618</v>
      </c>
      <c r="N583" s="48">
        <f t="shared" si="38"/>
        <v>4295713.8171956353</v>
      </c>
    </row>
    <row r="584" spans="1:14" ht="15.75" customHeight="1" x14ac:dyDescent="0.35">
      <c r="A584" s="1">
        <v>581</v>
      </c>
      <c r="B584" s="36">
        <v>1</v>
      </c>
      <c r="C584" s="36">
        <v>0</v>
      </c>
      <c r="D584" s="4">
        <v>0</v>
      </c>
      <c r="E584" s="4">
        <v>1</v>
      </c>
      <c r="F584" s="5">
        <v>48183</v>
      </c>
      <c r="G584" s="4">
        <v>4</v>
      </c>
      <c r="H584" s="4">
        <v>35</v>
      </c>
      <c r="I584" s="4">
        <v>59</v>
      </c>
      <c r="J584" s="6">
        <v>73716.84788604622</v>
      </c>
      <c r="K584" s="44">
        <f t="shared" si="36"/>
        <v>78215.681620986783</v>
      </c>
      <c r="L584" s="44">
        <f t="shared" si="37"/>
        <v>4498.8337349405629</v>
      </c>
      <c r="M584" s="47">
        <f t="shared" si="39"/>
        <v>43183877.850625969</v>
      </c>
      <c r="N584" s="48">
        <f t="shared" si="38"/>
        <v>20239504.974639256</v>
      </c>
    </row>
    <row r="585" spans="1:14" ht="15.75" customHeight="1" x14ac:dyDescent="0.35">
      <c r="A585" s="1">
        <v>582</v>
      </c>
      <c r="B585" s="36">
        <v>0</v>
      </c>
      <c r="C585" s="36">
        <v>0</v>
      </c>
      <c r="D585" s="4">
        <v>0</v>
      </c>
      <c r="E585" s="4">
        <v>1</v>
      </c>
      <c r="F585" s="5">
        <v>52782</v>
      </c>
      <c r="G585" s="4">
        <v>1</v>
      </c>
      <c r="H585" s="4">
        <v>56</v>
      </c>
      <c r="I585" s="4">
        <v>19</v>
      </c>
      <c r="J585" s="6">
        <v>62989.376470615629</v>
      </c>
      <c r="K585" s="44">
        <f t="shared" si="36"/>
        <v>65275.201331247867</v>
      </c>
      <c r="L585" s="44">
        <f t="shared" si="37"/>
        <v>2285.8248606322377</v>
      </c>
      <c r="M585" s="47">
        <f t="shared" si="39"/>
        <v>4897408.2777674003</v>
      </c>
      <c r="N585" s="48">
        <f t="shared" si="38"/>
        <v>5224995.2934843889</v>
      </c>
    </row>
    <row r="586" spans="1:14" ht="15.75" customHeight="1" x14ac:dyDescent="0.35">
      <c r="A586" s="1">
        <v>583</v>
      </c>
      <c r="B586" s="36">
        <v>0</v>
      </c>
      <c r="C586" s="36">
        <v>1</v>
      </c>
      <c r="D586" s="4">
        <v>0</v>
      </c>
      <c r="E586" s="4">
        <v>1</v>
      </c>
      <c r="F586" s="5">
        <v>69431</v>
      </c>
      <c r="G586" s="4">
        <v>1</v>
      </c>
      <c r="H586" s="4">
        <v>49</v>
      </c>
      <c r="I586" s="4">
        <v>39</v>
      </c>
      <c r="J586" s="6">
        <v>66323.217446786075</v>
      </c>
      <c r="K586" s="44">
        <f t="shared" si="36"/>
        <v>77972.588580173702</v>
      </c>
      <c r="L586" s="44">
        <f t="shared" si="37"/>
        <v>11649.371133387627</v>
      </c>
      <c r="M586" s="47">
        <f t="shared" si="39"/>
        <v>87675998.802031353</v>
      </c>
      <c r="N586" s="48">
        <f t="shared" si="38"/>
        <v>135707847.80340493</v>
      </c>
    </row>
    <row r="587" spans="1:14" ht="15.75" customHeight="1" x14ac:dyDescent="0.35">
      <c r="A587" s="1">
        <v>584</v>
      </c>
      <c r="B587" s="36">
        <v>0</v>
      </c>
      <c r="C587" s="36">
        <v>1</v>
      </c>
      <c r="D587" s="4">
        <v>0</v>
      </c>
      <c r="E587" s="4">
        <v>0</v>
      </c>
      <c r="F587" s="5">
        <v>51589</v>
      </c>
      <c r="G587" s="4">
        <v>4</v>
      </c>
      <c r="H587" s="4">
        <v>41</v>
      </c>
      <c r="I587" s="4">
        <v>32</v>
      </c>
      <c r="J587" s="6">
        <v>78048.350371428183</v>
      </c>
      <c r="K587" s="44">
        <f t="shared" si="36"/>
        <v>64022.101734051976</v>
      </c>
      <c r="L587" s="44">
        <f t="shared" si="37"/>
        <v>-14026.248637376208</v>
      </c>
      <c r="M587" s="47">
        <f t="shared" si="39"/>
        <v>659237450.61283875</v>
      </c>
      <c r="N587" s="48">
        <f t="shared" si="38"/>
        <v>196735650.83749792</v>
      </c>
    </row>
    <row r="588" spans="1:14" ht="15.75" customHeight="1" x14ac:dyDescent="0.35">
      <c r="A588" s="1">
        <v>585</v>
      </c>
      <c r="B588" s="36">
        <v>1</v>
      </c>
      <c r="C588" s="36">
        <v>0</v>
      </c>
      <c r="D588" s="4">
        <v>0</v>
      </c>
      <c r="E588" s="4">
        <v>1</v>
      </c>
      <c r="F588" s="5">
        <v>48860</v>
      </c>
      <c r="G588" s="4">
        <v>4</v>
      </c>
      <c r="H588" s="4">
        <v>67</v>
      </c>
      <c r="I588" s="4">
        <v>19</v>
      </c>
      <c r="J588" s="6">
        <v>65236.176799145782</v>
      </c>
      <c r="K588" s="44">
        <f t="shared" si="36"/>
        <v>68163.784627687943</v>
      </c>
      <c r="L588" s="44">
        <f t="shared" si="37"/>
        <v>2927.6078285421609</v>
      </c>
      <c r="M588" s="47">
        <f t="shared" si="39"/>
        <v>287433249.06696206</v>
      </c>
      <c r="N588" s="48">
        <f t="shared" si="38"/>
        <v>8570887.5977413468</v>
      </c>
    </row>
    <row r="589" spans="1:14" ht="15.75" customHeight="1" x14ac:dyDescent="0.35">
      <c r="A589" s="1">
        <v>586</v>
      </c>
      <c r="B589" s="36">
        <v>0</v>
      </c>
      <c r="C589" s="36">
        <v>1</v>
      </c>
      <c r="D589" s="4">
        <v>0</v>
      </c>
      <c r="E589" s="4">
        <v>0</v>
      </c>
      <c r="F589" s="5">
        <v>50087</v>
      </c>
      <c r="G589" s="4">
        <v>1</v>
      </c>
      <c r="H589" s="4">
        <v>82</v>
      </c>
      <c r="I589" s="4">
        <v>33</v>
      </c>
      <c r="J589" s="6">
        <v>59009.519932625</v>
      </c>
      <c r="K589" s="44">
        <f t="shared" si="36"/>
        <v>63602.749451450334</v>
      </c>
      <c r="L589" s="44">
        <f t="shared" si="37"/>
        <v>4593.2295188253338</v>
      </c>
      <c r="M589" s="47">
        <f t="shared" si="39"/>
        <v>2774295.6151417741</v>
      </c>
      <c r="N589" s="48">
        <f t="shared" si="38"/>
        <v>21097757.412608407</v>
      </c>
    </row>
    <row r="590" spans="1:14" ht="15.75" customHeight="1" x14ac:dyDescent="0.35">
      <c r="A590" s="1">
        <v>587</v>
      </c>
      <c r="B590" s="36">
        <v>1</v>
      </c>
      <c r="C590" s="36">
        <v>0</v>
      </c>
      <c r="D590" s="4">
        <v>0</v>
      </c>
      <c r="E590" s="4">
        <v>1</v>
      </c>
      <c r="F590" s="5">
        <v>49047</v>
      </c>
      <c r="G590" s="4">
        <v>3</v>
      </c>
      <c r="H590" s="4">
        <v>40</v>
      </c>
      <c r="I590" s="4">
        <v>21</v>
      </c>
      <c r="J590" s="6">
        <v>74563.834964092151</v>
      </c>
      <c r="K590" s="44">
        <f t="shared" si="36"/>
        <v>68766.113826046945</v>
      </c>
      <c r="L590" s="44">
        <f t="shared" si="37"/>
        <v>-5797.7211380452063</v>
      </c>
      <c r="M590" s="47">
        <f t="shared" si="39"/>
        <v>107971855.55351831</v>
      </c>
      <c r="N590" s="48">
        <f t="shared" si="38"/>
        <v>33613570.394536205</v>
      </c>
    </row>
    <row r="591" spans="1:14" ht="15.75" customHeight="1" x14ac:dyDescent="0.35">
      <c r="A591" s="1">
        <v>588</v>
      </c>
      <c r="B591" s="36">
        <v>0</v>
      </c>
      <c r="C591" s="36">
        <v>0</v>
      </c>
      <c r="D591" s="4">
        <v>1</v>
      </c>
      <c r="E591" s="4">
        <v>0</v>
      </c>
      <c r="F591" s="5">
        <v>56231</v>
      </c>
      <c r="G591" s="4">
        <v>1</v>
      </c>
      <c r="H591" s="4">
        <v>74</v>
      </c>
      <c r="I591" s="4">
        <v>34</v>
      </c>
      <c r="J591" s="6">
        <v>92698.559037755957</v>
      </c>
      <c r="K591" s="44">
        <f t="shared" si="36"/>
        <v>85996.222347497358</v>
      </c>
      <c r="L591" s="44">
        <f t="shared" si="37"/>
        <v>-6702.3366902585985</v>
      </c>
      <c r="M591" s="47">
        <f t="shared" si="39"/>
        <v>818329.29730634054</v>
      </c>
      <c r="N591" s="48">
        <f t="shared" si="38"/>
        <v>44921317.109586582</v>
      </c>
    </row>
    <row r="592" spans="1:14" ht="15.75" customHeight="1" x14ac:dyDescent="0.35">
      <c r="A592" s="1">
        <v>589</v>
      </c>
      <c r="B592" s="36">
        <v>1</v>
      </c>
      <c r="C592" s="36">
        <v>0</v>
      </c>
      <c r="D592" s="4">
        <v>0</v>
      </c>
      <c r="E592" s="4">
        <v>0</v>
      </c>
      <c r="F592" s="5">
        <v>61046</v>
      </c>
      <c r="G592" s="4">
        <v>4</v>
      </c>
      <c r="H592" s="4">
        <v>60</v>
      </c>
      <c r="I592" s="4">
        <v>61</v>
      </c>
      <c r="J592" s="6">
        <v>77981.8773358209</v>
      </c>
      <c r="K592" s="44">
        <f t="shared" si="36"/>
        <v>80461.828407575144</v>
      </c>
      <c r="L592" s="44">
        <f t="shared" si="37"/>
        <v>2479.9510717542435</v>
      </c>
      <c r="M592" s="47">
        <f t="shared" si="39"/>
        <v>84314408.54441081</v>
      </c>
      <c r="N592" s="48">
        <f t="shared" si="38"/>
        <v>6150157.3182950206</v>
      </c>
    </row>
    <row r="593" spans="1:14" ht="15.75" customHeight="1" x14ac:dyDescent="0.35">
      <c r="A593" s="1">
        <v>590</v>
      </c>
      <c r="B593" s="36">
        <v>0</v>
      </c>
      <c r="C593" s="36">
        <v>1</v>
      </c>
      <c r="D593" s="4">
        <v>0</v>
      </c>
      <c r="E593" s="4">
        <v>0</v>
      </c>
      <c r="F593" s="5">
        <v>57851</v>
      </c>
      <c r="G593" s="4">
        <v>1</v>
      </c>
      <c r="H593" s="4">
        <v>79</v>
      </c>
      <c r="I593" s="4">
        <v>38</v>
      </c>
      <c r="J593" s="6">
        <v>61211.793944010773</v>
      </c>
      <c r="K593" s="44">
        <f t="shared" si="36"/>
        <v>68403.621916427146</v>
      </c>
      <c r="L593" s="44">
        <f t="shared" si="37"/>
        <v>7191.8279724163731</v>
      </c>
      <c r="M593" s="47">
        <f t="shared" si="39"/>
        <v>22201783.926993355</v>
      </c>
      <c r="N593" s="48">
        <f t="shared" si="38"/>
        <v>51722389.584830597</v>
      </c>
    </row>
    <row r="594" spans="1:14" ht="15.75" customHeight="1" x14ac:dyDescent="0.35">
      <c r="A594" s="1">
        <v>591</v>
      </c>
      <c r="B594" s="36">
        <v>1</v>
      </c>
      <c r="C594" s="36">
        <v>0</v>
      </c>
      <c r="D594" s="4">
        <v>0</v>
      </c>
      <c r="E594" s="4">
        <v>0</v>
      </c>
      <c r="F594" s="5">
        <v>57087</v>
      </c>
      <c r="G594" s="4">
        <v>4</v>
      </c>
      <c r="H594" s="4">
        <v>57</v>
      </c>
      <c r="I594" s="4">
        <v>58</v>
      </c>
      <c r="J594" s="6">
        <v>78324.591445334619</v>
      </c>
      <c r="K594" s="44">
        <f t="shared" si="36"/>
        <v>77897.149182501758</v>
      </c>
      <c r="L594" s="44">
        <f t="shared" si="37"/>
        <v>-427.44226283286116</v>
      </c>
      <c r="M594" s="47">
        <f t="shared" si="39"/>
        <v>58053278.917754918</v>
      </c>
      <c r="N594" s="48">
        <f t="shared" si="38"/>
        <v>182706.88805567677</v>
      </c>
    </row>
    <row r="595" spans="1:14" ht="15.75" customHeight="1" x14ac:dyDescent="0.35">
      <c r="A595" s="1">
        <v>592</v>
      </c>
      <c r="B595" s="36">
        <v>0</v>
      </c>
      <c r="C595" s="36">
        <v>0</v>
      </c>
      <c r="D595" s="4">
        <v>0</v>
      </c>
      <c r="E595" s="4">
        <v>1</v>
      </c>
      <c r="F595" s="5">
        <v>48844</v>
      </c>
      <c r="G595" s="4">
        <v>2</v>
      </c>
      <c r="H595" s="4">
        <v>78</v>
      </c>
      <c r="I595" s="4">
        <v>47</v>
      </c>
      <c r="J595" s="6">
        <v>70576.109382380382</v>
      </c>
      <c r="K595" s="44">
        <f t="shared" si="36"/>
        <v>70747.16537185444</v>
      </c>
      <c r="L595" s="44">
        <f t="shared" si="37"/>
        <v>171.05598947405815</v>
      </c>
      <c r="M595" s="47">
        <f t="shared" si="39"/>
        <v>358200.15801443683</v>
      </c>
      <c r="N595" s="48">
        <f t="shared" si="38"/>
        <v>29260.151534949095</v>
      </c>
    </row>
    <row r="596" spans="1:14" ht="15.75" customHeight="1" x14ac:dyDescent="0.35">
      <c r="A596" s="1">
        <v>593</v>
      </c>
      <c r="B596" s="36">
        <v>0</v>
      </c>
      <c r="C596" s="36">
        <v>1</v>
      </c>
      <c r="D596" s="4">
        <v>0</v>
      </c>
      <c r="E596" s="4">
        <v>1</v>
      </c>
      <c r="F596" s="5">
        <v>51214</v>
      </c>
      <c r="G596" s="4">
        <v>2</v>
      </c>
      <c r="H596" s="4">
        <v>54</v>
      </c>
      <c r="I596" s="4">
        <v>20</v>
      </c>
      <c r="J596" s="6">
        <v>59565.94106457234</v>
      </c>
      <c r="K596" s="44">
        <f t="shared" si="36"/>
        <v>64826.043900293014</v>
      </c>
      <c r="L596" s="44">
        <f t="shared" si="37"/>
        <v>5260.1028357206742</v>
      </c>
      <c r="M596" s="47">
        <f t="shared" si="39"/>
        <v>25898397.803292628</v>
      </c>
      <c r="N596" s="48">
        <f t="shared" si="38"/>
        <v>27668681.842356678</v>
      </c>
    </row>
    <row r="597" spans="1:14" ht="15.75" customHeight="1" x14ac:dyDescent="0.35">
      <c r="A597" s="1">
        <v>594</v>
      </c>
      <c r="B597" s="36">
        <v>1</v>
      </c>
      <c r="C597" s="36">
        <v>0</v>
      </c>
      <c r="D597" s="4">
        <v>1</v>
      </c>
      <c r="E597" s="4">
        <v>0</v>
      </c>
      <c r="F597" s="5">
        <v>49750</v>
      </c>
      <c r="G597" s="4">
        <v>4</v>
      </c>
      <c r="H597" s="4">
        <v>70</v>
      </c>
      <c r="I597" s="4">
        <v>21</v>
      </c>
      <c r="J597" s="6">
        <v>65081.361473591744</v>
      </c>
      <c r="K597" s="44">
        <f t="shared" si="36"/>
        <v>84362.95044835328</v>
      </c>
      <c r="L597" s="44">
        <f t="shared" si="37"/>
        <v>19281.588974761537</v>
      </c>
      <c r="M597" s="47">
        <f t="shared" si="39"/>
        <v>196602073.54731503</v>
      </c>
      <c r="N597" s="48">
        <f t="shared" si="38"/>
        <v>371779673.39164567</v>
      </c>
    </row>
    <row r="598" spans="1:14" ht="15.75" customHeight="1" x14ac:dyDescent="0.35">
      <c r="A598" s="1">
        <v>595</v>
      </c>
      <c r="B598" s="36">
        <v>0</v>
      </c>
      <c r="C598" s="36">
        <v>1</v>
      </c>
      <c r="D598" s="4">
        <v>0</v>
      </c>
      <c r="E598" s="4">
        <v>1</v>
      </c>
      <c r="F598" s="5">
        <v>68145</v>
      </c>
      <c r="G598" s="4">
        <v>3</v>
      </c>
      <c r="H598" s="4">
        <v>84</v>
      </c>
      <c r="I598" s="4">
        <v>41</v>
      </c>
      <c r="J598" s="6">
        <v>64093.959094228587</v>
      </c>
      <c r="K598" s="44">
        <f t="shared" si="36"/>
        <v>77909.721058467752</v>
      </c>
      <c r="L598" s="44">
        <f t="shared" si="37"/>
        <v>13815.761964239166</v>
      </c>
      <c r="M598" s="47">
        <f t="shared" si="39"/>
        <v>29875264.90895592</v>
      </c>
      <c r="N598" s="48">
        <f t="shared" si="38"/>
        <v>190875278.65251765</v>
      </c>
    </row>
    <row r="599" spans="1:14" ht="15.75" customHeight="1" x14ac:dyDescent="0.35">
      <c r="A599" s="1">
        <v>596</v>
      </c>
      <c r="B599" s="36">
        <v>1</v>
      </c>
      <c r="C599" s="36">
        <v>0</v>
      </c>
      <c r="D599" s="4">
        <v>0</v>
      </c>
      <c r="E599" s="4">
        <v>0</v>
      </c>
      <c r="F599" s="5">
        <v>55675</v>
      </c>
      <c r="G599" s="4">
        <v>1</v>
      </c>
      <c r="H599" s="4">
        <v>46</v>
      </c>
      <c r="I599" s="4">
        <v>46</v>
      </c>
      <c r="J599" s="6">
        <v>76864.51707260788</v>
      </c>
      <c r="K599" s="44">
        <f t="shared" si="36"/>
        <v>74152.211976856372</v>
      </c>
      <c r="L599" s="44">
        <f t="shared" si="37"/>
        <v>-2712.3050957515079</v>
      </c>
      <c r="M599" s="47">
        <f t="shared" si="39"/>
        <v>273177000.73954874</v>
      </c>
      <c r="N599" s="48">
        <f t="shared" si="38"/>
        <v>7356598.9324395964</v>
      </c>
    </row>
    <row r="600" spans="1:14" ht="15.75" customHeight="1" x14ac:dyDescent="0.35">
      <c r="A600" s="1">
        <v>597</v>
      </c>
      <c r="B600" s="36">
        <v>0</v>
      </c>
      <c r="C600" s="36">
        <v>1</v>
      </c>
      <c r="D600" s="4">
        <v>0</v>
      </c>
      <c r="E600" s="4">
        <v>0</v>
      </c>
      <c r="F600" s="5">
        <v>53388</v>
      </c>
      <c r="G600" s="4">
        <v>2</v>
      </c>
      <c r="H600" s="4">
        <v>61</v>
      </c>
      <c r="I600" s="4">
        <v>42</v>
      </c>
      <c r="J600" s="6">
        <v>70286.846070183892</v>
      </c>
      <c r="K600" s="44">
        <f t="shared" si="36"/>
        <v>67423.924213379956</v>
      </c>
      <c r="L600" s="44">
        <f t="shared" si="37"/>
        <v>-2862.921856803936</v>
      </c>
      <c r="M600" s="47">
        <f t="shared" si="39"/>
        <v>22685.408709924206</v>
      </c>
      <c r="N600" s="48">
        <f t="shared" si="38"/>
        <v>8196321.5581656964</v>
      </c>
    </row>
    <row r="601" spans="1:14" ht="15.75" customHeight="1" x14ac:dyDescent="0.35">
      <c r="A601" s="1">
        <v>598</v>
      </c>
      <c r="B601" s="36">
        <v>1</v>
      </c>
      <c r="C601" s="36">
        <v>0</v>
      </c>
      <c r="D601" s="4">
        <v>0</v>
      </c>
      <c r="E601" s="4">
        <v>0</v>
      </c>
      <c r="F601" s="5">
        <v>57584</v>
      </c>
      <c r="G601" s="4">
        <v>4</v>
      </c>
      <c r="H601" s="4">
        <v>44</v>
      </c>
      <c r="I601" s="4">
        <v>34</v>
      </c>
      <c r="J601" s="6">
        <v>73572.315699944549</v>
      </c>
      <c r="K601" s="44">
        <f t="shared" si="36"/>
        <v>71907.015645165957</v>
      </c>
      <c r="L601" s="44">
        <f t="shared" si="37"/>
        <v>-1665.3000547785923</v>
      </c>
      <c r="M601" s="47">
        <f t="shared" si="39"/>
        <v>1434297.9806864313</v>
      </c>
      <c r="N601" s="48">
        <f t="shared" si="38"/>
        <v>2773224.2724455828</v>
      </c>
    </row>
    <row r="602" spans="1:14" ht="15.75" customHeight="1" x14ac:dyDescent="0.35">
      <c r="A602" s="1">
        <v>599</v>
      </c>
      <c r="B602" s="36">
        <v>1</v>
      </c>
      <c r="C602" s="36">
        <v>0</v>
      </c>
      <c r="D602" s="4">
        <v>0</v>
      </c>
      <c r="E602" s="4">
        <v>1</v>
      </c>
      <c r="F602" s="5">
        <v>56087</v>
      </c>
      <c r="G602" s="4">
        <v>3</v>
      </c>
      <c r="H602" s="4">
        <v>85</v>
      </c>
      <c r="I602" s="4">
        <v>43</v>
      </c>
      <c r="J602" s="6">
        <v>74611.230515435076</v>
      </c>
      <c r="K602" s="44">
        <f t="shared" si="36"/>
        <v>77642.023708663663</v>
      </c>
      <c r="L602" s="44">
        <f t="shared" si="37"/>
        <v>3030.7931932285865</v>
      </c>
      <c r="M602" s="47">
        <f t="shared" si="39"/>
        <v>22053291.793978613</v>
      </c>
      <c r="N602" s="48">
        <f t="shared" si="38"/>
        <v>9185707.3801207319</v>
      </c>
    </row>
    <row r="603" spans="1:14" ht="15.75" customHeight="1" x14ac:dyDescent="0.35">
      <c r="A603" s="1">
        <v>600</v>
      </c>
      <c r="B603" s="36">
        <v>0</v>
      </c>
      <c r="C603" s="36">
        <v>0</v>
      </c>
      <c r="D603" s="4">
        <v>0</v>
      </c>
      <c r="E603" s="4">
        <v>0</v>
      </c>
      <c r="F603" s="5">
        <v>65165</v>
      </c>
      <c r="G603" s="4">
        <v>1</v>
      </c>
      <c r="H603" s="4">
        <v>79</v>
      </c>
      <c r="I603" s="4">
        <v>52</v>
      </c>
      <c r="J603" s="6">
        <v>100742.2946145609</v>
      </c>
      <c r="K603" s="44">
        <f t="shared" si="36"/>
        <v>75331.743211925845</v>
      </c>
      <c r="L603" s="44">
        <f t="shared" si="37"/>
        <v>-25410.551402635057</v>
      </c>
      <c r="M603" s="47">
        <f t="shared" si="39"/>
        <v>808910082.42066205</v>
      </c>
      <c r="N603" s="48">
        <f t="shared" si="38"/>
        <v>645696122.58595848</v>
      </c>
    </row>
    <row r="604" spans="1:14" ht="15.75" customHeight="1" x14ac:dyDescent="0.35">
      <c r="A604" s="1">
        <v>601</v>
      </c>
      <c r="B604" s="36">
        <v>0</v>
      </c>
      <c r="C604" s="36">
        <v>1</v>
      </c>
      <c r="D604" s="4">
        <v>0</v>
      </c>
      <c r="E604" s="4">
        <v>0</v>
      </c>
      <c r="F604" s="5">
        <v>61095</v>
      </c>
      <c r="G604" s="4">
        <v>1</v>
      </c>
      <c r="H604" s="4">
        <v>54</v>
      </c>
      <c r="I604" s="4">
        <v>18</v>
      </c>
      <c r="J604" s="6">
        <v>53472.603228318818</v>
      </c>
      <c r="K604" s="44">
        <f t="shared" si="36"/>
        <v>64689.777337054496</v>
      </c>
      <c r="L604" s="44">
        <f t="shared" si="37"/>
        <v>11217.174108735679</v>
      </c>
      <c r="M604" s="47">
        <f t="shared" si="39"/>
        <v>1341590276.1363187</v>
      </c>
      <c r="N604" s="48">
        <f t="shared" si="38"/>
        <v>125824994.98569007</v>
      </c>
    </row>
    <row r="605" spans="1:14" ht="15.75" customHeight="1" x14ac:dyDescent="0.35">
      <c r="A605" s="1">
        <v>602</v>
      </c>
      <c r="B605" s="36">
        <v>0</v>
      </c>
      <c r="C605" s="36">
        <v>0</v>
      </c>
      <c r="D605" s="4">
        <v>0</v>
      </c>
      <c r="E605" s="4">
        <v>1</v>
      </c>
      <c r="F605" s="5">
        <v>55522</v>
      </c>
      <c r="G605" s="4">
        <v>3</v>
      </c>
      <c r="H605" s="4">
        <v>38</v>
      </c>
      <c r="I605" s="4">
        <v>51</v>
      </c>
      <c r="J605" s="6">
        <v>79954.360820543399</v>
      </c>
      <c r="K605" s="44">
        <f t="shared" si="36"/>
        <v>74798.667029461343</v>
      </c>
      <c r="L605" s="44">
        <f t="shared" si="37"/>
        <v>-5155.6937910820561</v>
      </c>
      <c r="M605" s="47">
        <f t="shared" si="39"/>
        <v>268070803.264882</v>
      </c>
      <c r="N605" s="48">
        <f t="shared" si="38"/>
        <v>26581178.467402063</v>
      </c>
    </row>
    <row r="606" spans="1:14" ht="15.75" customHeight="1" x14ac:dyDescent="0.35">
      <c r="A606" s="1">
        <v>603</v>
      </c>
      <c r="B606" s="36">
        <v>1</v>
      </c>
      <c r="C606" s="36">
        <v>0</v>
      </c>
      <c r="D606" s="4">
        <v>0</v>
      </c>
      <c r="E606" s="4">
        <v>0</v>
      </c>
      <c r="F606" s="5">
        <v>54823</v>
      </c>
      <c r="G606" s="4">
        <v>2</v>
      </c>
      <c r="H606" s="4">
        <v>64</v>
      </c>
      <c r="I606" s="4">
        <v>56</v>
      </c>
      <c r="J606" s="6">
        <v>78933.393355491105</v>
      </c>
      <c r="K606" s="44">
        <f t="shared" si="36"/>
        <v>76356.860997330208</v>
      </c>
      <c r="L606" s="44">
        <f t="shared" si="37"/>
        <v>-2576.5323581608973</v>
      </c>
      <c r="M606" s="47">
        <f t="shared" si="39"/>
        <v>6652073.6970679257</v>
      </c>
      <c r="N606" s="48">
        <f t="shared" si="38"/>
        <v>6638518.992650154</v>
      </c>
    </row>
    <row r="607" spans="1:14" ht="15.75" customHeight="1" x14ac:dyDescent="0.35">
      <c r="A607" s="1">
        <v>604</v>
      </c>
      <c r="B607" s="36">
        <v>0</v>
      </c>
      <c r="C607" s="36">
        <v>1</v>
      </c>
      <c r="D607" s="4">
        <v>0</v>
      </c>
      <c r="E607" s="4">
        <v>0</v>
      </c>
      <c r="F607" s="5">
        <v>62830</v>
      </c>
      <c r="G607" s="4">
        <v>4</v>
      </c>
      <c r="H607" s="4">
        <v>51</v>
      </c>
      <c r="I607" s="4">
        <v>64</v>
      </c>
      <c r="J607" s="6">
        <v>83153.129466879996</v>
      </c>
      <c r="K607" s="44">
        <f t="shared" si="36"/>
        <v>77384.560858790952</v>
      </c>
      <c r="L607" s="44">
        <f t="shared" si="37"/>
        <v>-5768.5686080890446</v>
      </c>
      <c r="M607" s="47">
        <f t="shared" si="39"/>
        <v>10189095.420855349</v>
      </c>
      <c r="N607" s="48">
        <f t="shared" si="38"/>
        <v>33276383.786230378</v>
      </c>
    </row>
    <row r="608" spans="1:14" ht="15.75" customHeight="1" x14ac:dyDescent="0.35">
      <c r="A608" s="1">
        <v>605</v>
      </c>
      <c r="B608" s="36">
        <v>0</v>
      </c>
      <c r="C608" s="36">
        <v>0</v>
      </c>
      <c r="D608" s="4">
        <v>1</v>
      </c>
      <c r="E608" s="4">
        <v>0</v>
      </c>
      <c r="F608" s="5">
        <v>54550</v>
      </c>
      <c r="G608" s="4">
        <v>1</v>
      </c>
      <c r="H608" s="4">
        <v>53</v>
      </c>
      <c r="I608" s="4">
        <v>19</v>
      </c>
      <c r="J608" s="6">
        <v>73581.569518393575</v>
      </c>
      <c r="K608" s="44">
        <f t="shared" si="36"/>
        <v>81352.984665617449</v>
      </c>
      <c r="L608" s="44">
        <f t="shared" si="37"/>
        <v>7771.4151472238736</v>
      </c>
      <c r="M608" s="47">
        <f t="shared" si="39"/>
        <v>183331160.09413773</v>
      </c>
      <c r="N608" s="48">
        <f t="shared" si="38"/>
        <v>60394893.390500665</v>
      </c>
    </row>
    <row r="609" spans="1:14" ht="15.75" customHeight="1" x14ac:dyDescent="0.35">
      <c r="A609" s="1">
        <v>606</v>
      </c>
      <c r="B609" s="36">
        <v>0</v>
      </c>
      <c r="C609" s="36">
        <v>1</v>
      </c>
      <c r="D609" s="4">
        <v>0</v>
      </c>
      <c r="E609" s="4">
        <v>0</v>
      </c>
      <c r="F609" s="5">
        <v>54662</v>
      </c>
      <c r="G609" s="4">
        <v>3</v>
      </c>
      <c r="H609" s="4">
        <v>74</v>
      </c>
      <c r="I609" s="4">
        <v>51</v>
      </c>
      <c r="J609" s="6">
        <v>70751.481206399782</v>
      </c>
      <c r="K609" s="44">
        <f t="shared" si="36"/>
        <v>70329.719646340367</v>
      </c>
      <c r="L609" s="44">
        <f t="shared" si="37"/>
        <v>-421.76156005941448</v>
      </c>
      <c r="M609" s="47">
        <f t="shared" si="39"/>
        <v>67128144.556769416</v>
      </c>
      <c r="N609" s="48">
        <f t="shared" si="38"/>
        <v>177882.81354375108</v>
      </c>
    </row>
    <row r="610" spans="1:14" ht="15.75" customHeight="1" x14ac:dyDescent="0.35">
      <c r="A610" s="1">
        <v>607</v>
      </c>
      <c r="B610" s="36">
        <v>1</v>
      </c>
      <c r="C610" s="36">
        <v>0</v>
      </c>
      <c r="D610" s="4">
        <v>0</v>
      </c>
      <c r="E610" s="4">
        <v>0</v>
      </c>
      <c r="F610" s="5">
        <v>49239</v>
      </c>
      <c r="G610" s="4">
        <v>4</v>
      </c>
      <c r="H610" s="4">
        <v>45</v>
      </c>
      <c r="I610" s="4">
        <v>27</v>
      </c>
      <c r="J610" s="6">
        <v>63459.163764078796</v>
      </c>
      <c r="K610" s="44">
        <f t="shared" si="36"/>
        <v>66325.886278024613</v>
      </c>
      <c r="L610" s="44">
        <f t="shared" si="37"/>
        <v>2866.7225139458169</v>
      </c>
      <c r="M610" s="47">
        <f t="shared" si="39"/>
        <v>10814127.504986044</v>
      </c>
      <c r="N610" s="48">
        <f t="shared" si="38"/>
        <v>8218097.9719638247</v>
      </c>
    </row>
    <row r="611" spans="1:14" ht="15.75" customHeight="1" x14ac:dyDescent="0.35">
      <c r="A611" s="1">
        <v>608</v>
      </c>
      <c r="B611" s="36">
        <v>0</v>
      </c>
      <c r="C611" s="36">
        <v>0</v>
      </c>
      <c r="D611" s="4">
        <v>1</v>
      </c>
      <c r="E611" s="4">
        <v>0</v>
      </c>
      <c r="F611" s="5">
        <v>53652</v>
      </c>
      <c r="G611" s="4">
        <v>2</v>
      </c>
      <c r="H611" s="4">
        <v>68</v>
      </c>
      <c r="I611" s="4">
        <v>59</v>
      </c>
      <c r="J611" s="6">
        <v>82182.859089886042</v>
      </c>
      <c r="K611" s="44">
        <f t="shared" si="36"/>
        <v>91305.079571248702</v>
      </c>
      <c r="L611" s="44">
        <f t="shared" si="37"/>
        <v>9122.2204813626595</v>
      </c>
      <c r="M611" s="47">
        <f t="shared" si="39"/>
        <v>39131254.82035625</v>
      </c>
      <c r="N611" s="48">
        <f t="shared" si="38"/>
        <v>83214906.510592386</v>
      </c>
    </row>
    <row r="612" spans="1:14" ht="15.75" customHeight="1" x14ac:dyDescent="0.35">
      <c r="A612" s="1">
        <v>609</v>
      </c>
      <c r="B612" s="36">
        <v>1</v>
      </c>
      <c r="C612" s="36">
        <v>0</v>
      </c>
      <c r="D612" s="4">
        <v>0</v>
      </c>
      <c r="E612" s="4">
        <v>1</v>
      </c>
      <c r="F612" s="5">
        <v>50659</v>
      </c>
      <c r="G612" s="4">
        <v>3</v>
      </c>
      <c r="H612" s="4">
        <v>63</v>
      </c>
      <c r="I612" s="4">
        <v>28</v>
      </c>
      <c r="J612" s="6">
        <v>77372.878620097123</v>
      </c>
      <c r="K612" s="44">
        <f t="shared" si="36"/>
        <v>71306.666468003488</v>
      </c>
      <c r="L612" s="44">
        <f t="shared" si="37"/>
        <v>-6066.2121520936344</v>
      </c>
      <c r="M612" s="47">
        <f t="shared" si="39"/>
        <v>230688485.86104009</v>
      </c>
      <c r="N612" s="48">
        <f t="shared" si="38"/>
        <v>36798929.87420848</v>
      </c>
    </row>
    <row r="613" spans="1:14" ht="15.75" customHeight="1" x14ac:dyDescent="0.35">
      <c r="A613" s="1">
        <v>610</v>
      </c>
      <c r="B613" s="36">
        <v>1</v>
      </c>
      <c r="C613" s="36">
        <v>0</v>
      </c>
      <c r="D613" s="4">
        <v>1</v>
      </c>
      <c r="E613" s="4">
        <v>1</v>
      </c>
      <c r="F613" s="5">
        <v>59169</v>
      </c>
      <c r="G613" s="4">
        <v>4</v>
      </c>
      <c r="H613" s="4">
        <v>51</v>
      </c>
      <c r="I613" s="4">
        <v>30</v>
      </c>
      <c r="J613" s="6">
        <v>95875.83335980041</v>
      </c>
      <c r="K613" s="44">
        <f t="shared" si="36"/>
        <v>95027.549412210006</v>
      </c>
      <c r="L613" s="44">
        <f t="shared" si="37"/>
        <v>-848.28394759040384</v>
      </c>
      <c r="M613" s="47">
        <f t="shared" si="39"/>
        <v>27226774.747350305</v>
      </c>
      <c r="N613" s="48">
        <f t="shared" si="38"/>
        <v>719585.65573955898</v>
      </c>
    </row>
    <row r="614" spans="1:14" ht="15.75" customHeight="1" x14ac:dyDescent="0.35">
      <c r="A614" s="1">
        <v>611</v>
      </c>
      <c r="B614" s="36">
        <v>0</v>
      </c>
      <c r="C614" s="36">
        <v>1</v>
      </c>
      <c r="D614" s="4">
        <v>0</v>
      </c>
      <c r="E614" s="4">
        <v>0</v>
      </c>
      <c r="F614" s="5">
        <v>56043</v>
      </c>
      <c r="G614" s="4">
        <v>1</v>
      </c>
      <c r="H614" s="4">
        <v>44</v>
      </c>
      <c r="I614" s="4">
        <v>47</v>
      </c>
      <c r="J614" s="6">
        <v>62426.38545832508</v>
      </c>
      <c r="K614" s="44">
        <f t="shared" si="36"/>
        <v>69917.607239923789</v>
      </c>
      <c r="L614" s="44">
        <f t="shared" si="37"/>
        <v>7491.2217815987096</v>
      </c>
      <c r="M614" s="47">
        <f t="shared" si="39"/>
        <v>69547355.80717805</v>
      </c>
      <c r="N614" s="48">
        <f t="shared" si="38"/>
        <v>56118403.781098947</v>
      </c>
    </row>
    <row r="615" spans="1:14" ht="15.75" customHeight="1" x14ac:dyDescent="0.35">
      <c r="A615" s="1">
        <v>612</v>
      </c>
      <c r="B615" s="36">
        <v>1</v>
      </c>
      <c r="C615" s="36">
        <v>0</v>
      </c>
      <c r="D615" s="4">
        <v>0</v>
      </c>
      <c r="E615" s="4">
        <v>0</v>
      </c>
      <c r="F615" s="5">
        <v>59528</v>
      </c>
      <c r="G615" s="4">
        <v>2</v>
      </c>
      <c r="H615" s="4">
        <v>35</v>
      </c>
      <c r="I615" s="4">
        <v>38</v>
      </c>
      <c r="J615" s="6">
        <v>65621.205612081991</v>
      </c>
      <c r="K615" s="44">
        <f t="shared" si="36"/>
        <v>73820.675298164992</v>
      </c>
      <c r="L615" s="44">
        <f t="shared" si="37"/>
        <v>8199.4696860830009</v>
      </c>
      <c r="M615" s="47">
        <f t="shared" si="39"/>
        <v>501615.09420638968</v>
      </c>
      <c r="N615" s="48">
        <f t="shared" si="38"/>
        <v>67231303.132994071</v>
      </c>
    </row>
    <row r="616" spans="1:14" ht="15.75" customHeight="1" x14ac:dyDescent="0.35">
      <c r="A616" s="1">
        <v>613</v>
      </c>
      <c r="B616" s="36">
        <v>1</v>
      </c>
      <c r="C616" s="36">
        <v>0</v>
      </c>
      <c r="D616" s="4">
        <v>0</v>
      </c>
      <c r="E616" s="4">
        <v>0</v>
      </c>
      <c r="F616" s="5">
        <v>54324</v>
      </c>
      <c r="G616" s="4">
        <v>2</v>
      </c>
      <c r="H616" s="4">
        <v>74</v>
      </c>
      <c r="I616" s="4">
        <v>18</v>
      </c>
      <c r="J616" s="6">
        <v>65404.565560856623</v>
      </c>
      <c r="K616" s="44">
        <f t="shared" si="36"/>
        <v>66291.771729580782</v>
      </c>
      <c r="L616" s="44">
        <f t="shared" si="37"/>
        <v>887.20616872415849</v>
      </c>
      <c r="M616" s="47">
        <f t="shared" si="39"/>
        <v>53469197.747297108</v>
      </c>
      <c r="N616" s="48">
        <f t="shared" si="38"/>
        <v>787134.78582220001</v>
      </c>
    </row>
    <row r="617" spans="1:14" ht="15.75" customHeight="1" x14ac:dyDescent="0.35">
      <c r="A617" s="1">
        <v>614</v>
      </c>
      <c r="B617" s="36">
        <v>1</v>
      </c>
      <c r="C617" s="36">
        <v>0</v>
      </c>
      <c r="D617" s="4">
        <v>0</v>
      </c>
      <c r="E617" s="4">
        <v>0</v>
      </c>
      <c r="F617" s="5">
        <v>40574</v>
      </c>
      <c r="G617" s="4">
        <v>2</v>
      </c>
      <c r="H617" s="4">
        <v>66</v>
      </c>
      <c r="I617" s="4">
        <v>34</v>
      </c>
      <c r="J617" s="6">
        <v>62314.987228165075</v>
      </c>
      <c r="K617" s="44">
        <f t="shared" si="36"/>
        <v>64225.416046860038</v>
      </c>
      <c r="L617" s="44">
        <f t="shared" si="37"/>
        <v>1910.4288186949634</v>
      </c>
      <c r="M617" s="47">
        <f t="shared" si="39"/>
        <v>1046984.5914132764</v>
      </c>
      <c r="N617" s="48">
        <f t="shared" si="38"/>
        <v>3649738.2713002334</v>
      </c>
    </row>
    <row r="618" spans="1:14" ht="15.75" customHeight="1" x14ac:dyDescent="0.35">
      <c r="A618" s="1">
        <v>615</v>
      </c>
      <c r="B618" s="36">
        <v>0</v>
      </c>
      <c r="C618" s="36">
        <v>1</v>
      </c>
      <c r="D618" s="4">
        <v>0</v>
      </c>
      <c r="E618" s="4">
        <v>0</v>
      </c>
      <c r="F618" s="5">
        <v>60511</v>
      </c>
      <c r="G618" s="4">
        <v>4</v>
      </c>
      <c r="H618" s="4">
        <v>56</v>
      </c>
      <c r="I618" s="4">
        <v>20</v>
      </c>
      <c r="J618" s="6">
        <v>55486.61397136686</v>
      </c>
      <c r="K618" s="44">
        <f t="shared" si="36"/>
        <v>64943.928211469109</v>
      </c>
      <c r="L618" s="44">
        <f t="shared" si="37"/>
        <v>9457.3142401022487</v>
      </c>
      <c r="M618" s="47">
        <f t="shared" si="39"/>
        <v>56955479.563849822</v>
      </c>
      <c r="N618" s="48">
        <f t="shared" si="38"/>
        <v>89440792.636040777</v>
      </c>
    </row>
    <row r="619" spans="1:14" ht="15.75" customHeight="1" x14ac:dyDescent="0.35">
      <c r="A619" s="1">
        <v>616</v>
      </c>
      <c r="B619" s="36">
        <v>0</v>
      </c>
      <c r="C619" s="36">
        <v>1</v>
      </c>
      <c r="D619" s="4">
        <v>1</v>
      </c>
      <c r="E619" s="4">
        <v>0</v>
      </c>
      <c r="F619" s="5">
        <v>61626</v>
      </c>
      <c r="G619" s="4">
        <v>3</v>
      </c>
      <c r="H619" s="4">
        <v>42</v>
      </c>
      <c r="I619" s="4">
        <v>47</v>
      </c>
      <c r="J619" s="6">
        <v>102099.90517415863</v>
      </c>
      <c r="K619" s="44">
        <f t="shared" si="36"/>
        <v>91798.795735956024</v>
      </c>
      <c r="L619" s="44">
        <f t="shared" si="37"/>
        <v>-10301.109438202606</v>
      </c>
      <c r="M619" s="47">
        <f t="shared" si="39"/>
        <v>390395306.25139797</v>
      </c>
      <c r="N619" s="48">
        <f t="shared" si="38"/>
        <v>106112855.65782681</v>
      </c>
    </row>
    <row r="620" spans="1:14" ht="15.75" customHeight="1" x14ac:dyDescent="0.35">
      <c r="A620" s="1">
        <v>617</v>
      </c>
      <c r="B620" s="36">
        <v>1</v>
      </c>
      <c r="C620" s="36">
        <v>0</v>
      </c>
      <c r="D620" s="4">
        <v>0</v>
      </c>
      <c r="E620" s="4">
        <v>0</v>
      </c>
      <c r="F620" s="5">
        <v>56704</v>
      </c>
      <c r="G620" s="4">
        <v>4</v>
      </c>
      <c r="H620" s="4">
        <v>73</v>
      </c>
      <c r="I620" s="4">
        <v>56</v>
      </c>
      <c r="J620" s="6">
        <v>77326.304910624123</v>
      </c>
      <c r="K620" s="44">
        <f t="shared" si="36"/>
        <v>77206.307725396851</v>
      </c>
      <c r="L620" s="44">
        <f t="shared" si="37"/>
        <v>-119.99718522727198</v>
      </c>
      <c r="M620" s="47">
        <f t="shared" si="39"/>
        <v>103655046.70768447</v>
      </c>
      <c r="N620" s="48">
        <f t="shared" si="38"/>
        <v>14399.324462468221</v>
      </c>
    </row>
    <row r="621" spans="1:14" ht="15.75" customHeight="1" x14ac:dyDescent="0.35">
      <c r="A621" s="1">
        <v>618</v>
      </c>
      <c r="B621" s="36">
        <v>1</v>
      </c>
      <c r="C621" s="36">
        <v>0</v>
      </c>
      <c r="D621" s="4">
        <v>1</v>
      </c>
      <c r="E621" s="4">
        <v>1</v>
      </c>
      <c r="F621" s="5">
        <v>55507</v>
      </c>
      <c r="G621" s="4">
        <v>3</v>
      </c>
      <c r="H621" s="4">
        <v>68</v>
      </c>
      <c r="I621" s="4">
        <v>49</v>
      </c>
      <c r="J621" s="6">
        <v>81770.125523796858</v>
      </c>
      <c r="K621" s="44">
        <f t="shared" si="36"/>
        <v>98293.687412999861</v>
      </c>
      <c r="L621" s="44">
        <f t="shared" si="37"/>
        <v>16523.561889203003</v>
      </c>
      <c r="M621" s="47">
        <f t="shared" si="39"/>
        <v>277008058.66405034</v>
      </c>
      <c r="N621" s="48">
        <f t="shared" si="38"/>
        <v>273028097.50632191</v>
      </c>
    </row>
    <row r="622" spans="1:14" ht="15.75" customHeight="1" x14ac:dyDescent="0.35">
      <c r="A622" s="1">
        <v>619</v>
      </c>
      <c r="B622" s="36">
        <v>0</v>
      </c>
      <c r="C622" s="36">
        <v>1</v>
      </c>
      <c r="D622" s="4">
        <v>1</v>
      </c>
      <c r="E622" s="4">
        <v>0</v>
      </c>
      <c r="F622" s="5">
        <v>63071</v>
      </c>
      <c r="G622" s="4">
        <v>2</v>
      </c>
      <c r="H622" s="4">
        <v>60</v>
      </c>
      <c r="I622" s="4">
        <v>19</v>
      </c>
      <c r="J622" s="6">
        <v>95369.345198568437</v>
      </c>
      <c r="K622" s="44">
        <f t="shared" si="36"/>
        <v>85201.009955280286</v>
      </c>
      <c r="L622" s="44">
        <f t="shared" si="37"/>
        <v>-10168.335243288151</v>
      </c>
      <c r="M622" s="47">
        <f t="shared" si="39"/>
        <v>712457372.53148949</v>
      </c>
      <c r="N622" s="48">
        <f t="shared" si="38"/>
        <v>103395041.61989591</v>
      </c>
    </row>
    <row r="623" spans="1:14" ht="15.75" customHeight="1" x14ac:dyDescent="0.35">
      <c r="A623" s="1">
        <v>620</v>
      </c>
      <c r="B623" s="36">
        <v>1</v>
      </c>
      <c r="C623" s="36">
        <v>0</v>
      </c>
      <c r="D623" s="4">
        <v>0</v>
      </c>
      <c r="E623" s="4">
        <v>0</v>
      </c>
      <c r="F623" s="5">
        <v>60356</v>
      </c>
      <c r="G623" s="4">
        <v>4</v>
      </c>
      <c r="H623" s="4">
        <v>51</v>
      </c>
      <c r="I623" s="4">
        <v>55</v>
      </c>
      <c r="J623" s="6">
        <v>77809.72220716998</v>
      </c>
      <c r="K623" s="44">
        <f t="shared" si="36"/>
        <v>78596.585295262325</v>
      </c>
      <c r="L623" s="44">
        <f t="shared" si="37"/>
        <v>786.8630880923447</v>
      </c>
      <c r="M623" s="47">
        <f t="shared" si="39"/>
        <v>120016370.479882</v>
      </c>
      <c r="N623" s="48">
        <f t="shared" si="38"/>
        <v>619153.51940222096</v>
      </c>
    </row>
    <row r="624" spans="1:14" ht="15.75" customHeight="1" x14ac:dyDescent="0.35">
      <c r="A624" s="1">
        <v>621</v>
      </c>
      <c r="B624" s="36">
        <v>1</v>
      </c>
      <c r="C624" s="36">
        <v>0</v>
      </c>
      <c r="D624" s="4">
        <v>0</v>
      </c>
      <c r="E624" s="4">
        <v>1</v>
      </c>
      <c r="F624" s="5">
        <v>55650</v>
      </c>
      <c r="G624" s="4">
        <v>4</v>
      </c>
      <c r="H624" s="4">
        <v>75</v>
      </c>
      <c r="I624" s="4">
        <v>30</v>
      </c>
      <c r="J624" s="6">
        <v>62505.95339165075</v>
      </c>
      <c r="K624" s="44">
        <f t="shared" si="36"/>
        <v>74078.449191951047</v>
      </c>
      <c r="L624" s="44">
        <f t="shared" si="37"/>
        <v>11572.495800300298</v>
      </c>
      <c r="M624" s="47">
        <f t="shared" si="39"/>
        <v>116329873.00265028</v>
      </c>
      <c r="N624" s="48">
        <f t="shared" si="38"/>
        <v>133922659.04796803</v>
      </c>
    </row>
    <row r="625" spans="1:14" ht="15.75" customHeight="1" x14ac:dyDescent="0.35">
      <c r="A625" s="1">
        <v>622</v>
      </c>
      <c r="B625" s="36">
        <v>1</v>
      </c>
      <c r="C625" s="36">
        <v>0</v>
      </c>
      <c r="D625" s="4">
        <v>1</v>
      </c>
      <c r="E625" s="4">
        <v>1</v>
      </c>
      <c r="F625" s="5">
        <v>55291</v>
      </c>
      <c r="G625" s="4">
        <v>3</v>
      </c>
      <c r="H625" s="4">
        <v>56</v>
      </c>
      <c r="I625" s="4">
        <v>37</v>
      </c>
      <c r="J625" s="6">
        <v>102592.89266378738</v>
      </c>
      <c r="K625" s="44">
        <f t="shared" si="36"/>
        <v>95088.855622967283</v>
      </c>
      <c r="L625" s="44">
        <f t="shared" si="37"/>
        <v>-7504.0370408200979</v>
      </c>
      <c r="M625" s="47">
        <f t="shared" si="39"/>
        <v>363914105.23834497</v>
      </c>
      <c r="N625" s="48">
        <f t="shared" si="38"/>
        <v>56310571.910000049</v>
      </c>
    </row>
    <row r="626" spans="1:14" ht="15.75" customHeight="1" x14ac:dyDescent="0.35">
      <c r="A626" s="1">
        <v>623</v>
      </c>
      <c r="B626" s="36">
        <v>1</v>
      </c>
      <c r="C626" s="36">
        <v>0</v>
      </c>
      <c r="D626" s="4">
        <v>0</v>
      </c>
      <c r="E626" s="4">
        <v>0</v>
      </c>
      <c r="F626" s="5">
        <v>50234</v>
      </c>
      <c r="G626" s="4">
        <v>3</v>
      </c>
      <c r="H626" s="4">
        <v>42</v>
      </c>
      <c r="I626" s="4">
        <v>49</v>
      </c>
      <c r="J626" s="6">
        <v>75835.3382371138</v>
      </c>
      <c r="K626" s="44">
        <f t="shared" si="36"/>
        <v>72471.915527380916</v>
      </c>
      <c r="L626" s="44">
        <f t="shared" si="37"/>
        <v>-3363.422709732884</v>
      </c>
      <c r="M626" s="47">
        <f t="shared" si="39"/>
        <v>17144687.038804818</v>
      </c>
      <c r="N626" s="48">
        <f t="shared" si="38"/>
        <v>11312612.324346896</v>
      </c>
    </row>
    <row r="627" spans="1:14" ht="15.75" customHeight="1" x14ac:dyDescent="0.35">
      <c r="A627" s="1">
        <v>624</v>
      </c>
      <c r="B627" s="36">
        <v>1</v>
      </c>
      <c r="C627" s="36">
        <v>0</v>
      </c>
      <c r="D627" s="4">
        <v>1</v>
      </c>
      <c r="E627" s="4">
        <v>1</v>
      </c>
      <c r="F627" s="5">
        <v>57309</v>
      </c>
      <c r="G627" s="4">
        <v>2</v>
      </c>
      <c r="H627" s="4">
        <v>44</v>
      </c>
      <c r="I627" s="4">
        <v>18</v>
      </c>
      <c r="J627" s="6">
        <v>108840.13183142734</v>
      </c>
      <c r="K627" s="44">
        <f t="shared" si="36"/>
        <v>91080.298472288268</v>
      </c>
      <c r="L627" s="44">
        <f t="shared" si="37"/>
        <v>-17759.833359139069</v>
      </c>
      <c r="M627" s="47">
        <f t="shared" si="39"/>
        <v>207256639.58633581</v>
      </c>
      <c r="N627" s="48">
        <f t="shared" si="38"/>
        <v>315411680.94438893</v>
      </c>
    </row>
    <row r="628" spans="1:14" ht="15.75" customHeight="1" x14ac:dyDescent="0.35">
      <c r="A628" s="1">
        <v>625</v>
      </c>
      <c r="B628" s="36">
        <v>0</v>
      </c>
      <c r="C628" s="36">
        <v>0</v>
      </c>
      <c r="D628" s="4">
        <v>0</v>
      </c>
      <c r="E628" s="4">
        <v>1</v>
      </c>
      <c r="F628" s="5">
        <v>49801</v>
      </c>
      <c r="G628" s="4">
        <v>1</v>
      </c>
      <c r="H628" s="4">
        <v>40</v>
      </c>
      <c r="I628" s="4">
        <v>59</v>
      </c>
      <c r="J628" s="6">
        <v>78467.444763515945</v>
      </c>
      <c r="K628" s="44">
        <f t="shared" si="36"/>
        <v>74286.627691125366</v>
      </c>
      <c r="L628" s="44">
        <f t="shared" si="37"/>
        <v>-4180.8170723905787</v>
      </c>
      <c r="M628" s="47">
        <f t="shared" si="39"/>
        <v>184389683.31578076</v>
      </c>
      <c r="N628" s="48">
        <f t="shared" si="38"/>
        <v>17479231.39279253</v>
      </c>
    </row>
    <row r="629" spans="1:14" ht="15.75" customHeight="1" x14ac:dyDescent="0.35">
      <c r="A629" s="1">
        <v>626</v>
      </c>
      <c r="B629" s="36">
        <v>0</v>
      </c>
      <c r="C629" s="36">
        <v>0</v>
      </c>
      <c r="D629" s="4">
        <v>0</v>
      </c>
      <c r="E629" s="4">
        <v>0</v>
      </c>
      <c r="F629" s="5">
        <v>53160</v>
      </c>
      <c r="G629" s="4">
        <v>1</v>
      </c>
      <c r="H629" s="4">
        <v>46</v>
      </c>
      <c r="I629" s="4">
        <v>29</v>
      </c>
      <c r="J629" s="6">
        <v>62498.775076390135</v>
      </c>
      <c r="K629" s="44">
        <f t="shared" si="36"/>
        <v>63954.732666452539</v>
      </c>
      <c r="L629" s="44">
        <f t="shared" si="37"/>
        <v>1455.9575900624041</v>
      </c>
      <c r="M629" s="47">
        <f t="shared" si="39"/>
        <v>31773228.595271938</v>
      </c>
      <c r="N629" s="48">
        <f t="shared" si="38"/>
        <v>2119812.5040603234</v>
      </c>
    </row>
    <row r="630" spans="1:14" ht="15.75" customHeight="1" x14ac:dyDescent="0.35">
      <c r="A630" s="1">
        <v>627</v>
      </c>
      <c r="B630" s="36">
        <v>1</v>
      </c>
      <c r="C630" s="36">
        <v>0</v>
      </c>
      <c r="D630" s="4">
        <v>0</v>
      </c>
      <c r="E630" s="4">
        <v>1</v>
      </c>
      <c r="F630" s="5">
        <v>51698</v>
      </c>
      <c r="G630" s="4">
        <v>1</v>
      </c>
      <c r="H630" s="4">
        <v>67</v>
      </c>
      <c r="I630" s="4">
        <v>36</v>
      </c>
      <c r="J630" s="6">
        <v>82885.094156700798</v>
      </c>
      <c r="K630" s="44">
        <f t="shared" si="36"/>
        <v>73847.396870087745</v>
      </c>
      <c r="L630" s="44">
        <f t="shared" si="37"/>
        <v>-9037.6972866130527</v>
      </c>
      <c r="M630" s="47">
        <f t="shared" si="39"/>
        <v>110116792.67077459</v>
      </c>
      <c r="N630" s="48">
        <f t="shared" si="38"/>
        <v>81679972.244452938</v>
      </c>
    </row>
    <row r="631" spans="1:14" ht="15.75" customHeight="1" x14ac:dyDescent="0.35">
      <c r="A631" s="1">
        <v>628</v>
      </c>
      <c r="B631" s="36">
        <v>0</v>
      </c>
      <c r="C631" s="36">
        <v>1</v>
      </c>
      <c r="D631" s="4">
        <v>0</v>
      </c>
      <c r="E631" s="4">
        <v>1</v>
      </c>
      <c r="F631" s="5">
        <v>69671</v>
      </c>
      <c r="G631" s="4">
        <v>3</v>
      </c>
      <c r="H631" s="4">
        <v>36</v>
      </c>
      <c r="I631" s="4">
        <v>33</v>
      </c>
      <c r="J631" s="6">
        <v>67675.989771627777</v>
      </c>
      <c r="K631" s="44">
        <f t="shared" si="36"/>
        <v>76527.327103747099</v>
      </c>
      <c r="L631" s="44">
        <f t="shared" si="37"/>
        <v>8851.3373321193212</v>
      </c>
      <c r="M631" s="47">
        <f t="shared" si="39"/>
        <v>320017559.59020531</v>
      </c>
      <c r="N631" s="48">
        <f t="shared" si="38"/>
        <v>78346172.566969186</v>
      </c>
    </row>
    <row r="632" spans="1:14" ht="15.75" customHeight="1" x14ac:dyDescent="0.35">
      <c r="A632" s="1">
        <v>629</v>
      </c>
      <c r="B632" s="36">
        <v>1</v>
      </c>
      <c r="C632" s="36">
        <v>0</v>
      </c>
      <c r="D632" s="4">
        <v>0</v>
      </c>
      <c r="E632" s="4">
        <v>1</v>
      </c>
      <c r="F632" s="5">
        <v>62309</v>
      </c>
      <c r="G632" s="4">
        <v>4</v>
      </c>
      <c r="H632" s="4">
        <v>61</v>
      </c>
      <c r="I632" s="4">
        <v>58</v>
      </c>
      <c r="J632" s="6">
        <v>87098.074926020825</v>
      </c>
      <c r="K632" s="44">
        <f t="shared" si="36"/>
        <v>84335.945915876131</v>
      </c>
      <c r="L632" s="44">
        <f t="shared" si="37"/>
        <v>-2762.1290101446939</v>
      </c>
      <c r="M632" s="47">
        <f t="shared" si="39"/>
        <v>134872600.48289913</v>
      </c>
      <c r="N632" s="48">
        <f t="shared" si="38"/>
        <v>7629356.6686829068</v>
      </c>
    </row>
    <row r="633" spans="1:14" ht="15.75" customHeight="1" x14ac:dyDescent="0.35">
      <c r="A633" s="1">
        <v>630</v>
      </c>
      <c r="B633" s="36">
        <v>0</v>
      </c>
      <c r="C633" s="36">
        <v>0</v>
      </c>
      <c r="D633" s="4">
        <v>1</v>
      </c>
      <c r="E633" s="4">
        <v>0</v>
      </c>
      <c r="F633" s="5">
        <v>62634</v>
      </c>
      <c r="G633" s="4">
        <v>1</v>
      </c>
      <c r="H633" s="4">
        <v>56</v>
      </c>
      <c r="I633" s="4">
        <v>44</v>
      </c>
      <c r="J633" s="6">
        <v>99438.63137744923</v>
      </c>
      <c r="K633" s="44">
        <f t="shared" si="36"/>
        <v>91477.17972104052</v>
      </c>
      <c r="L633" s="44">
        <f t="shared" si="37"/>
        <v>-7961.4516564087098</v>
      </c>
      <c r="M633" s="47">
        <f t="shared" si="39"/>
        <v>27032955.979953848</v>
      </c>
      <c r="N633" s="48">
        <f t="shared" si="38"/>
        <v>63384712.477332987</v>
      </c>
    </row>
    <row r="634" spans="1:14" ht="15.75" customHeight="1" x14ac:dyDescent="0.35">
      <c r="A634" s="1">
        <v>631</v>
      </c>
      <c r="B634" s="36">
        <v>1</v>
      </c>
      <c r="C634" s="36">
        <v>0</v>
      </c>
      <c r="D634" s="4">
        <v>0</v>
      </c>
      <c r="E634" s="4">
        <v>1</v>
      </c>
      <c r="F634" s="5">
        <v>64138</v>
      </c>
      <c r="G634" s="4">
        <v>4</v>
      </c>
      <c r="H634" s="4">
        <v>35</v>
      </c>
      <c r="I634" s="4">
        <v>53</v>
      </c>
      <c r="J634" s="6">
        <v>72864.744996096022</v>
      </c>
      <c r="K634" s="44">
        <f t="shared" si="36"/>
        <v>83867.206604723469</v>
      </c>
      <c r="L634" s="44">
        <f t="shared" si="37"/>
        <v>11002.461608627447</v>
      </c>
      <c r="M634" s="47">
        <f t="shared" si="39"/>
        <v>359630006.32381433</v>
      </c>
      <c r="N634" s="48">
        <f t="shared" si="38"/>
        <v>121054161.44932087</v>
      </c>
    </row>
    <row r="635" spans="1:14" ht="15.75" customHeight="1" x14ac:dyDescent="0.35">
      <c r="A635" s="1">
        <v>632</v>
      </c>
      <c r="B635" s="36">
        <v>1</v>
      </c>
      <c r="C635" s="36">
        <v>0</v>
      </c>
      <c r="D635" s="4">
        <v>0</v>
      </c>
      <c r="E635" s="4">
        <v>1</v>
      </c>
      <c r="F635" s="5">
        <v>51339</v>
      </c>
      <c r="G635" s="4">
        <v>3</v>
      </c>
      <c r="H635" s="4">
        <v>75</v>
      </c>
      <c r="I635" s="4">
        <v>24</v>
      </c>
      <c r="J635" s="6">
        <v>72905.047069357912</v>
      </c>
      <c r="K635" s="44">
        <f t="shared" si="36"/>
        <v>70577.987258623194</v>
      </c>
      <c r="L635" s="44">
        <f t="shared" si="37"/>
        <v>-2327.0598107347178</v>
      </c>
      <c r="M635" s="47">
        <f t="shared" si="39"/>
        <v>177676141.26923475</v>
      </c>
      <c r="N635" s="48">
        <f t="shared" si="38"/>
        <v>5415207.3627367001</v>
      </c>
    </row>
    <row r="636" spans="1:14" ht="15.75" customHeight="1" x14ac:dyDescent="0.35">
      <c r="A636" s="1">
        <v>633</v>
      </c>
      <c r="B636" s="36">
        <v>0</v>
      </c>
      <c r="C636" s="36">
        <v>1</v>
      </c>
      <c r="D636" s="4">
        <v>0</v>
      </c>
      <c r="E636" s="4">
        <v>0</v>
      </c>
      <c r="F636" s="5">
        <v>56337</v>
      </c>
      <c r="G636" s="4">
        <v>3</v>
      </c>
      <c r="H636" s="4">
        <v>78</v>
      </c>
      <c r="I636" s="4">
        <v>29</v>
      </c>
      <c r="J636" s="6">
        <v>69201.424747451951</v>
      </c>
      <c r="K636" s="44">
        <f t="shared" si="36"/>
        <v>65389.444125818671</v>
      </c>
      <c r="L636" s="44">
        <f t="shared" si="37"/>
        <v>-3811.98062163328</v>
      </c>
      <c r="M636" s="47">
        <f t="shared" si="39"/>
        <v>2204989.8146396433</v>
      </c>
      <c r="N636" s="48">
        <f t="shared" si="38"/>
        <v>14531196.259707648</v>
      </c>
    </row>
    <row r="637" spans="1:14" ht="15.75" customHeight="1" x14ac:dyDescent="0.35">
      <c r="A637" s="1">
        <v>634</v>
      </c>
      <c r="B637" s="36">
        <v>1</v>
      </c>
      <c r="C637" s="36">
        <v>0</v>
      </c>
      <c r="D637" s="4">
        <v>0</v>
      </c>
      <c r="E637" s="4">
        <v>1</v>
      </c>
      <c r="F637" s="5">
        <v>47655</v>
      </c>
      <c r="G637" s="4">
        <v>2</v>
      </c>
      <c r="H637" s="4">
        <v>80</v>
      </c>
      <c r="I637" s="4">
        <v>40</v>
      </c>
      <c r="J637" s="6">
        <v>76955.420311117748</v>
      </c>
      <c r="K637" s="44">
        <f t="shared" si="36"/>
        <v>73057.368292924642</v>
      </c>
      <c r="L637" s="44">
        <f t="shared" si="37"/>
        <v>-3898.0520181931061</v>
      </c>
      <c r="M637" s="47">
        <f t="shared" si="39"/>
        <v>7408.2853057588436</v>
      </c>
      <c r="N637" s="48">
        <f t="shared" si="38"/>
        <v>15194809.536539348</v>
      </c>
    </row>
    <row r="638" spans="1:14" ht="15.75" customHeight="1" x14ac:dyDescent="0.35">
      <c r="A638" s="1">
        <v>635</v>
      </c>
      <c r="B638" s="36">
        <v>1</v>
      </c>
      <c r="C638" s="36">
        <v>0</v>
      </c>
      <c r="D638" s="4">
        <v>0</v>
      </c>
      <c r="E638" s="4">
        <v>1</v>
      </c>
      <c r="F638" s="5">
        <v>63372</v>
      </c>
      <c r="G638" s="4">
        <v>3</v>
      </c>
      <c r="H638" s="4">
        <v>43</v>
      </c>
      <c r="I638" s="4">
        <v>51</v>
      </c>
      <c r="J638" s="6">
        <v>82767.254362083084</v>
      </c>
      <c r="K638" s="44">
        <f t="shared" si="36"/>
        <v>83003.40496853854</v>
      </c>
      <c r="L638" s="44">
        <f t="shared" si="37"/>
        <v>236.150606455456</v>
      </c>
      <c r="M638" s="47">
        <f t="shared" si="39"/>
        <v>17091631.34165106</v>
      </c>
      <c r="N638" s="48">
        <f t="shared" si="38"/>
        <v>55767.108929279661</v>
      </c>
    </row>
    <row r="639" spans="1:14" ht="15.75" customHeight="1" x14ac:dyDescent="0.35">
      <c r="A639" s="1">
        <v>636</v>
      </c>
      <c r="B639" s="36">
        <v>1</v>
      </c>
      <c r="C639" s="36">
        <v>0</v>
      </c>
      <c r="D639" s="4">
        <v>0</v>
      </c>
      <c r="E639" s="4">
        <v>1</v>
      </c>
      <c r="F639" s="5">
        <v>63512</v>
      </c>
      <c r="G639" s="4">
        <v>3</v>
      </c>
      <c r="H639" s="4">
        <v>43</v>
      </c>
      <c r="I639" s="4">
        <v>64</v>
      </c>
      <c r="J639" s="6">
        <v>85418.253399266483</v>
      </c>
      <c r="K639" s="44">
        <f t="shared" si="36"/>
        <v>86432.856317661688</v>
      </c>
      <c r="L639" s="44">
        <f t="shared" si="37"/>
        <v>1014.6029183952051</v>
      </c>
      <c r="M639" s="47">
        <f t="shared" si="39"/>
        <v>605988.00196434034</v>
      </c>
      <c r="N639" s="48">
        <f t="shared" si="38"/>
        <v>1029419.0820160671</v>
      </c>
    </row>
    <row r="640" spans="1:14" ht="15.75" customHeight="1" x14ac:dyDescent="0.35">
      <c r="A640" s="1">
        <v>637</v>
      </c>
      <c r="B640" s="36">
        <v>0</v>
      </c>
      <c r="C640" s="36">
        <v>0</v>
      </c>
      <c r="D640" s="4">
        <v>0</v>
      </c>
      <c r="E640" s="4">
        <v>0</v>
      </c>
      <c r="F640" s="5">
        <v>47893</v>
      </c>
      <c r="G640" s="4">
        <v>1</v>
      </c>
      <c r="H640" s="4">
        <v>53</v>
      </c>
      <c r="I640" s="4">
        <v>19</v>
      </c>
      <c r="J640" s="6">
        <v>66799.888131359563</v>
      </c>
      <c r="K640" s="44">
        <f t="shared" si="36"/>
        <v>58986.785119110158</v>
      </c>
      <c r="L640" s="44">
        <f t="shared" si="37"/>
        <v>-7813.1030122494049</v>
      </c>
      <c r="M640" s="47">
        <f t="shared" si="39"/>
        <v>77928391.997938022</v>
      </c>
      <c r="N640" s="48">
        <f t="shared" si="38"/>
        <v>61044578.680020727</v>
      </c>
    </row>
    <row r="641" spans="1:14" ht="15.75" customHeight="1" x14ac:dyDescent="0.35">
      <c r="A641" s="1">
        <v>638</v>
      </c>
      <c r="B641" s="36">
        <v>1</v>
      </c>
      <c r="C641" s="36">
        <v>0</v>
      </c>
      <c r="D641" s="4">
        <v>0</v>
      </c>
      <c r="E641" s="4">
        <v>0</v>
      </c>
      <c r="F641" s="5">
        <v>63895</v>
      </c>
      <c r="G641" s="4">
        <v>1</v>
      </c>
      <c r="H641" s="4">
        <v>80</v>
      </c>
      <c r="I641" s="4">
        <v>35</v>
      </c>
      <c r="J641" s="6">
        <v>83672.863594959781</v>
      </c>
      <c r="K641" s="44">
        <f t="shared" si="36"/>
        <v>75015.960697165399</v>
      </c>
      <c r="L641" s="44">
        <f t="shared" si="37"/>
        <v>-8656.9028977943817</v>
      </c>
      <c r="M641" s="47">
        <f t="shared" si="39"/>
        <v>711998.24684571603</v>
      </c>
      <c r="N641" s="48">
        <f t="shared" si="38"/>
        <v>74941967.781840757</v>
      </c>
    </row>
    <row r="642" spans="1:14" ht="15.75" customHeight="1" x14ac:dyDescent="0.35">
      <c r="A642" s="1">
        <v>639</v>
      </c>
      <c r="B642" s="36">
        <v>1</v>
      </c>
      <c r="C642" s="36">
        <v>0</v>
      </c>
      <c r="D642" s="4">
        <v>1</v>
      </c>
      <c r="E642" s="4">
        <v>1</v>
      </c>
      <c r="F642" s="5">
        <v>52623</v>
      </c>
      <c r="G642" s="4">
        <v>1</v>
      </c>
      <c r="H642" s="4">
        <v>47</v>
      </c>
      <c r="I642" s="4">
        <v>39</v>
      </c>
      <c r="J642" s="6">
        <v>80856.108778382637</v>
      </c>
      <c r="K642" s="44">
        <f t="shared" si="36"/>
        <v>94401.886358471296</v>
      </c>
      <c r="L642" s="44">
        <f t="shared" si="37"/>
        <v>13545.777580088659</v>
      </c>
      <c r="M642" s="47">
        <f t="shared" si="39"/>
        <v>492959020.4029687</v>
      </c>
      <c r="N642" s="48">
        <f t="shared" si="38"/>
        <v>183488090.24923256</v>
      </c>
    </row>
    <row r="643" spans="1:14" ht="15.75" customHeight="1" x14ac:dyDescent="0.35">
      <c r="A643" s="1">
        <v>640</v>
      </c>
      <c r="B643" s="36">
        <v>0</v>
      </c>
      <c r="C643" s="36">
        <v>1</v>
      </c>
      <c r="D643" s="4">
        <v>0</v>
      </c>
      <c r="E643" s="4">
        <v>1</v>
      </c>
      <c r="F643" s="5">
        <v>58616</v>
      </c>
      <c r="G643" s="4">
        <v>4</v>
      </c>
      <c r="H643" s="4">
        <v>38</v>
      </c>
      <c r="I643" s="4">
        <v>56</v>
      </c>
      <c r="J643" s="6">
        <v>70153.224986923917</v>
      </c>
      <c r="K643" s="44">
        <f t="shared" si="36"/>
        <v>77490.599451869741</v>
      </c>
      <c r="L643" s="44">
        <f t="shared" si="37"/>
        <v>7337.374464945824</v>
      </c>
      <c r="M643" s="47">
        <f t="shared" si="39"/>
        <v>38544269.240115263</v>
      </c>
      <c r="N643" s="48">
        <f t="shared" si="38"/>
        <v>53837064.03883902</v>
      </c>
    </row>
    <row r="644" spans="1:14" ht="15.75" customHeight="1" x14ac:dyDescent="0.35">
      <c r="A644" s="1">
        <v>641</v>
      </c>
      <c r="B644" s="36">
        <v>1</v>
      </c>
      <c r="C644" s="36">
        <v>0</v>
      </c>
      <c r="D644" s="4">
        <v>0</v>
      </c>
      <c r="E644" s="4">
        <v>1</v>
      </c>
      <c r="F644" s="5">
        <v>65363</v>
      </c>
      <c r="G644" s="4">
        <v>3</v>
      </c>
      <c r="H644" s="4">
        <v>79</v>
      </c>
      <c r="I644" s="4">
        <v>33</v>
      </c>
      <c r="J644" s="6">
        <v>73418.480888370817</v>
      </c>
      <c r="K644" s="44">
        <f t="shared" si="36"/>
        <v>79241.595441636557</v>
      </c>
      <c r="L644" s="44">
        <f t="shared" si="37"/>
        <v>5823.1145532657392</v>
      </c>
      <c r="M644" s="47">
        <f t="shared" si="39"/>
        <v>2292983.0801213779</v>
      </c>
      <c r="N644" s="48">
        <f t="shared" si="38"/>
        <v>33908663.100455247</v>
      </c>
    </row>
    <row r="645" spans="1:14" ht="15.75" customHeight="1" x14ac:dyDescent="0.35">
      <c r="A645" s="1">
        <v>642</v>
      </c>
      <c r="B645" s="36">
        <v>0</v>
      </c>
      <c r="C645" s="36">
        <v>0</v>
      </c>
      <c r="D645" s="4">
        <v>1</v>
      </c>
      <c r="E645" s="4">
        <v>1</v>
      </c>
      <c r="F645" s="5">
        <v>53149</v>
      </c>
      <c r="G645" s="4">
        <v>1</v>
      </c>
      <c r="H645" s="4">
        <v>71</v>
      </c>
      <c r="I645" s="4">
        <v>42</v>
      </c>
      <c r="J645" s="6">
        <v>84130.434791888983</v>
      </c>
      <c r="K645" s="44">
        <f t="shared" ref="K645:K708" si="40">$A$2+$B$2*B645+$D$2*D645+$E$2*E645+$F$2*F645+$I$2*I645</f>
        <v>90756.514618348563</v>
      </c>
      <c r="L645" s="44">
        <f t="shared" ref="L645:L708" si="41">K645-J645</f>
        <v>6626.0798264595796</v>
      </c>
      <c r="M645" s="47">
        <f t="shared" si="39"/>
        <v>644753.22995525878</v>
      </c>
      <c r="N645" s="48">
        <f t="shared" ref="N645:N708" si="42">(K645-J645)^2</f>
        <v>43904933.86661461</v>
      </c>
    </row>
    <row r="646" spans="1:14" ht="15.75" customHeight="1" x14ac:dyDescent="0.35">
      <c r="A646" s="1">
        <v>643</v>
      </c>
      <c r="B646" s="36">
        <v>1</v>
      </c>
      <c r="C646" s="36">
        <v>0</v>
      </c>
      <c r="D646" s="4">
        <v>0</v>
      </c>
      <c r="E646" s="4">
        <v>1</v>
      </c>
      <c r="F646" s="5">
        <v>56350</v>
      </c>
      <c r="G646" s="4">
        <v>4</v>
      </c>
      <c r="H646" s="4">
        <v>37</v>
      </c>
      <c r="I646" s="4">
        <v>61</v>
      </c>
      <c r="J646" s="6">
        <v>83817.75113604631</v>
      </c>
      <c r="K646" s="44">
        <f t="shared" si="40"/>
        <v>82421.724211143635</v>
      </c>
      <c r="L646" s="44">
        <f t="shared" si="41"/>
        <v>-1396.0269249026751</v>
      </c>
      <c r="M646" s="47">
        <f t="shared" ref="M646:M709" si="43">(L646-L645)^2</f>
        <v>64354196.730251871</v>
      </c>
      <c r="N646" s="48">
        <f t="shared" si="42"/>
        <v>1948891.1750532193</v>
      </c>
    </row>
    <row r="647" spans="1:14" ht="15.75" customHeight="1" x14ac:dyDescent="0.35">
      <c r="A647" s="1">
        <v>644</v>
      </c>
      <c r="B647" s="36">
        <v>0</v>
      </c>
      <c r="C647" s="36">
        <v>0</v>
      </c>
      <c r="D647" s="4">
        <v>0</v>
      </c>
      <c r="E647" s="4">
        <v>0</v>
      </c>
      <c r="F647" s="5">
        <v>57901</v>
      </c>
      <c r="G647" s="4">
        <v>4</v>
      </c>
      <c r="H647" s="4">
        <v>82</v>
      </c>
      <c r="I647" s="4">
        <v>23</v>
      </c>
      <c r="J647" s="6">
        <v>70462.301508121614</v>
      </c>
      <c r="K647" s="44">
        <f t="shared" si="40"/>
        <v>64542.091989083841</v>
      </c>
      <c r="L647" s="44">
        <f t="shared" si="41"/>
        <v>-5920.2095190377731</v>
      </c>
      <c r="M647" s="47">
        <f t="shared" si="43"/>
        <v>20468228.145074986</v>
      </c>
      <c r="N647" s="48">
        <f t="shared" si="42"/>
        <v>35048880.749305464</v>
      </c>
    </row>
    <row r="648" spans="1:14" ht="15.75" customHeight="1" x14ac:dyDescent="0.35">
      <c r="A648" s="1">
        <v>645</v>
      </c>
      <c r="B648" s="36">
        <v>0</v>
      </c>
      <c r="C648" s="36">
        <v>1</v>
      </c>
      <c r="D648" s="4">
        <v>0</v>
      </c>
      <c r="E648" s="4">
        <v>1</v>
      </c>
      <c r="F648" s="5">
        <v>56632</v>
      </c>
      <c r="G648" s="4">
        <v>2</v>
      </c>
      <c r="H648" s="4">
        <v>46</v>
      </c>
      <c r="I648" s="4">
        <v>43</v>
      </c>
      <c r="J648" s="6">
        <v>85006.879881412635</v>
      </c>
      <c r="K648" s="44">
        <f t="shared" si="40"/>
        <v>73228.410321484058</v>
      </c>
      <c r="L648" s="44">
        <f t="shared" si="41"/>
        <v>-11778.469559928577</v>
      </c>
      <c r="M648" s="47">
        <f t="shared" si="43"/>
        <v>34319210.706697918</v>
      </c>
      <c r="N648" s="48">
        <f t="shared" si="42"/>
        <v>138732345.17416409</v>
      </c>
    </row>
    <row r="649" spans="1:14" ht="15.75" customHeight="1" x14ac:dyDescent="0.35">
      <c r="A649" s="1">
        <v>646</v>
      </c>
      <c r="B649" s="36">
        <v>1</v>
      </c>
      <c r="C649" s="36">
        <v>0</v>
      </c>
      <c r="D649" s="4">
        <v>0</v>
      </c>
      <c r="E649" s="4">
        <v>1</v>
      </c>
      <c r="F649" s="5">
        <v>53453</v>
      </c>
      <c r="G649" s="4">
        <v>1</v>
      </c>
      <c r="H649" s="4">
        <v>39</v>
      </c>
      <c r="I649" s="4">
        <v>48</v>
      </c>
      <c r="J649" s="6">
        <v>73023.46144686667</v>
      </c>
      <c r="K649" s="44">
        <f t="shared" si="40"/>
        <v>77747.230528538465</v>
      </c>
      <c r="L649" s="44">
        <f t="shared" si="41"/>
        <v>4723.769081671795</v>
      </c>
      <c r="M649" s="47">
        <f t="shared" si="43"/>
        <v>272323880.1843285</v>
      </c>
      <c r="N649" s="48">
        <f t="shared" si="42"/>
        <v>22313994.336958393</v>
      </c>
    </row>
    <row r="650" spans="1:14" ht="15.75" customHeight="1" x14ac:dyDescent="0.35">
      <c r="A650" s="1">
        <v>647</v>
      </c>
      <c r="B650" s="36">
        <v>0</v>
      </c>
      <c r="C650" s="36">
        <v>0</v>
      </c>
      <c r="D650" s="4">
        <v>0</v>
      </c>
      <c r="E650" s="4">
        <v>1</v>
      </c>
      <c r="F650" s="5">
        <v>53821</v>
      </c>
      <c r="G650" s="4">
        <v>2</v>
      </c>
      <c r="H650" s="4">
        <v>63</v>
      </c>
      <c r="I650" s="4">
        <v>39</v>
      </c>
      <c r="J650" s="6">
        <v>74467.298970982825</v>
      </c>
      <c r="K650" s="44">
        <f t="shared" si="40"/>
        <v>70923.21940148143</v>
      </c>
      <c r="L650" s="44">
        <f t="shared" si="41"/>
        <v>-3544.0795695013949</v>
      </c>
      <c r="M650" s="47">
        <f t="shared" si="43"/>
        <v>68357321.318706334</v>
      </c>
      <c r="N650" s="48">
        <f t="shared" si="42"/>
        <v>12560499.994957192</v>
      </c>
    </row>
    <row r="651" spans="1:14" ht="15.75" customHeight="1" x14ac:dyDescent="0.35">
      <c r="A651" s="1">
        <v>648</v>
      </c>
      <c r="B651" s="36">
        <v>1</v>
      </c>
      <c r="C651" s="36">
        <v>0</v>
      </c>
      <c r="D651" s="4">
        <v>0</v>
      </c>
      <c r="E651" s="4">
        <v>0</v>
      </c>
      <c r="F651" s="5">
        <v>45986</v>
      </c>
      <c r="G651" s="4">
        <v>4</v>
      </c>
      <c r="H651" s="4">
        <v>55</v>
      </c>
      <c r="I651" s="4">
        <v>40</v>
      </c>
      <c r="J651" s="6">
        <v>73401.833948922766</v>
      </c>
      <c r="K651" s="44">
        <f t="shared" si="40"/>
        <v>68223.082045898351</v>
      </c>
      <c r="L651" s="44">
        <f t="shared" si="41"/>
        <v>-5178.7519030244148</v>
      </c>
      <c r="M651" s="47">
        <f t="shared" si="43"/>
        <v>2672153.637985595</v>
      </c>
      <c r="N651" s="48">
        <f t="shared" si="42"/>
        <v>26819471.273078997</v>
      </c>
    </row>
    <row r="652" spans="1:14" ht="15.75" customHeight="1" x14ac:dyDescent="0.35">
      <c r="A652" s="1">
        <v>649</v>
      </c>
      <c r="B652" s="36">
        <v>1</v>
      </c>
      <c r="C652" s="36">
        <v>0</v>
      </c>
      <c r="D652" s="4">
        <v>0</v>
      </c>
      <c r="E652" s="4">
        <v>1</v>
      </c>
      <c r="F652" s="5">
        <v>54357</v>
      </c>
      <c r="G652" s="4">
        <v>3</v>
      </c>
      <c r="H652" s="4">
        <v>54</v>
      </c>
      <c r="I652" s="4">
        <v>18</v>
      </c>
      <c r="J652" s="6">
        <v>77579.306152284305</v>
      </c>
      <c r="K652" s="44">
        <f t="shared" si="40"/>
        <v>70387.251571972825</v>
      </c>
      <c r="L652" s="44">
        <f t="shared" si="41"/>
        <v>-7192.0545803114801</v>
      </c>
      <c r="M652" s="47">
        <f t="shared" si="43"/>
        <v>4053387.6703712652</v>
      </c>
      <c r="N652" s="48">
        <f t="shared" si="42"/>
        <v>51725649.086179338</v>
      </c>
    </row>
    <row r="653" spans="1:14" ht="15.75" customHeight="1" x14ac:dyDescent="0.35">
      <c r="A653" s="1">
        <v>650</v>
      </c>
      <c r="B653" s="36">
        <v>1</v>
      </c>
      <c r="C653" s="36">
        <v>0</v>
      </c>
      <c r="D653" s="4">
        <v>0</v>
      </c>
      <c r="E653" s="4">
        <v>0</v>
      </c>
      <c r="F653" s="5">
        <v>61409</v>
      </c>
      <c r="G653" s="4">
        <v>3</v>
      </c>
      <c r="H653" s="4">
        <v>77</v>
      </c>
      <c r="I653" s="4">
        <v>58</v>
      </c>
      <c r="J653" s="6">
        <v>78989.158577483991</v>
      </c>
      <c r="K653" s="44">
        <f t="shared" si="40"/>
        <v>79848.934806480494</v>
      </c>
      <c r="L653" s="44">
        <f t="shared" si="41"/>
        <v>859.77622899650305</v>
      </c>
      <c r="M653" s="47">
        <f t="shared" si="43"/>
        <v>64831979.381721251</v>
      </c>
      <c r="N653" s="48">
        <f t="shared" si="42"/>
        <v>739215.1639474472</v>
      </c>
    </row>
    <row r="654" spans="1:14" ht="15.75" customHeight="1" x14ac:dyDescent="0.35">
      <c r="A654" s="1">
        <v>651</v>
      </c>
      <c r="B654" s="36">
        <v>0</v>
      </c>
      <c r="C654" s="36">
        <v>1</v>
      </c>
      <c r="D654" s="4">
        <v>0</v>
      </c>
      <c r="E654" s="4">
        <v>0</v>
      </c>
      <c r="F654" s="5">
        <v>66330</v>
      </c>
      <c r="G654" s="4">
        <v>4</v>
      </c>
      <c r="H654" s="4">
        <v>44</v>
      </c>
      <c r="I654" s="4">
        <v>49</v>
      </c>
      <c r="J654" s="6">
        <v>68736.409137321432</v>
      </c>
      <c r="K654" s="44">
        <f t="shared" si="40"/>
        <v>75081.027322638445</v>
      </c>
      <c r="L654" s="44">
        <f t="shared" si="41"/>
        <v>6344.6181853170128</v>
      </c>
      <c r="M654" s="47">
        <f t="shared" si="43"/>
        <v>30083491.285813797</v>
      </c>
      <c r="N654" s="48">
        <f t="shared" si="42"/>
        <v>40254179.917455345</v>
      </c>
    </row>
    <row r="655" spans="1:14" ht="15.75" customHeight="1" x14ac:dyDescent="0.35">
      <c r="A655" s="1">
        <v>652</v>
      </c>
      <c r="B655" s="36">
        <v>0</v>
      </c>
      <c r="C655" s="36">
        <v>1</v>
      </c>
      <c r="D655" s="4">
        <v>0</v>
      </c>
      <c r="E655" s="4">
        <v>0</v>
      </c>
      <c r="F655" s="5">
        <v>64649</v>
      </c>
      <c r="G655" s="4">
        <v>3</v>
      </c>
      <c r="H655" s="4">
        <v>47</v>
      </c>
      <c r="I655" s="4">
        <v>53</v>
      </c>
      <c r="J655" s="6">
        <v>79999.262879046277</v>
      </c>
      <c r="K655" s="44">
        <f t="shared" si="40"/>
        <v>75357.661781994961</v>
      </c>
      <c r="L655" s="44">
        <f t="shared" si="41"/>
        <v>-4641.6010970513162</v>
      </c>
      <c r="M655" s="47">
        <f t="shared" si="43"/>
        <v>120697014.12028168</v>
      </c>
      <c r="N655" s="48">
        <f t="shared" si="42"/>
        <v>21544460.744147982</v>
      </c>
    </row>
    <row r="656" spans="1:14" ht="15.75" customHeight="1" x14ac:dyDescent="0.35">
      <c r="A656" s="1">
        <v>653</v>
      </c>
      <c r="B656" s="36">
        <v>0</v>
      </c>
      <c r="C656" s="36">
        <v>1</v>
      </c>
      <c r="D656" s="4">
        <v>0</v>
      </c>
      <c r="E656" s="4">
        <v>0</v>
      </c>
      <c r="F656" s="5">
        <v>52136</v>
      </c>
      <c r="G656" s="4">
        <v>4</v>
      </c>
      <c r="H656" s="4">
        <v>77</v>
      </c>
      <c r="I656" s="4">
        <v>48</v>
      </c>
      <c r="J656" s="6">
        <v>63749.729883346583</v>
      </c>
      <c r="K656" s="44">
        <f t="shared" si="40"/>
        <v>68412.173415057259</v>
      </c>
      <c r="L656" s="44">
        <f t="shared" si="41"/>
        <v>4662.4435317106763</v>
      </c>
      <c r="M656" s="47">
        <f t="shared" si="43"/>
        <v>86565246.453994885</v>
      </c>
      <c r="N656" s="48">
        <f t="shared" si="42"/>
        <v>21738379.686390724</v>
      </c>
    </row>
    <row r="657" spans="1:14" ht="15.75" customHeight="1" x14ac:dyDescent="0.35">
      <c r="A657" s="1">
        <v>654</v>
      </c>
      <c r="B657" s="36">
        <v>0</v>
      </c>
      <c r="C657" s="36">
        <v>1</v>
      </c>
      <c r="D657" s="4">
        <v>0</v>
      </c>
      <c r="E657" s="4">
        <v>0</v>
      </c>
      <c r="F657" s="5">
        <v>60103</v>
      </c>
      <c r="G657" s="4">
        <v>3</v>
      </c>
      <c r="H657" s="4">
        <v>74</v>
      </c>
      <c r="I657" s="4">
        <v>45</v>
      </c>
      <c r="J657" s="6">
        <v>74810.658802005302</v>
      </c>
      <c r="K657" s="44">
        <f t="shared" si="40"/>
        <v>71233.194178778504</v>
      </c>
      <c r="L657" s="44">
        <f t="shared" si="41"/>
        <v>-3577.4646232267987</v>
      </c>
      <c r="M657" s="47">
        <f t="shared" si="43"/>
        <v>67896086.401805103</v>
      </c>
      <c r="N657" s="48">
        <f t="shared" si="42"/>
        <v>12798253.130439261</v>
      </c>
    </row>
    <row r="658" spans="1:14" ht="15.75" customHeight="1" x14ac:dyDescent="0.35">
      <c r="A658" s="1">
        <v>655</v>
      </c>
      <c r="B658" s="36">
        <v>0</v>
      </c>
      <c r="C658" s="36">
        <v>1</v>
      </c>
      <c r="D658" s="4">
        <v>0</v>
      </c>
      <c r="E658" s="4">
        <v>0</v>
      </c>
      <c r="F658" s="5">
        <v>62521</v>
      </c>
      <c r="G658" s="4">
        <v>1</v>
      </c>
      <c r="H658" s="4">
        <v>70</v>
      </c>
      <c r="I658" s="4">
        <v>59</v>
      </c>
      <c r="J658" s="6">
        <v>77733.272842907594</v>
      </c>
      <c r="K658" s="44">
        <f t="shared" si="40"/>
        <v>75950.31537825687</v>
      </c>
      <c r="L658" s="44">
        <f t="shared" si="41"/>
        <v>-1782.9574646507244</v>
      </c>
      <c r="M658" s="47">
        <f t="shared" si="43"/>
        <v>3220255.942180776</v>
      </c>
      <c r="N658" s="48">
        <f t="shared" si="42"/>
        <v>3178937.3207537392</v>
      </c>
    </row>
    <row r="659" spans="1:14" ht="15.75" customHeight="1" x14ac:dyDescent="0.35">
      <c r="A659" s="1">
        <v>656</v>
      </c>
      <c r="B659" s="36">
        <v>0</v>
      </c>
      <c r="C659" s="36">
        <v>1</v>
      </c>
      <c r="D659" s="4">
        <v>1</v>
      </c>
      <c r="E659" s="4">
        <v>0</v>
      </c>
      <c r="F659" s="5">
        <v>49103</v>
      </c>
      <c r="G659" s="4">
        <v>1</v>
      </c>
      <c r="H659" s="4">
        <v>80</v>
      </c>
      <c r="I659" s="4">
        <v>52</v>
      </c>
      <c r="J659" s="6">
        <v>81128.877052460419</v>
      </c>
      <c r="K659" s="44">
        <f t="shared" si="40"/>
        <v>87438.197827574084</v>
      </c>
      <c r="L659" s="44">
        <f t="shared" si="41"/>
        <v>6309.3207751136651</v>
      </c>
      <c r="M659" s="47">
        <f t="shared" si="43"/>
        <v>65484967.109764248</v>
      </c>
      <c r="N659" s="48">
        <f t="shared" si="42"/>
        <v>39807528.643280901</v>
      </c>
    </row>
    <row r="660" spans="1:14" ht="15.75" customHeight="1" x14ac:dyDescent="0.35">
      <c r="A660" s="1">
        <v>657</v>
      </c>
      <c r="B660" s="36">
        <v>1</v>
      </c>
      <c r="C660" s="36">
        <v>0</v>
      </c>
      <c r="D660" s="4">
        <v>0</v>
      </c>
      <c r="E660" s="4">
        <v>0</v>
      </c>
      <c r="F660" s="5">
        <v>71328</v>
      </c>
      <c r="G660" s="4">
        <v>1</v>
      </c>
      <c r="H660" s="4">
        <v>65</v>
      </c>
      <c r="I660" s="4">
        <v>26</v>
      </c>
      <c r="J660" s="6">
        <v>77695.834604226693</v>
      </c>
      <c r="K660" s="44">
        <f t="shared" si="40"/>
        <v>76042.186881045069</v>
      </c>
      <c r="L660" s="44">
        <f t="shared" si="41"/>
        <v>-1653.6477231816243</v>
      </c>
      <c r="M660" s="47">
        <f t="shared" si="43"/>
        <v>63408867.304843135</v>
      </c>
      <c r="N660" s="48">
        <f t="shared" si="42"/>
        <v>2734550.79238377</v>
      </c>
    </row>
    <row r="661" spans="1:14" ht="15.75" customHeight="1" x14ac:dyDescent="0.35">
      <c r="A661" s="1">
        <v>658</v>
      </c>
      <c r="B661" s="36">
        <v>0</v>
      </c>
      <c r="C661" s="36">
        <v>0</v>
      </c>
      <c r="D661" s="4">
        <v>0</v>
      </c>
      <c r="E661" s="4">
        <v>1</v>
      </c>
      <c r="F661" s="5">
        <v>58953</v>
      </c>
      <c r="G661" s="4">
        <v>4</v>
      </c>
      <c r="H661" s="4">
        <v>46</v>
      </c>
      <c r="I661" s="4">
        <v>27</v>
      </c>
      <c r="J661" s="6">
        <v>64535.000309952338</v>
      </c>
      <c r="K661" s="44">
        <f t="shared" si="40"/>
        <v>70133.507814373035</v>
      </c>
      <c r="L661" s="44">
        <f t="shared" si="41"/>
        <v>5598.5075044206969</v>
      </c>
      <c r="M661" s="47">
        <f t="shared" si="43"/>
        <v>52593755.445239678</v>
      </c>
      <c r="N661" s="48">
        <f t="shared" si="42"/>
        <v>31343286.277054861</v>
      </c>
    </row>
    <row r="662" spans="1:14" ht="15.75" customHeight="1" x14ac:dyDescent="0.35">
      <c r="A662" s="1">
        <v>659</v>
      </c>
      <c r="B662" s="36">
        <v>1</v>
      </c>
      <c r="C662" s="36">
        <v>0</v>
      </c>
      <c r="D662" s="4">
        <v>0</v>
      </c>
      <c r="E662" s="4">
        <v>0</v>
      </c>
      <c r="F662" s="5">
        <v>59927</v>
      </c>
      <c r="G662" s="4">
        <v>2</v>
      </c>
      <c r="H662" s="4">
        <v>51</v>
      </c>
      <c r="I662" s="4">
        <v>48</v>
      </c>
      <c r="J662" s="6">
        <v>87640.584888143887</v>
      </c>
      <c r="K662" s="44">
        <f t="shared" si="40"/>
        <v>76590.267357879318</v>
      </c>
      <c r="L662" s="44">
        <f t="shared" si="41"/>
        <v>-11050.317530264569</v>
      </c>
      <c r="M662" s="47">
        <f t="shared" si="43"/>
        <v>277183375.03556281</v>
      </c>
      <c r="N662" s="48">
        <f t="shared" si="42"/>
        <v>122109517.51967244</v>
      </c>
    </row>
    <row r="663" spans="1:14" ht="15.75" customHeight="1" x14ac:dyDescent="0.35">
      <c r="A663" s="1">
        <v>660</v>
      </c>
      <c r="B663" s="36">
        <v>1</v>
      </c>
      <c r="C663" s="36">
        <v>0</v>
      </c>
      <c r="D663" s="4">
        <v>0</v>
      </c>
      <c r="E663" s="4">
        <v>0</v>
      </c>
      <c r="F663" s="5">
        <v>49840</v>
      </c>
      <c r="G663" s="4">
        <v>3</v>
      </c>
      <c r="H663" s="4">
        <v>37</v>
      </c>
      <c r="I663" s="4">
        <v>57</v>
      </c>
      <c r="J663" s="6">
        <v>69511.745563136836</v>
      </c>
      <c r="K663" s="44">
        <f t="shared" si="40"/>
        <v>74365.512935674909</v>
      </c>
      <c r="L663" s="44">
        <f t="shared" si="41"/>
        <v>4853.7673725380737</v>
      </c>
      <c r="M663" s="47">
        <f t="shared" si="43"/>
        <v>252939916.59555492</v>
      </c>
      <c r="N663" s="48">
        <f t="shared" si="42"/>
        <v>23559057.706715155</v>
      </c>
    </row>
    <row r="664" spans="1:14" ht="15.75" customHeight="1" x14ac:dyDescent="0.35">
      <c r="A664" s="1">
        <v>661</v>
      </c>
      <c r="B664" s="36">
        <v>0</v>
      </c>
      <c r="C664" s="36">
        <v>1</v>
      </c>
      <c r="D664" s="4">
        <v>0</v>
      </c>
      <c r="E664" s="4">
        <v>1</v>
      </c>
      <c r="F664" s="5">
        <v>67431</v>
      </c>
      <c r="G664" s="4">
        <v>3</v>
      </c>
      <c r="H664" s="4">
        <v>46</v>
      </c>
      <c r="I664" s="4">
        <v>37</v>
      </c>
      <c r="J664" s="6">
        <v>66775.804646534758</v>
      </c>
      <c r="K664" s="44">
        <f t="shared" si="40"/>
        <v>76551.520988415024</v>
      </c>
      <c r="L664" s="44">
        <f t="shared" si="41"/>
        <v>9775.7163418802666</v>
      </c>
      <c r="M664" s="47">
        <f t="shared" si="43"/>
        <v>24225581.656808674</v>
      </c>
      <c r="N664" s="48">
        <f t="shared" si="42"/>
        <v>95564629.996904895</v>
      </c>
    </row>
    <row r="665" spans="1:14" ht="15.75" customHeight="1" x14ac:dyDescent="0.35">
      <c r="A665" s="1">
        <v>662</v>
      </c>
      <c r="B665" s="36">
        <v>0</v>
      </c>
      <c r="C665" s="36">
        <v>1</v>
      </c>
      <c r="D665" s="4">
        <v>0</v>
      </c>
      <c r="E665" s="4">
        <v>0</v>
      </c>
      <c r="F665" s="5">
        <v>45910</v>
      </c>
      <c r="G665" s="4">
        <v>3</v>
      </c>
      <c r="H665" s="4">
        <v>44</v>
      </c>
      <c r="I665" s="4">
        <v>57</v>
      </c>
      <c r="J665" s="6">
        <v>82368.082996340032</v>
      </c>
      <c r="K665" s="44">
        <f t="shared" si="40"/>
        <v>67931.020171515949</v>
      </c>
      <c r="L665" s="44">
        <f t="shared" si="41"/>
        <v>-14437.062824824083</v>
      </c>
      <c r="M665" s="47">
        <f t="shared" si="43"/>
        <v>586258674.97559214</v>
      </c>
      <c r="N665" s="48">
        <f t="shared" si="42"/>
        <v>208428783.00791752</v>
      </c>
    </row>
    <row r="666" spans="1:14" ht="15.75" customHeight="1" x14ac:dyDescent="0.35">
      <c r="A666" s="1">
        <v>663</v>
      </c>
      <c r="B666" s="36">
        <v>1</v>
      </c>
      <c r="C666" s="36">
        <v>0</v>
      </c>
      <c r="D666" s="4">
        <v>0</v>
      </c>
      <c r="E666" s="4">
        <v>0</v>
      </c>
      <c r="F666" s="5">
        <v>51683</v>
      </c>
      <c r="G666" s="4">
        <v>3</v>
      </c>
      <c r="H666" s="4">
        <v>55</v>
      </c>
      <c r="I666" s="4">
        <v>32</v>
      </c>
      <c r="J666" s="6">
        <v>62070.147111953593</v>
      </c>
      <c r="K666" s="44">
        <f t="shared" si="40"/>
        <v>68724.28314846952</v>
      </c>
      <c r="L666" s="44">
        <f t="shared" si="41"/>
        <v>6654.1360365159271</v>
      </c>
      <c r="M666" s="47">
        <f t="shared" si="43"/>
        <v>444838669.40859014</v>
      </c>
      <c r="N666" s="48">
        <f t="shared" si="42"/>
        <v>44277526.392459892</v>
      </c>
    </row>
    <row r="667" spans="1:14" ht="15.75" customHeight="1" x14ac:dyDescent="0.35">
      <c r="A667" s="1">
        <v>664</v>
      </c>
      <c r="B667" s="36">
        <v>0</v>
      </c>
      <c r="C667" s="36">
        <v>1</v>
      </c>
      <c r="D667" s="4">
        <v>0</v>
      </c>
      <c r="E667" s="4">
        <v>1</v>
      </c>
      <c r="F667" s="5">
        <v>54298</v>
      </c>
      <c r="G667" s="4">
        <v>4</v>
      </c>
      <c r="H667" s="4">
        <v>44</v>
      </c>
      <c r="I667" s="4">
        <v>18</v>
      </c>
      <c r="J667" s="6">
        <v>69619.853470575792</v>
      </c>
      <c r="K667" s="44">
        <f t="shared" si="40"/>
        <v>65700.875918045625</v>
      </c>
      <c r="L667" s="44">
        <f t="shared" si="41"/>
        <v>-3918.9775525301666</v>
      </c>
      <c r="M667" s="47">
        <f t="shared" si="43"/>
        <v>111790730.96687117</v>
      </c>
      <c r="N667" s="48">
        <f t="shared" si="42"/>
        <v>15358385.057235334</v>
      </c>
    </row>
    <row r="668" spans="1:14" ht="15.75" customHeight="1" x14ac:dyDescent="0.35">
      <c r="A668" s="1">
        <v>665</v>
      </c>
      <c r="B668" s="36">
        <v>0</v>
      </c>
      <c r="C668" s="36">
        <v>1</v>
      </c>
      <c r="D668" s="4">
        <v>1</v>
      </c>
      <c r="E668" s="4">
        <v>0</v>
      </c>
      <c r="F668" s="5">
        <v>49209</v>
      </c>
      <c r="G668" s="4">
        <v>3</v>
      </c>
      <c r="H668" s="4">
        <v>59</v>
      </c>
      <c r="I668" s="4">
        <v>64</v>
      </c>
      <c r="J668" s="6">
        <v>78320.207439736449</v>
      </c>
      <c r="K668" s="44">
        <f t="shared" si="40"/>
        <v>90593.354370351299</v>
      </c>
      <c r="L668" s="44">
        <f t="shared" si="41"/>
        <v>12273.14693061485</v>
      </c>
      <c r="M668" s="47">
        <f t="shared" si="43"/>
        <v>262184895.27766427</v>
      </c>
      <c r="N668" s="48">
        <f t="shared" si="42"/>
        <v>150630135.58046073</v>
      </c>
    </row>
    <row r="669" spans="1:14" ht="15.75" customHeight="1" x14ac:dyDescent="0.35">
      <c r="A669" s="1">
        <v>666</v>
      </c>
      <c r="B669" s="36">
        <v>0</v>
      </c>
      <c r="C669" s="36">
        <v>1</v>
      </c>
      <c r="D669" s="4">
        <v>1</v>
      </c>
      <c r="E669" s="4">
        <v>1</v>
      </c>
      <c r="F669" s="5">
        <v>62631</v>
      </c>
      <c r="G669" s="4">
        <v>2</v>
      </c>
      <c r="H669" s="4">
        <v>68</v>
      </c>
      <c r="I669" s="4">
        <v>43</v>
      </c>
      <c r="J669" s="6">
        <v>105727.87007089121</v>
      </c>
      <c r="K669" s="44">
        <f t="shared" si="40"/>
        <v>95297.461570772939</v>
      </c>
      <c r="L669" s="44">
        <f t="shared" si="41"/>
        <v>-10430.408500118268</v>
      </c>
      <c r="M669" s="47">
        <f t="shared" si="43"/>
        <v>515451429.19637126</v>
      </c>
      <c r="N669" s="48">
        <f t="shared" si="42"/>
        <v>108793421.47933942</v>
      </c>
    </row>
    <row r="670" spans="1:14" ht="15.75" customHeight="1" x14ac:dyDescent="0.35">
      <c r="A670" s="1">
        <v>667</v>
      </c>
      <c r="B670" s="36">
        <v>1</v>
      </c>
      <c r="C670" s="36">
        <v>0</v>
      </c>
      <c r="D670" s="4">
        <v>0</v>
      </c>
      <c r="E670" s="4">
        <v>1</v>
      </c>
      <c r="F670" s="5">
        <v>55394</v>
      </c>
      <c r="G670" s="4">
        <v>1</v>
      </c>
      <c r="H670" s="4">
        <v>61</v>
      </c>
      <c r="I670" s="4">
        <v>49</v>
      </c>
      <c r="J670" s="6">
        <v>79057.807365945817</v>
      </c>
      <c r="K670" s="44">
        <f t="shared" si="40"/>
        <v>78882.713485029555</v>
      </c>
      <c r="L670" s="44">
        <f t="shared" si="41"/>
        <v>-175.0938809162617</v>
      </c>
      <c r="M670" s="47">
        <f t="shared" si="43"/>
        <v>105171477.9388184</v>
      </c>
      <c r="N670" s="48">
        <f t="shared" si="42"/>
        <v>30657.867134318032</v>
      </c>
    </row>
    <row r="671" spans="1:14" ht="15.75" customHeight="1" x14ac:dyDescent="0.35">
      <c r="A671" s="1">
        <v>668</v>
      </c>
      <c r="B671" s="36">
        <v>0</v>
      </c>
      <c r="C671" s="36">
        <v>0</v>
      </c>
      <c r="D671" s="4">
        <v>1</v>
      </c>
      <c r="E671" s="4">
        <v>0</v>
      </c>
      <c r="F671" s="5">
        <v>57876</v>
      </c>
      <c r="G671" s="4">
        <v>2</v>
      </c>
      <c r="H671" s="4">
        <v>39</v>
      </c>
      <c r="I671" s="4">
        <v>40</v>
      </c>
      <c r="J671" s="6">
        <v>99227.714242277376</v>
      </c>
      <c r="K671" s="44">
        <f t="shared" si="40"/>
        <v>88292.736924618061</v>
      </c>
      <c r="L671" s="44">
        <f t="shared" si="41"/>
        <v>-10934.977317659315</v>
      </c>
      <c r="M671" s="47">
        <f t="shared" si="43"/>
        <v>115775091.57229751</v>
      </c>
      <c r="N671" s="48">
        <f t="shared" si="42"/>
        <v>119573728.93772371</v>
      </c>
    </row>
    <row r="672" spans="1:14" ht="15.75" customHeight="1" x14ac:dyDescent="0.35">
      <c r="A672" s="1">
        <v>669</v>
      </c>
      <c r="B672" s="36">
        <v>1</v>
      </c>
      <c r="C672" s="36">
        <v>0</v>
      </c>
      <c r="D672" s="4">
        <v>1</v>
      </c>
      <c r="E672" s="4">
        <v>1</v>
      </c>
      <c r="F672" s="5">
        <v>60476</v>
      </c>
      <c r="G672" s="4">
        <v>1</v>
      </c>
      <c r="H672" s="4">
        <v>85</v>
      </c>
      <c r="I672" s="4">
        <v>62</v>
      </c>
      <c r="J672" s="6">
        <v>113212.07480504243</v>
      </c>
      <c r="K672" s="44">
        <f t="shared" si="40"/>
        <v>103903.88211663323</v>
      </c>
      <c r="L672" s="44">
        <f t="shared" si="41"/>
        <v>-9308.1926884091954</v>
      </c>
      <c r="M672" s="47">
        <f t="shared" si="43"/>
        <v>2646428.22996445</v>
      </c>
      <c r="N672" s="48">
        <f t="shared" si="42"/>
        <v>86642451.124554411</v>
      </c>
    </row>
    <row r="673" spans="1:14" ht="15.75" customHeight="1" x14ac:dyDescent="0.35">
      <c r="A673" s="1">
        <v>670</v>
      </c>
      <c r="B673" s="36">
        <v>0</v>
      </c>
      <c r="C673" s="36">
        <v>1</v>
      </c>
      <c r="D673" s="4">
        <v>0</v>
      </c>
      <c r="E673" s="4">
        <v>0</v>
      </c>
      <c r="F673" s="5">
        <v>53787</v>
      </c>
      <c r="G673" s="4">
        <v>2</v>
      </c>
      <c r="H673" s="4">
        <v>42</v>
      </c>
      <c r="I673" s="4">
        <v>40</v>
      </c>
      <c r="J673" s="6">
        <v>66886.628865447958</v>
      </c>
      <c r="K673" s="44">
        <f t="shared" si="40"/>
        <v>67086.228604944961</v>
      </c>
      <c r="L673" s="44">
        <f t="shared" si="41"/>
        <v>199.59973949700361</v>
      </c>
      <c r="M673" s="47">
        <f t="shared" si="43"/>
        <v>90398116.852150455</v>
      </c>
      <c r="N673" s="48">
        <f t="shared" si="42"/>
        <v>39840.056007271705</v>
      </c>
    </row>
    <row r="674" spans="1:14" ht="15.75" customHeight="1" x14ac:dyDescent="0.35">
      <c r="A674" s="1">
        <v>671</v>
      </c>
      <c r="B674" s="36">
        <v>0</v>
      </c>
      <c r="C674" s="36">
        <v>1</v>
      </c>
      <c r="D674" s="4">
        <v>0</v>
      </c>
      <c r="E674" s="4">
        <v>1</v>
      </c>
      <c r="F674" s="5">
        <v>59116</v>
      </c>
      <c r="G674" s="4">
        <v>1</v>
      </c>
      <c r="H674" s="4">
        <v>81</v>
      </c>
      <c r="I674" s="4">
        <v>30</v>
      </c>
      <c r="J674" s="6">
        <v>63751.996398288546</v>
      </c>
      <c r="K674" s="44">
        <f t="shared" si="40"/>
        <v>70983.939415979665</v>
      </c>
      <c r="L674" s="44">
        <f t="shared" si="41"/>
        <v>7231.9430176911192</v>
      </c>
      <c r="M674" s="47">
        <f t="shared" si="43"/>
        <v>49453851.982361957</v>
      </c>
      <c r="N674" s="48">
        <f t="shared" si="42"/>
        <v>52300999.811131328</v>
      </c>
    </row>
    <row r="675" spans="1:14" ht="15.75" customHeight="1" x14ac:dyDescent="0.35">
      <c r="A675" s="1">
        <v>672</v>
      </c>
      <c r="B675" s="36">
        <v>1</v>
      </c>
      <c r="C675" s="36">
        <v>0</v>
      </c>
      <c r="D675" s="4">
        <v>0</v>
      </c>
      <c r="E675" s="4">
        <v>0</v>
      </c>
      <c r="F675" s="5">
        <v>53671</v>
      </c>
      <c r="G675" s="4">
        <v>2</v>
      </c>
      <c r="H675" s="4">
        <v>65</v>
      </c>
      <c r="I675" s="4">
        <v>29</v>
      </c>
      <c r="J675" s="6">
        <v>68221.292451461981</v>
      </c>
      <c r="K675" s="44">
        <f t="shared" si="40"/>
        <v>68845.228427283582</v>
      </c>
      <c r="L675" s="44">
        <f t="shared" si="41"/>
        <v>623.93597582160146</v>
      </c>
      <c r="M675" s="47">
        <f t="shared" si="43"/>
        <v>43665757.065397136</v>
      </c>
      <c r="N675" s="48">
        <f t="shared" si="42"/>
        <v>389296.10192445404</v>
      </c>
    </row>
    <row r="676" spans="1:14" ht="15.75" customHeight="1" x14ac:dyDescent="0.35">
      <c r="A676" s="1">
        <v>673</v>
      </c>
      <c r="B676" s="36">
        <v>0</v>
      </c>
      <c r="C676" s="36">
        <v>1</v>
      </c>
      <c r="D676" s="4">
        <v>0</v>
      </c>
      <c r="E676" s="4">
        <v>1</v>
      </c>
      <c r="F676" s="5">
        <v>55289</v>
      </c>
      <c r="G676" s="4">
        <v>2</v>
      </c>
      <c r="H676" s="4">
        <v>75</v>
      </c>
      <c r="I676" s="4">
        <v>36</v>
      </c>
      <c r="J676" s="6">
        <v>60479.665066505324</v>
      </c>
      <c r="K676" s="44">
        <f t="shared" si="40"/>
        <v>70809.336238724718</v>
      </c>
      <c r="L676" s="44">
        <f t="shared" si="41"/>
        <v>10329.671172219394</v>
      </c>
      <c r="M676" s="47">
        <f t="shared" si="43"/>
        <v>94201295.702594891</v>
      </c>
      <c r="N676" s="48">
        <f t="shared" si="42"/>
        <v>106702106.52618039</v>
      </c>
    </row>
    <row r="677" spans="1:14" ht="15.75" customHeight="1" x14ac:dyDescent="0.35">
      <c r="A677" s="1">
        <v>674</v>
      </c>
      <c r="B677" s="36">
        <v>0</v>
      </c>
      <c r="C677" s="36">
        <v>1</v>
      </c>
      <c r="D677" s="4">
        <v>0</v>
      </c>
      <c r="E677" s="4">
        <v>0</v>
      </c>
      <c r="F677" s="5">
        <v>52987</v>
      </c>
      <c r="G677" s="4">
        <v>1</v>
      </c>
      <c r="H677" s="4">
        <v>52</v>
      </c>
      <c r="I677" s="4">
        <v>41</v>
      </c>
      <c r="J677" s="6">
        <v>68586.398692240909</v>
      </c>
      <c r="K677" s="44">
        <f t="shared" si="40"/>
        <v>66983.894718463882</v>
      </c>
      <c r="L677" s="44">
        <f t="shared" si="41"/>
        <v>-1602.5039737770276</v>
      </c>
      <c r="M677" s="47">
        <f t="shared" si="43"/>
        <v>142376803.71473473</v>
      </c>
      <c r="N677" s="48">
        <f t="shared" si="42"/>
        <v>2568018.9859711644</v>
      </c>
    </row>
    <row r="678" spans="1:14" ht="15.75" customHeight="1" x14ac:dyDescent="0.35">
      <c r="A678" s="1">
        <v>675</v>
      </c>
      <c r="B678" s="36">
        <v>0</v>
      </c>
      <c r="C678" s="36">
        <v>1</v>
      </c>
      <c r="D678" s="4">
        <v>1</v>
      </c>
      <c r="E678" s="4">
        <v>0</v>
      </c>
      <c r="F678" s="5">
        <v>71473</v>
      </c>
      <c r="G678" s="4">
        <v>4</v>
      </c>
      <c r="H678" s="4">
        <v>84</v>
      </c>
      <c r="I678" s="4">
        <v>44</v>
      </c>
      <c r="J678" s="6">
        <v>92655.276070185908</v>
      </c>
      <c r="K678" s="44">
        <f t="shared" si="40"/>
        <v>95468.811634587037</v>
      </c>
      <c r="L678" s="44">
        <f t="shared" si="41"/>
        <v>2813.5355644011288</v>
      </c>
      <c r="M678" s="47">
        <f t="shared" si="43"/>
        <v>19501405.202752743</v>
      </c>
      <c r="N678" s="48">
        <f t="shared" si="42"/>
        <v>7915982.3721499788</v>
      </c>
    </row>
    <row r="679" spans="1:14" ht="15.75" customHeight="1" x14ac:dyDescent="0.35">
      <c r="A679" s="1">
        <v>676</v>
      </c>
      <c r="B679" s="36">
        <v>0</v>
      </c>
      <c r="C679" s="36">
        <v>0</v>
      </c>
      <c r="D679" s="4">
        <v>0</v>
      </c>
      <c r="E679" s="4">
        <v>1</v>
      </c>
      <c r="F679" s="5">
        <v>45893</v>
      </c>
      <c r="G679" s="4">
        <v>3</v>
      </c>
      <c r="H679" s="4">
        <v>70</v>
      </c>
      <c r="I679" s="4">
        <v>45</v>
      </c>
      <c r="J679" s="6">
        <v>66715.599758098353</v>
      </c>
      <c r="K679" s="44">
        <f t="shared" si="40"/>
        <v>68896.632687915335</v>
      </c>
      <c r="L679" s="44">
        <f t="shared" si="41"/>
        <v>2181.0329298169818</v>
      </c>
      <c r="M679" s="47">
        <f t="shared" si="43"/>
        <v>400059.58275588701</v>
      </c>
      <c r="N679" s="48">
        <f t="shared" si="42"/>
        <v>4756904.6409460474</v>
      </c>
    </row>
    <row r="680" spans="1:14" ht="15.75" customHeight="1" x14ac:dyDescent="0.35">
      <c r="A680" s="1">
        <v>677</v>
      </c>
      <c r="B680" s="36">
        <v>0</v>
      </c>
      <c r="C680" s="36">
        <v>1</v>
      </c>
      <c r="D680" s="4">
        <v>0</v>
      </c>
      <c r="E680" s="4">
        <v>0</v>
      </c>
      <c r="F680" s="5">
        <v>63091</v>
      </c>
      <c r="G680" s="4">
        <v>3</v>
      </c>
      <c r="H680" s="4">
        <v>68</v>
      </c>
      <c r="I680" s="4">
        <v>55</v>
      </c>
      <c r="J680" s="6">
        <v>77143.388654671682</v>
      </c>
      <c r="K680" s="44">
        <f t="shared" si="40"/>
        <v>75171.960921621227</v>
      </c>
      <c r="L680" s="44">
        <f t="shared" si="41"/>
        <v>-1971.4277330504556</v>
      </c>
      <c r="M680" s="47">
        <f t="shared" si="43"/>
        <v>17242929.556661475</v>
      </c>
      <c r="N680" s="48">
        <f t="shared" si="42"/>
        <v>3886527.3066404583</v>
      </c>
    </row>
    <row r="681" spans="1:14" ht="15.75" customHeight="1" x14ac:dyDescent="0.35">
      <c r="A681" s="1">
        <v>678</v>
      </c>
      <c r="B681" s="36">
        <v>0</v>
      </c>
      <c r="C681" s="36">
        <v>0</v>
      </c>
      <c r="D681" s="4">
        <v>1</v>
      </c>
      <c r="E681" s="4">
        <v>1</v>
      </c>
      <c r="F681" s="5">
        <v>56830</v>
      </c>
      <c r="G681" s="4">
        <v>1</v>
      </c>
      <c r="H681" s="4">
        <v>84</v>
      </c>
      <c r="I681" s="4">
        <v>60</v>
      </c>
      <c r="J681" s="6">
        <v>108471.67710494915</v>
      </c>
      <c r="K681" s="44">
        <f t="shared" si="40"/>
        <v>97079.7605309996</v>
      </c>
      <c r="L681" s="44">
        <f t="shared" si="41"/>
        <v>-11391.916573949551</v>
      </c>
      <c r="M681" s="47">
        <f t="shared" si="43"/>
        <v>88745610.001504391</v>
      </c>
      <c r="N681" s="48">
        <f t="shared" si="42"/>
        <v>129775763.22782648</v>
      </c>
    </row>
    <row r="682" spans="1:14" ht="15.75" customHeight="1" x14ac:dyDescent="0.35">
      <c r="A682" s="1">
        <v>679</v>
      </c>
      <c r="B682" s="36">
        <v>1</v>
      </c>
      <c r="C682" s="36">
        <v>0</v>
      </c>
      <c r="D682" s="4">
        <v>0</v>
      </c>
      <c r="E682" s="4">
        <v>1</v>
      </c>
      <c r="F682" s="5">
        <v>64221</v>
      </c>
      <c r="G682" s="4">
        <v>1</v>
      </c>
      <c r="H682" s="4">
        <v>55</v>
      </c>
      <c r="I682" s="4">
        <v>56</v>
      </c>
      <c r="J682" s="6">
        <v>91904.165028407064</v>
      </c>
      <c r="K682" s="44">
        <f t="shared" si="40"/>
        <v>84681.510753780763</v>
      </c>
      <c r="L682" s="44">
        <f t="shared" si="41"/>
        <v>-7222.6542746263003</v>
      </c>
      <c r="M682" s="47">
        <f t="shared" si="43"/>
        <v>17382748.120558199</v>
      </c>
      <c r="N682" s="48">
        <f t="shared" si="42"/>
        <v>52166734.770777568</v>
      </c>
    </row>
    <row r="683" spans="1:14" ht="15.75" customHeight="1" x14ac:dyDescent="0.35">
      <c r="A683" s="1">
        <v>680</v>
      </c>
      <c r="B683" s="36">
        <v>0</v>
      </c>
      <c r="C683" s="36">
        <v>0</v>
      </c>
      <c r="D683" s="4">
        <v>0</v>
      </c>
      <c r="E683" s="4">
        <v>0</v>
      </c>
      <c r="F683" s="5">
        <v>50761</v>
      </c>
      <c r="G683" s="4">
        <v>2</v>
      </c>
      <c r="H683" s="4">
        <v>62</v>
      </c>
      <c r="I683" s="4">
        <v>49</v>
      </c>
      <c r="J683" s="6">
        <v>72795.439059652374</v>
      </c>
      <c r="K683" s="44">
        <f t="shared" si="40"/>
        <v>68050.173463377723</v>
      </c>
      <c r="L683" s="44">
        <f t="shared" si="41"/>
        <v>-4745.2655962746503</v>
      </c>
      <c r="M683" s="47">
        <f t="shared" si="43"/>
        <v>6137454.6636249349</v>
      </c>
      <c r="N683" s="48">
        <f t="shared" si="42"/>
        <v>22517545.579187814</v>
      </c>
    </row>
    <row r="684" spans="1:14" ht="15.75" customHeight="1" x14ac:dyDescent="0.35">
      <c r="A684" s="1">
        <v>681</v>
      </c>
      <c r="B684" s="36">
        <v>1</v>
      </c>
      <c r="C684" s="36">
        <v>0</v>
      </c>
      <c r="D684" s="4">
        <v>0</v>
      </c>
      <c r="E684" s="4">
        <v>0</v>
      </c>
      <c r="F684" s="5">
        <v>44663</v>
      </c>
      <c r="G684" s="4">
        <v>1</v>
      </c>
      <c r="H684" s="4">
        <v>61</v>
      </c>
      <c r="I684" s="4">
        <v>21</v>
      </c>
      <c r="J684" s="6">
        <v>67584.071139603286</v>
      </c>
      <c r="K684" s="44">
        <f t="shared" si="40"/>
        <v>62705.752158127019</v>
      </c>
      <c r="L684" s="44">
        <f t="shared" si="41"/>
        <v>-4878.3189814762663</v>
      </c>
      <c r="M684" s="47">
        <f t="shared" si="43"/>
        <v>17703.203313609618</v>
      </c>
      <c r="N684" s="48">
        <f t="shared" si="42"/>
        <v>23797996.085031636</v>
      </c>
    </row>
    <row r="685" spans="1:14" ht="15.75" customHeight="1" x14ac:dyDescent="0.35">
      <c r="A685" s="1">
        <v>682</v>
      </c>
      <c r="B685" s="36">
        <v>1</v>
      </c>
      <c r="C685" s="36">
        <v>0</v>
      </c>
      <c r="D685" s="4">
        <v>0</v>
      </c>
      <c r="E685" s="4">
        <v>1</v>
      </c>
      <c r="F685" s="5">
        <v>47451</v>
      </c>
      <c r="G685" s="4">
        <v>1</v>
      </c>
      <c r="H685" s="4">
        <v>44</v>
      </c>
      <c r="I685" s="4">
        <v>19</v>
      </c>
      <c r="J685" s="6">
        <v>64086.374317754038</v>
      </c>
      <c r="K685" s="44">
        <f t="shared" si="40"/>
        <v>67527.489869662488</v>
      </c>
      <c r="L685" s="44">
        <f t="shared" si="41"/>
        <v>3441.1155519084496</v>
      </c>
      <c r="M685" s="47">
        <f t="shared" si="43"/>
        <v>69212990.955274165</v>
      </c>
      <c r="N685" s="48">
        <f t="shared" si="42"/>
        <v>11841276.241586193</v>
      </c>
    </row>
    <row r="686" spans="1:14" ht="15.75" customHeight="1" x14ac:dyDescent="0.35">
      <c r="A686" s="1">
        <v>683</v>
      </c>
      <c r="B686" s="36">
        <v>1</v>
      </c>
      <c r="C686" s="36">
        <v>0</v>
      </c>
      <c r="D686" s="4">
        <v>1</v>
      </c>
      <c r="E686" s="4">
        <v>1</v>
      </c>
      <c r="F686" s="5">
        <v>60917</v>
      </c>
      <c r="G686" s="4">
        <v>3</v>
      </c>
      <c r="H686" s="4">
        <v>69</v>
      </c>
      <c r="I686" s="4">
        <v>39</v>
      </c>
      <c r="J686" s="6">
        <v>101886.27827375659</v>
      </c>
      <c r="K686" s="44">
        <f t="shared" si="40"/>
        <v>98147.40000152534</v>
      </c>
      <c r="L686" s="44">
        <f t="shared" si="41"/>
        <v>-3738.8782722312462</v>
      </c>
      <c r="M686" s="47">
        <f t="shared" si="43"/>
        <v>51552311.314684175</v>
      </c>
      <c r="N686" s="48">
        <f t="shared" si="42"/>
        <v>13979210.734562909</v>
      </c>
    </row>
    <row r="687" spans="1:14" ht="15.75" customHeight="1" x14ac:dyDescent="0.35">
      <c r="A687" s="1">
        <v>684</v>
      </c>
      <c r="B687" s="36">
        <v>0</v>
      </c>
      <c r="C687" s="36">
        <v>0</v>
      </c>
      <c r="D687" s="4">
        <v>0</v>
      </c>
      <c r="E687" s="4">
        <v>1</v>
      </c>
      <c r="F687" s="5">
        <v>47576</v>
      </c>
      <c r="G687" s="4">
        <v>4</v>
      </c>
      <c r="H687" s="4">
        <v>68</v>
      </c>
      <c r="I687" s="4">
        <v>53</v>
      </c>
      <c r="J687" s="6">
        <v>66654.114844917451</v>
      </c>
      <c r="K687" s="44">
        <f t="shared" si="40"/>
        <v>71728.189083021862</v>
      </c>
      <c r="L687" s="44">
        <f t="shared" si="41"/>
        <v>5074.0742381044111</v>
      </c>
      <c r="M687" s="47">
        <f t="shared" si="43"/>
        <v>77668131.949431568</v>
      </c>
      <c r="N687" s="48">
        <f t="shared" si="42"/>
        <v>25746229.373794861</v>
      </c>
    </row>
    <row r="688" spans="1:14" ht="15.75" customHeight="1" x14ac:dyDescent="0.35">
      <c r="A688" s="1">
        <v>685</v>
      </c>
      <c r="B688" s="36">
        <v>1</v>
      </c>
      <c r="C688" s="36">
        <v>0</v>
      </c>
      <c r="D688" s="4">
        <v>0</v>
      </c>
      <c r="E688" s="4">
        <v>0</v>
      </c>
      <c r="F688" s="5">
        <v>40632</v>
      </c>
      <c r="G688" s="4">
        <v>2</v>
      </c>
      <c r="H688" s="4">
        <v>61</v>
      </c>
      <c r="I688" s="4">
        <v>33</v>
      </c>
      <c r="J688" s="6">
        <v>71017.541214502358</v>
      </c>
      <c r="K688" s="44">
        <f t="shared" si="40"/>
        <v>63992.667810945873</v>
      </c>
      <c r="L688" s="44">
        <f t="shared" si="41"/>
        <v>-7024.8734035564848</v>
      </c>
      <c r="M688" s="47">
        <f t="shared" si="43"/>
        <v>146384534.03565174</v>
      </c>
      <c r="N688" s="48">
        <f t="shared" si="42"/>
        <v>49348846.335995272</v>
      </c>
    </row>
    <row r="689" spans="1:14" ht="15.75" customHeight="1" x14ac:dyDescent="0.35">
      <c r="A689" s="1">
        <v>686</v>
      </c>
      <c r="B689" s="36">
        <v>1</v>
      </c>
      <c r="C689" s="36">
        <v>0</v>
      </c>
      <c r="D689" s="4">
        <v>0</v>
      </c>
      <c r="E689" s="4">
        <v>1</v>
      </c>
      <c r="F689" s="5">
        <v>53942</v>
      </c>
      <c r="G689" s="4">
        <v>1</v>
      </c>
      <c r="H689" s="4">
        <v>44</v>
      </c>
      <c r="I689" s="4">
        <v>53</v>
      </c>
      <c r="J689" s="6">
        <v>79333.456341024576</v>
      </c>
      <c r="K689" s="44">
        <f t="shared" si="40"/>
        <v>79262.762777308584</v>
      </c>
      <c r="L689" s="44">
        <f t="shared" si="41"/>
        <v>-70.693563715991331</v>
      </c>
      <c r="M689" s="47">
        <f t="shared" si="43"/>
        <v>48360617.244843952</v>
      </c>
      <c r="N689" s="48">
        <f t="shared" si="42"/>
        <v>4997.5799508669261</v>
      </c>
    </row>
    <row r="690" spans="1:14" ht="15.75" customHeight="1" x14ac:dyDescent="0.35">
      <c r="A690" s="1">
        <v>687</v>
      </c>
      <c r="B690" s="36">
        <v>1</v>
      </c>
      <c r="C690" s="36">
        <v>0</v>
      </c>
      <c r="D690" s="4">
        <v>0</v>
      </c>
      <c r="E690" s="4">
        <v>1</v>
      </c>
      <c r="F690" s="5">
        <v>50105</v>
      </c>
      <c r="G690" s="4">
        <v>4</v>
      </c>
      <c r="H690" s="4">
        <v>74</v>
      </c>
      <c r="I690" s="4">
        <v>42</v>
      </c>
      <c r="J690" s="6">
        <v>76594.044641234155</v>
      </c>
      <c r="K690" s="44">
        <f t="shared" si="40"/>
        <v>74681.652805273421</v>
      </c>
      <c r="L690" s="44">
        <f t="shared" si="41"/>
        <v>-1912.3918359607342</v>
      </c>
      <c r="M690" s="47">
        <f t="shared" si="43"/>
        <v>3391852.5259892708</v>
      </c>
      <c r="N690" s="48">
        <f t="shared" si="42"/>
        <v>3657242.5342492675</v>
      </c>
    </row>
    <row r="691" spans="1:14" ht="15.75" customHeight="1" x14ac:dyDescent="0.35">
      <c r="A691" s="1">
        <v>688</v>
      </c>
      <c r="B691" s="36">
        <v>0</v>
      </c>
      <c r="C691" s="36">
        <v>1</v>
      </c>
      <c r="D691" s="4">
        <v>0</v>
      </c>
      <c r="E691" s="4">
        <v>1</v>
      </c>
      <c r="F691" s="5">
        <v>63562</v>
      </c>
      <c r="G691" s="4">
        <v>3</v>
      </c>
      <c r="H691" s="4">
        <v>41</v>
      </c>
      <c r="I691" s="4">
        <v>40</v>
      </c>
      <c r="J691" s="6">
        <v>79720.01898520808</v>
      </c>
      <c r="K691" s="44">
        <f t="shared" si="40"/>
        <v>75581.128981534333</v>
      </c>
      <c r="L691" s="44">
        <f t="shared" si="41"/>
        <v>-4138.8900036737468</v>
      </c>
      <c r="M691" s="47">
        <f t="shared" si="43"/>
        <v>4957294.0908294022</v>
      </c>
      <c r="N691" s="48">
        <f t="shared" si="42"/>
        <v>17130410.462510467</v>
      </c>
    </row>
    <row r="692" spans="1:14" ht="15.75" customHeight="1" x14ac:dyDescent="0.35">
      <c r="A692" s="1">
        <v>689</v>
      </c>
      <c r="B692" s="36">
        <v>1</v>
      </c>
      <c r="C692" s="36">
        <v>0</v>
      </c>
      <c r="D692" s="4">
        <v>0</v>
      </c>
      <c r="E692" s="4">
        <v>0</v>
      </c>
      <c r="F692" s="5">
        <v>49275</v>
      </c>
      <c r="G692" s="4">
        <v>3</v>
      </c>
      <c r="H692" s="4">
        <v>38</v>
      </c>
      <c r="I692" s="4">
        <v>47</v>
      </c>
      <c r="J692" s="6">
        <v>84809.16555818294</v>
      </c>
      <c r="K692" s="44">
        <f t="shared" si="40"/>
        <v>71520.956411920677</v>
      </c>
      <c r="L692" s="44">
        <f t="shared" si="41"/>
        <v>-13288.209146262263</v>
      </c>
      <c r="M692" s="47">
        <f t="shared" si="43"/>
        <v>83710040.772936657</v>
      </c>
      <c r="N692" s="48">
        <f t="shared" si="42"/>
        <v>176576502.31480807</v>
      </c>
    </row>
    <row r="693" spans="1:14" ht="15.75" customHeight="1" x14ac:dyDescent="0.35">
      <c r="A693" s="1">
        <v>690</v>
      </c>
      <c r="B693" s="36">
        <v>0</v>
      </c>
      <c r="C693" s="36">
        <v>1</v>
      </c>
      <c r="D693" s="4">
        <v>1</v>
      </c>
      <c r="E693" s="4">
        <v>1</v>
      </c>
      <c r="F693" s="5">
        <v>52857</v>
      </c>
      <c r="G693" s="4">
        <v>2</v>
      </c>
      <c r="H693" s="4">
        <v>49</v>
      </c>
      <c r="I693" s="4">
        <v>27</v>
      </c>
      <c r="J693" s="6">
        <v>87581.326678673722</v>
      </c>
      <c r="K693" s="44">
        <f t="shared" si="40"/>
        <v>86740.539831356786</v>
      </c>
      <c r="L693" s="44">
        <f t="shared" si="41"/>
        <v>-840.78684731693647</v>
      </c>
      <c r="M693" s="47">
        <f t="shared" si="43"/>
        <v>154938321.88828135</v>
      </c>
      <c r="N693" s="48">
        <f t="shared" si="42"/>
        <v>706922.52262115339</v>
      </c>
    </row>
    <row r="694" spans="1:14" ht="15.75" customHeight="1" x14ac:dyDescent="0.35">
      <c r="A694" s="1">
        <v>691</v>
      </c>
      <c r="B694" s="36">
        <v>1</v>
      </c>
      <c r="C694" s="36">
        <v>0</v>
      </c>
      <c r="D694" s="4">
        <v>0</v>
      </c>
      <c r="E694" s="4">
        <v>1</v>
      </c>
      <c r="F694" s="5">
        <v>52889</v>
      </c>
      <c r="G694" s="4">
        <v>2</v>
      </c>
      <c r="H694" s="4">
        <v>80</v>
      </c>
      <c r="I694" s="4">
        <v>21</v>
      </c>
      <c r="J694" s="6">
        <v>61991.122096514395</v>
      </c>
      <c r="K694" s="44">
        <f t="shared" si="40"/>
        <v>70501.134734729567</v>
      </c>
      <c r="L694" s="44">
        <f t="shared" si="41"/>
        <v>8510.012638215172</v>
      </c>
      <c r="M694" s="47">
        <f t="shared" si="43"/>
        <v>87437451.018627539</v>
      </c>
      <c r="N694" s="48">
        <f t="shared" si="42"/>
        <v>72420315.102581948</v>
      </c>
    </row>
    <row r="695" spans="1:14" ht="15.75" customHeight="1" x14ac:dyDescent="0.35">
      <c r="A695" s="1">
        <v>692</v>
      </c>
      <c r="B695" s="36">
        <v>1</v>
      </c>
      <c r="C695" s="36">
        <v>0</v>
      </c>
      <c r="D695" s="4">
        <v>0</v>
      </c>
      <c r="E695" s="4">
        <v>1</v>
      </c>
      <c r="F695" s="5">
        <v>63893</v>
      </c>
      <c r="G695" s="4">
        <v>3</v>
      </c>
      <c r="H695" s="4">
        <v>73</v>
      </c>
      <c r="I695" s="4">
        <v>47</v>
      </c>
      <c r="J695" s="6">
        <v>79299.73640725181</v>
      </c>
      <c r="K695" s="44">
        <f t="shared" si="40"/>
        <v>82202.922447216421</v>
      </c>
      <c r="L695" s="44">
        <f t="shared" si="41"/>
        <v>2903.1860399646102</v>
      </c>
      <c r="M695" s="47">
        <f t="shared" si="43"/>
        <v>31436504.502849966</v>
      </c>
      <c r="N695" s="48">
        <f t="shared" si="42"/>
        <v>8428489.1826453954</v>
      </c>
    </row>
    <row r="696" spans="1:14" ht="15.75" customHeight="1" x14ac:dyDescent="0.35">
      <c r="A696" s="1">
        <v>693</v>
      </c>
      <c r="B696" s="36">
        <v>0</v>
      </c>
      <c r="C696" s="36">
        <v>0</v>
      </c>
      <c r="D696" s="4">
        <v>0</v>
      </c>
      <c r="E696" s="4">
        <v>1</v>
      </c>
      <c r="F696" s="5">
        <v>58001</v>
      </c>
      <c r="G696" s="4">
        <v>1</v>
      </c>
      <c r="H696" s="4">
        <v>82</v>
      </c>
      <c r="I696" s="4">
        <v>20</v>
      </c>
      <c r="J696" s="6">
        <v>63021.177340803799</v>
      </c>
      <c r="K696" s="44">
        <f t="shared" si="40"/>
        <v>67891.006655948644</v>
      </c>
      <c r="L696" s="44">
        <f t="shared" si="41"/>
        <v>4869.8293151448452</v>
      </c>
      <c r="M696" s="47">
        <f t="shared" si="43"/>
        <v>3867685.7718116413</v>
      </c>
      <c r="N696" s="48">
        <f t="shared" si="42"/>
        <v>23715237.558644112</v>
      </c>
    </row>
    <row r="697" spans="1:14" ht="15.75" customHeight="1" x14ac:dyDescent="0.35">
      <c r="A697" s="1">
        <v>694</v>
      </c>
      <c r="B697" s="36">
        <v>0</v>
      </c>
      <c r="C697" s="36">
        <v>0</v>
      </c>
      <c r="D697" s="4">
        <v>0</v>
      </c>
      <c r="E697" s="4">
        <v>1</v>
      </c>
      <c r="F697" s="5">
        <v>48539</v>
      </c>
      <c r="G697" s="4">
        <v>2</v>
      </c>
      <c r="H697" s="4">
        <v>59</v>
      </c>
      <c r="I697" s="4">
        <v>24</v>
      </c>
      <c r="J697" s="6">
        <v>62387.278523694498</v>
      </c>
      <c r="K697" s="44">
        <f t="shared" si="40"/>
        <v>64653.794761723839</v>
      </c>
      <c r="L697" s="44">
        <f t="shared" si="41"/>
        <v>2266.5162380293405</v>
      </c>
      <c r="M697" s="47">
        <f t="shared" si="43"/>
        <v>6777238.9774805978</v>
      </c>
      <c r="N697" s="48">
        <f t="shared" si="42"/>
        <v>5137095.8572506737</v>
      </c>
    </row>
    <row r="698" spans="1:14" ht="15.75" customHeight="1" x14ac:dyDescent="0.35">
      <c r="A698" s="1">
        <v>695</v>
      </c>
      <c r="B698" s="36">
        <v>1</v>
      </c>
      <c r="C698" s="36">
        <v>0</v>
      </c>
      <c r="D698" s="4">
        <v>0</v>
      </c>
      <c r="E698" s="4">
        <v>0</v>
      </c>
      <c r="F698" s="5">
        <v>62261</v>
      </c>
      <c r="G698" s="4">
        <v>4</v>
      </c>
      <c r="H698" s="4">
        <v>39</v>
      </c>
      <c r="I698" s="4">
        <v>27</v>
      </c>
      <c r="J698" s="6">
        <v>59214.245877587215</v>
      </c>
      <c r="K698" s="44">
        <f t="shared" si="40"/>
        <v>72206.532366745349</v>
      </c>
      <c r="L698" s="44">
        <f t="shared" si="41"/>
        <v>12992.286489158134</v>
      </c>
      <c r="M698" s="47">
        <f t="shared" si="43"/>
        <v>115042147.47999942</v>
      </c>
      <c r="N698" s="48">
        <f t="shared" si="42"/>
        <v>168799508.21636099</v>
      </c>
    </row>
    <row r="699" spans="1:14" ht="15.75" customHeight="1" x14ac:dyDescent="0.35">
      <c r="A699" s="1">
        <v>696</v>
      </c>
      <c r="B699" s="36">
        <v>0</v>
      </c>
      <c r="C699" s="36">
        <v>0</v>
      </c>
      <c r="D699" s="4">
        <v>0</v>
      </c>
      <c r="E699" s="4">
        <v>0</v>
      </c>
      <c r="F699" s="5">
        <v>66242</v>
      </c>
      <c r="G699" s="4">
        <v>2</v>
      </c>
      <c r="H699" s="4">
        <v>81</v>
      </c>
      <c r="I699" s="4">
        <v>26</v>
      </c>
      <c r="J699" s="6">
        <v>62441.31967571086</v>
      </c>
      <c r="K699" s="44">
        <f t="shared" si="40"/>
        <v>69085.652427547961</v>
      </c>
      <c r="L699" s="44">
        <f t="shared" si="41"/>
        <v>6644.3327518371007</v>
      </c>
      <c r="M699" s="47">
        <f t="shared" si="43"/>
        <v>40296516.651168071</v>
      </c>
      <c r="N699" s="48">
        <f t="shared" si="42"/>
        <v>44147157.717135176</v>
      </c>
    </row>
    <row r="700" spans="1:14" ht="15.75" customHeight="1" x14ac:dyDescent="0.35">
      <c r="A700" s="1">
        <v>697</v>
      </c>
      <c r="B700" s="36">
        <v>1</v>
      </c>
      <c r="C700" s="36">
        <v>0</v>
      </c>
      <c r="D700" s="4">
        <v>0</v>
      </c>
      <c r="E700" s="4">
        <v>0</v>
      </c>
      <c r="F700" s="5">
        <v>61262</v>
      </c>
      <c r="G700" s="4">
        <v>2</v>
      </c>
      <c r="H700" s="4">
        <v>82</v>
      </c>
      <c r="I700" s="4">
        <v>53</v>
      </c>
      <c r="J700" s="6">
        <v>91266.269222119881</v>
      </c>
      <c r="K700" s="44">
        <f t="shared" si="40"/>
        <v>78487.847417358833</v>
      </c>
      <c r="L700" s="44">
        <f t="shared" si="41"/>
        <v>-12778.421804761048</v>
      </c>
      <c r="M700" s="47">
        <f t="shared" si="43"/>
        <v>377243394.56585419</v>
      </c>
      <c r="N700" s="48">
        <f t="shared" si="42"/>
        <v>163288063.82039261</v>
      </c>
    </row>
    <row r="701" spans="1:14" ht="15.75" customHeight="1" x14ac:dyDescent="0.35">
      <c r="A701" s="1">
        <v>698</v>
      </c>
      <c r="B701" s="36">
        <v>0</v>
      </c>
      <c r="C701" s="36">
        <v>1</v>
      </c>
      <c r="D701" s="4">
        <v>1</v>
      </c>
      <c r="E701" s="4">
        <v>1</v>
      </c>
      <c r="F701" s="5">
        <v>61930</v>
      </c>
      <c r="G701" s="4">
        <v>1</v>
      </c>
      <c r="H701" s="4">
        <v>76</v>
      </c>
      <c r="I701" s="4">
        <v>41</v>
      </c>
      <c r="J701" s="6">
        <v>96932.918960671755</v>
      </c>
      <c r="K701" s="44">
        <f t="shared" si="40"/>
        <v>94463.013489784353</v>
      </c>
      <c r="L701" s="44">
        <f t="shared" si="41"/>
        <v>-2469.9054708874028</v>
      </c>
      <c r="M701" s="47">
        <f t="shared" si="43"/>
        <v>106265509.00573975</v>
      </c>
      <c r="N701" s="48">
        <f t="shared" si="42"/>
        <v>6100433.0351195224</v>
      </c>
    </row>
    <row r="702" spans="1:14" ht="15.75" customHeight="1" x14ac:dyDescent="0.35">
      <c r="A702" s="1">
        <v>699</v>
      </c>
      <c r="B702" s="36">
        <v>0</v>
      </c>
      <c r="C702" s="36">
        <v>0</v>
      </c>
      <c r="D702" s="4">
        <v>0</v>
      </c>
      <c r="E702" s="4">
        <v>1</v>
      </c>
      <c r="F702" s="5">
        <v>58204</v>
      </c>
      <c r="G702" s="4">
        <v>2</v>
      </c>
      <c r="H702" s="4">
        <v>82</v>
      </c>
      <c r="I702" s="4">
        <v>56</v>
      </c>
      <c r="J702" s="6">
        <v>69392.133437261669</v>
      </c>
      <c r="K702" s="44">
        <f t="shared" si="40"/>
        <v>77304.54307124058</v>
      </c>
      <c r="L702" s="44">
        <f t="shared" si="41"/>
        <v>7912.4096339789103</v>
      </c>
      <c r="M702" s="47">
        <f t="shared" si="43"/>
        <v>107792466.9367352</v>
      </c>
      <c r="N702" s="48">
        <f t="shared" si="42"/>
        <v>62606226.215882272</v>
      </c>
    </row>
    <row r="703" spans="1:14" ht="15.75" customHeight="1" x14ac:dyDescent="0.35">
      <c r="A703" s="1">
        <v>700</v>
      </c>
      <c r="B703" s="36">
        <v>0</v>
      </c>
      <c r="C703" s="36">
        <v>1</v>
      </c>
      <c r="D703" s="4">
        <v>0</v>
      </c>
      <c r="E703" s="4">
        <v>0</v>
      </c>
      <c r="F703" s="5">
        <v>66907</v>
      </c>
      <c r="G703" s="4">
        <v>3</v>
      </c>
      <c r="H703" s="4">
        <v>64</v>
      </c>
      <c r="I703" s="4">
        <v>23</v>
      </c>
      <c r="J703" s="6">
        <v>70599.914830643102</v>
      </c>
      <c r="K703" s="44">
        <f t="shared" si="40"/>
        <v>68609.139959827124</v>
      </c>
      <c r="L703" s="44">
        <f t="shared" si="41"/>
        <v>-1990.7748708159779</v>
      </c>
      <c r="M703" s="47">
        <f t="shared" si="43"/>
        <v>98073063.336009577</v>
      </c>
      <c r="N703" s="48">
        <f t="shared" si="42"/>
        <v>3963184.5862723738</v>
      </c>
    </row>
    <row r="704" spans="1:14" ht="15.75" customHeight="1" x14ac:dyDescent="0.35">
      <c r="A704" s="1">
        <v>701</v>
      </c>
      <c r="B704" s="36">
        <v>0</v>
      </c>
      <c r="C704" s="36">
        <v>1</v>
      </c>
      <c r="D704" s="4">
        <v>0</v>
      </c>
      <c r="E704" s="4">
        <v>0</v>
      </c>
      <c r="F704" s="5">
        <v>60810</v>
      </c>
      <c r="G704" s="4">
        <v>4</v>
      </c>
      <c r="H704" s="4">
        <v>57</v>
      </c>
      <c r="I704" s="4">
        <v>21</v>
      </c>
      <c r="J704" s="6">
        <v>62927.786569351127</v>
      </c>
      <c r="K704" s="44">
        <f t="shared" si="40"/>
        <v>65337.89520438476</v>
      </c>
      <c r="L704" s="44">
        <f t="shared" si="41"/>
        <v>2410.1086350336336</v>
      </c>
      <c r="M704" s="47">
        <f t="shared" si="43"/>
        <v>19367775.632059168</v>
      </c>
      <c r="N704" s="48">
        <f t="shared" si="42"/>
        <v>5808623.6326636849</v>
      </c>
    </row>
    <row r="705" spans="1:14" ht="15.75" customHeight="1" x14ac:dyDescent="0.35">
      <c r="A705" s="1">
        <v>702</v>
      </c>
      <c r="B705" s="36">
        <v>1</v>
      </c>
      <c r="C705" s="36">
        <v>0</v>
      </c>
      <c r="D705" s="4">
        <v>0</v>
      </c>
      <c r="E705" s="4">
        <v>0</v>
      </c>
      <c r="F705" s="5">
        <v>71549</v>
      </c>
      <c r="G705" s="4">
        <v>4</v>
      </c>
      <c r="H705" s="4">
        <v>47</v>
      </c>
      <c r="I705" s="4">
        <v>50</v>
      </c>
      <c r="J705" s="6">
        <v>83116.207108990551</v>
      </c>
      <c r="K705" s="44">
        <f t="shared" si="40"/>
        <v>82356.564305011285</v>
      </c>
      <c r="L705" s="44">
        <f t="shared" si="41"/>
        <v>-759.64280397926632</v>
      </c>
      <c r="M705" s="47">
        <f t="shared" si="43"/>
        <v>10047324.185124351</v>
      </c>
      <c r="N705" s="48">
        <f t="shared" si="42"/>
        <v>577057.18963748205</v>
      </c>
    </row>
    <row r="706" spans="1:14" ht="15.75" customHeight="1" x14ac:dyDescent="0.35">
      <c r="A706" s="1">
        <v>703</v>
      </c>
      <c r="B706" s="36">
        <v>0</v>
      </c>
      <c r="C706" s="36">
        <v>1</v>
      </c>
      <c r="D706" s="4">
        <v>0</v>
      </c>
      <c r="E706" s="4">
        <v>1</v>
      </c>
      <c r="F706" s="5">
        <v>63687</v>
      </c>
      <c r="G706" s="4">
        <v>3</v>
      </c>
      <c r="H706" s="4">
        <v>65</v>
      </c>
      <c r="I706" s="4">
        <v>53</v>
      </c>
      <c r="J706" s="6">
        <v>79063.476996520112</v>
      </c>
      <c r="K706" s="44">
        <f t="shared" si="40"/>
        <v>79003.806433304446</v>
      </c>
      <c r="L706" s="44">
        <f t="shared" si="41"/>
        <v>-59.670563215666334</v>
      </c>
      <c r="M706" s="47">
        <f t="shared" si="43"/>
        <v>489961.13783961517</v>
      </c>
      <c r="N706" s="48">
        <f t="shared" si="42"/>
        <v>3560.5761144748321</v>
      </c>
    </row>
    <row r="707" spans="1:14" ht="15.75" customHeight="1" x14ac:dyDescent="0.35">
      <c r="A707" s="1">
        <v>704</v>
      </c>
      <c r="B707" s="36">
        <v>0</v>
      </c>
      <c r="C707" s="36">
        <v>0</v>
      </c>
      <c r="D707" s="4">
        <v>0</v>
      </c>
      <c r="E707" s="4">
        <v>0</v>
      </c>
      <c r="F707" s="5">
        <v>55575</v>
      </c>
      <c r="G707" s="4">
        <v>2</v>
      </c>
      <c r="H707" s="4">
        <v>76</v>
      </c>
      <c r="I707" s="4">
        <v>34</v>
      </c>
      <c r="J707" s="6">
        <v>66913.217231591931</v>
      </c>
      <c r="K707" s="44">
        <f t="shared" si="40"/>
        <v>66340.033335348315</v>
      </c>
      <c r="L707" s="44">
        <f t="shared" si="41"/>
        <v>-573.18389624361589</v>
      </c>
      <c r="M707" s="47">
        <f t="shared" si="43"/>
        <v>263695.94319747383</v>
      </c>
      <c r="N707" s="48">
        <f t="shared" si="42"/>
        <v>328539.77891301224</v>
      </c>
    </row>
    <row r="708" spans="1:14" ht="15.75" customHeight="1" x14ac:dyDescent="0.35">
      <c r="A708" s="1">
        <v>705</v>
      </c>
      <c r="B708" s="36">
        <v>0</v>
      </c>
      <c r="C708" s="36">
        <v>0</v>
      </c>
      <c r="D708" s="4">
        <v>0</v>
      </c>
      <c r="E708" s="4">
        <v>0</v>
      </c>
      <c r="F708" s="5">
        <v>51340</v>
      </c>
      <c r="G708" s="4">
        <v>3</v>
      </c>
      <c r="H708" s="4">
        <v>53</v>
      </c>
      <c r="I708" s="4">
        <v>47</v>
      </c>
      <c r="J708" s="6">
        <v>62978.358702044527</v>
      </c>
      <c r="K708" s="44">
        <f t="shared" si="40"/>
        <v>67793.764623178766</v>
      </c>
      <c r="L708" s="44">
        <f t="shared" si="41"/>
        <v>4815.4059211342392</v>
      </c>
      <c r="M708" s="47">
        <f t="shared" si="43"/>
        <v>29036900.219948307</v>
      </c>
      <c r="N708" s="48">
        <f t="shared" si="42"/>
        <v>23188134.185294691</v>
      </c>
    </row>
    <row r="709" spans="1:14" ht="15.75" customHeight="1" x14ac:dyDescent="0.35">
      <c r="A709" s="1">
        <v>706</v>
      </c>
      <c r="B709" s="36">
        <v>1</v>
      </c>
      <c r="C709" s="36">
        <v>0</v>
      </c>
      <c r="D709" s="4">
        <v>0</v>
      </c>
      <c r="E709" s="4">
        <v>0</v>
      </c>
      <c r="F709" s="5">
        <v>55989</v>
      </c>
      <c r="G709" s="4">
        <v>1</v>
      </c>
      <c r="H709" s="4">
        <v>61</v>
      </c>
      <c r="I709" s="4">
        <v>33</v>
      </c>
      <c r="J709" s="6">
        <v>73229.99839948304</v>
      </c>
      <c r="K709" s="44">
        <f t="shared" ref="K709:K772" si="44">$A$2+$B$2*B709+$D$2*D709+$E$2*E709+$F$2*F709+$I$2*I709</f>
        <v>70927.783920950824</v>
      </c>
      <c r="L709" s="44">
        <f t="shared" ref="L709:L772" si="45">K709-J709</f>
        <v>-2302.2144785322162</v>
      </c>
      <c r="M709" s="47">
        <f t="shared" si="43"/>
        <v>50660520.153748073</v>
      </c>
      <c r="N709" s="48">
        <f t="shared" ref="N709:N772" si="46">(K709-J709)^2</f>
        <v>5300191.5051633641</v>
      </c>
    </row>
    <row r="710" spans="1:14" ht="15.75" customHeight="1" x14ac:dyDescent="0.35">
      <c r="A710" s="1">
        <v>707</v>
      </c>
      <c r="B710" s="36">
        <v>0</v>
      </c>
      <c r="C710" s="36">
        <v>1</v>
      </c>
      <c r="D710" s="4">
        <v>1</v>
      </c>
      <c r="E710" s="4">
        <v>0</v>
      </c>
      <c r="F710" s="5">
        <v>61656</v>
      </c>
      <c r="G710" s="4">
        <v>3</v>
      </c>
      <c r="H710" s="4">
        <v>51</v>
      </c>
      <c r="I710" s="4">
        <v>51</v>
      </c>
      <c r="J710" s="6">
        <v>92299.772171041986</v>
      </c>
      <c r="K710" s="44">
        <f t="shared" si="44"/>
        <v>92848.106086711807</v>
      </c>
      <c r="L710" s="44">
        <f t="shared" si="45"/>
        <v>548.33391566982027</v>
      </c>
      <c r="M710" s="47">
        <f t="shared" ref="M710:M773" si="47">(L710-L709)^2</f>
        <v>8125626.1476878086</v>
      </c>
      <c r="N710" s="48">
        <f t="shared" si="46"/>
        <v>300670.08307379758</v>
      </c>
    </row>
    <row r="711" spans="1:14" ht="15.75" customHeight="1" x14ac:dyDescent="0.35">
      <c r="A711" s="1">
        <v>708</v>
      </c>
      <c r="B711" s="36">
        <v>0</v>
      </c>
      <c r="C711" s="36">
        <v>0</v>
      </c>
      <c r="D711" s="4">
        <v>0</v>
      </c>
      <c r="E711" s="4">
        <v>1</v>
      </c>
      <c r="F711" s="5">
        <v>53303</v>
      </c>
      <c r="G711" s="4">
        <v>2</v>
      </c>
      <c r="H711" s="4">
        <v>57</v>
      </c>
      <c r="I711" s="4">
        <v>49</v>
      </c>
      <c r="J711" s="6">
        <v>71335.909747083628</v>
      </c>
      <c r="K711" s="44">
        <f t="shared" si="44"/>
        <v>73278.700536348813</v>
      </c>
      <c r="L711" s="44">
        <f t="shared" si="45"/>
        <v>1942.7907892651856</v>
      </c>
      <c r="M711" s="47">
        <f t="shared" si="47"/>
        <v>1944509.9723173606</v>
      </c>
      <c r="N711" s="48">
        <f t="shared" si="46"/>
        <v>3774436.0508536426</v>
      </c>
    </row>
    <row r="712" spans="1:14" ht="15.75" customHeight="1" x14ac:dyDescent="0.35">
      <c r="A712" s="1">
        <v>709</v>
      </c>
      <c r="B712" s="36">
        <v>1</v>
      </c>
      <c r="C712" s="36">
        <v>0</v>
      </c>
      <c r="D712" s="4">
        <v>0</v>
      </c>
      <c r="E712" s="4">
        <v>0</v>
      </c>
      <c r="F712" s="5">
        <v>52308</v>
      </c>
      <c r="G712" s="4">
        <v>4</v>
      </c>
      <c r="H712" s="4">
        <v>46</v>
      </c>
      <c r="I712" s="4">
        <v>31</v>
      </c>
      <c r="J712" s="6">
        <v>75515.447570449367</v>
      </c>
      <c r="K712" s="44">
        <f t="shared" si="44"/>
        <v>68747.588232498892</v>
      </c>
      <c r="L712" s="44">
        <f t="shared" si="45"/>
        <v>-6767.8593379504746</v>
      </c>
      <c r="M712" s="47">
        <f t="shared" si="47"/>
        <v>75875425.638762191</v>
      </c>
      <c r="N712" s="48">
        <f t="shared" si="46"/>
        <v>45803920.018283434</v>
      </c>
    </row>
    <row r="713" spans="1:14" ht="15.75" customHeight="1" x14ac:dyDescent="0.35">
      <c r="A713" s="1">
        <v>710</v>
      </c>
      <c r="B713" s="36">
        <v>1</v>
      </c>
      <c r="C713" s="36">
        <v>0</v>
      </c>
      <c r="D713" s="4">
        <v>0</v>
      </c>
      <c r="E713" s="4">
        <v>0</v>
      </c>
      <c r="F713" s="5">
        <v>50961</v>
      </c>
      <c r="G713" s="4">
        <v>2</v>
      </c>
      <c r="H713" s="4">
        <v>74</v>
      </c>
      <c r="I713" s="4">
        <v>36</v>
      </c>
      <c r="J713" s="6">
        <v>67015.800295965484</v>
      </c>
      <c r="K713" s="44">
        <f t="shared" si="44"/>
        <v>69433.995445261389</v>
      </c>
      <c r="L713" s="44">
        <f t="shared" si="45"/>
        <v>2418.1951492959051</v>
      </c>
      <c r="M713" s="47">
        <f t="shared" si="47"/>
        <v>84383597.042659342</v>
      </c>
      <c r="N713" s="48">
        <f t="shared" si="46"/>
        <v>5847667.7800782453</v>
      </c>
    </row>
    <row r="714" spans="1:14" ht="15.75" customHeight="1" x14ac:dyDescent="0.35">
      <c r="A714" s="1">
        <v>711</v>
      </c>
      <c r="B714" s="36">
        <v>0</v>
      </c>
      <c r="C714" s="36">
        <v>1</v>
      </c>
      <c r="D714" s="4">
        <v>0</v>
      </c>
      <c r="E714" s="4">
        <v>1</v>
      </c>
      <c r="F714" s="5">
        <v>64693</v>
      </c>
      <c r="G714" s="4">
        <v>4</v>
      </c>
      <c r="H714" s="4">
        <v>64</v>
      </c>
      <c r="I714" s="4">
        <v>18</v>
      </c>
      <c r="J714" s="6">
        <v>57202.889025741133</v>
      </c>
      <c r="K714" s="44">
        <f t="shared" si="44"/>
        <v>70395.186783677025</v>
      </c>
      <c r="L714" s="44">
        <f t="shared" si="45"/>
        <v>13192.297757935892</v>
      </c>
      <c r="M714" s="47">
        <f t="shared" si="47"/>
        <v>116081287.02150297</v>
      </c>
      <c r="N714" s="48">
        <f t="shared" si="46"/>
        <v>174036720.13404036</v>
      </c>
    </row>
    <row r="715" spans="1:14" ht="15.75" customHeight="1" x14ac:dyDescent="0.35">
      <c r="A715" s="1">
        <v>712</v>
      </c>
      <c r="B715" s="36">
        <v>0</v>
      </c>
      <c r="C715" s="36">
        <v>1</v>
      </c>
      <c r="D715" s="4">
        <v>0</v>
      </c>
      <c r="E715" s="4">
        <v>0</v>
      </c>
      <c r="F715" s="5">
        <v>53444</v>
      </c>
      <c r="G715" s="4">
        <v>3</v>
      </c>
      <c r="H715" s="4">
        <v>49</v>
      </c>
      <c r="I715" s="4">
        <v>50</v>
      </c>
      <c r="J715" s="6">
        <v>73486.994426448757</v>
      </c>
      <c r="K715" s="44">
        <f t="shared" si="44"/>
        <v>69520.738542264051</v>
      </c>
      <c r="L715" s="44">
        <f t="shared" si="45"/>
        <v>-3966.2558841847058</v>
      </c>
      <c r="M715" s="47">
        <f t="shared" si="47"/>
        <v>294415963.08953005</v>
      </c>
      <c r="N715" s="48">
        <f t="shared" si="46"/>
        <v>15731185.738829803</v>
      </c>
    </row>
    <row r="716" spans="1:14" ht="15.75" customHeight="1" x14ac:dyDescent="0.35">
      <c r="A716" s="1">
        <v>713</v>
      </c>
      <c r="B716" s="36">
        <v>0</v>
      </c>
      <c r="C716" s="36">
        <v>0</v>
      </c>
      <c r="D716" s="4">
        <v>0</v>
      </c>
      <c r="E716" s="4">
        <v>0</v>
      </c>
      <c r="F716" s="5">
        <v>50977</v>
      </c>
      <c r="G716" s="4">
        <v>2</v>
      </c>
      <c r="H716" s="4">
        <v>39</v>
      </c>
      <c r="I716" s="4">
        <v>43</v>
      </c>
      <c r="J716" s="6">
        <v>69543.951758634706</v>
      </c>
      <c r="K716" s="44">
        <f t="shared" si="44"/>
        <v>66594.073751186312</v>
      </c>
      <c r="L716" s="44">
        <f t="shared" si="45"/>
        <v>-2949.8780074483948</v>
      </c>
      <c r="M716" s="47">
        <f t="shared" si="47"/>
        <v>1033023.9883190119</v>
      </c>
      <c r="N716" s="48">
        <f t="shared" si="46"/>
        <v>8701780.2588277124</v>
      </c>
    </row>
    <row r="717" spans="1:14" ht="15.75" customHeight="1" x14ac:dyDescent="0.35">
      <c r="A717" s="1">
        <v>714</v>
      </c>
      <c r="B717" s="36">
        <v>1</v>
      </c>
      <c r="C717" s="36">
        <v>0</v>
      </c>
      <c r="D717" s="4">
        <v>0</v>
      </c>
      <c r="E717" s="4">
        <v>1</v>
      </c>
      <c r="F717" s="5">
        <v>64679</v>
      </c>
      <c r="G717" s="4">
        <v>3</v>
      </c>
      <c r="H717" s="4">
        <v>84</v>
      </c>
      <c r="I717" s="4">
        <v>20</v>
      </c>
      <c r="J717" s="6">
        <v>71605.71515483821</v>
      </c>
      <c r="K717" s="44">
        <f t="shared" si="44"/>
        <v>75566.477415177855</v>
      </c>
      <c r="L717" s="44">
        <f t="shared" si="45"/>
        <v>3960.7622603396449</v>
      </c>
      <c r="M717" s="47">
        <f t="shared" si="47"/>
        <v>47756948.910773546</v>
      </c>
      <c r="N717" s="48">
        <f t="shared" si="46"/>
        <v>15687637.682930812</v>
      </c>
    </row>
    <row r="718" spans="1:14" ht="15.75" customHeight="1" x14ac:dyDescent="0.35">
      <c r="A718" s="1">
        <v>715</v>
      </c>
      <c r="B718" s="36">
        <v>1</v>
      </c>
      <c r="C718" s="36">
        <v>0</v>
      </c>
      <c r="D718" s="4">
        <v>0</v>
      </c>
      <c r="E718" s="4">
        <v>0</v>
      </c>
      <c r="F718" s="5">
        <v>46192</v>
      </c>
      <c r="G718" s="4">
        <v>1</v>
      </c>
      <c r="H718" s="4">
        <v>45</v>
      </c>
      <c r="I718" s="4">
        <v>24</v>
      </c>
      <c r="J718" s="6">
        <v>61873.12367206077</v>
      </c>
      <c r="K718" s="44">
        <f t="shared" si="44"/>
        <v>64173.060012013841</v>
      </c>
      <c r="L718" s="44">
        <f t="shared" si="45"/>
        <v>2299.9363399530703</v>
      </c>
      <c r="M718" s="47">
        <f t="shared" si="47"/>
        <v>2758342.7378279124</v>
      </c>
      <c r="N718" s="48">
        <f t="shared" si="46"/>
        <v>5289707.1678367248</v>
      </c>
    </row>
    <row r="719" spans="1:14" ht="15.75" customHeight="1" x14ac:dyDescent="0.35">
      <c r="A719" s="1">
        <v>716</v>
      </c>
      <c r="B719" s="36">
        <v>1</v>
      </c>
      <c r="C719" s="36">
        <v>0</v>
      </c>
      <c r="D719" s="4">
        <v>0</v>
      </c>
      <c r="E719" s="4">
        <v>1</v>
      </c>
      <c r="F719" s="5">
        <v>51157</v>
      </c>
      <c r="G719" s="4">
        <v>1</v>
      </c>
      <c r="H719" s="4">
        <v>74</v>
      </c>
      <c r="I719" s="4">
        <v>60</v>
      </c>
      <c r="J719" s="6">
        <v>86136.481845135757</v>
      </c>
      <c r="K719" s="44">
        <f t="shared" si="44"/>
        <v>79817.660308521386</v>
      </c>
      <c r="L719" s="44">
        <f t="shared" si="45"/>
        <v>-6318.8215366143704</v>
      </c>
      <c r="M719" s="47">
        <f t="shared" si="47"/>
        <v>74282987.334893301</v>
      </c>
      <c r="N719" s="48">
        <f t="shared" si="46"/>
        <v>39927505.611581594</v>
      </c>
    </row>
    <row r="720" spans="1:14" ht="15.75" customHeight="1" x14ac:dyDescent="0.35">
      <c r="A720" s="1">
        <v>717</v>
      </c>
      <c r="B720" s="36">
        <v>0</v>
      </c>
      <c r="C720" s="36">
        <v>0</v>
      </c>
      <c r="D720" s="4">
        <v>0</v>
      </c>
      <c r="E720" s="4">
        <v>0</v>
      </c>
      <c r="F720" s="5">
        <v>50975</v>
      </c>
      <c r="G720" s="4">
        <v>1</v>
      </c>
      <c r="H720" s="4">
        <v>84</v>
      </c>
      <c r="I720" s="4">
        <v>49</v>
      </c>
      <c r="J720" s="6">
        <v>71254.944777154713</v>
      </c>
      <c r="K720" s="44">
        <f t="shared" si="44"/>
        <v>68146.81439894723</v>
      </c>
      <c r="L720" s="44">
        <f t="shared" si="45"/>
        <v>-3108.1303782074829</v>
      </c>
      <c r="M720" s="47">
        <f t="shared" si="47"/>
        <v>10308537.714672161</v>
      </c>
      <c r="N720" s="48">
        <f t="shared" si="46"/>
        <v>9660474.4479361903</v>
      </c>
    </row>
    <row r="721" spans="1:14" ht="15.75" customHeight="1" x14ac:dyDescent="0.35">
      <c r="A721" s="1">
        <v>718</v>
      </c>
      <c r="B721" s="36">
        <v>0</v>
      </c>
      <c r="C721" s="36">
        <v>0</v>
      </c>
      <c r="D721" s="4">
        <v>0</v>
      </c>
      <c r="E721" s="4">
        <v>1</v>
      </c>
      <c r="F721" s="5">
        <v>44522</v>
      </c>
      <c r="G721" s="4">
        <v>4</v>
      </c>
      <c r="H721" s="4">
        <v>75</v>
      </c>
      <c r="I721" s="4">
        <v>60</v>
      </c>
      <c r="J721" s="6">
        <v>73051.321854919559</v>
      </c>
      <c r="K721" s="44">
        <f t="shared" si="44"/>
        <v>72161.608055037475</v>
      </c>
      <c r="L721" s="44">
        <f t="shared" si="45"/>
        <v>-889.71379988208355</v>
      </c>
      <c r="M721" s="47">
        <f t="shared" si="47"/>
        <v>4921372.1149889724</v>
      </c>
      <c r="N721" s="48">
        <f t="shared" si="46"/>
        <v>791590.64570061618</v>
      </c>
    </row>
    <row r="722" spans="1:14" ht="15.75" customHeight="1" x14ac:dyDescent="0.35">
      <c r="A722" s="1">
        <v>719</v>
      </c>
      <c r="B722" s="36">
        <v>0</v>
      </c>
      <c r="C722" s="36">
        <v>0</v>
      </c>
      <c r="D722" s="4">
        <v>0</v>
      </c>
      <c r="E722" s="4">
        <v>0</v>
      </c>
      <c r="F722" s="5">
        <v>66466</v>
      </c>
      <c r="G722" s="4">
        <v>4</v>
      </c>
      <c r="H722" s="4">
        <v>82</v>
      </c>
      <c r="I722" s="4">
        <v>51</v>
      </c>
      <c r="J722" s="6">
        <v>67802.327441993068</v>
      </c>
      <c r="K722" s="44">
        <f t="shared" si="44"/>
        <v>75660.325269997236</v>
      </c>
      <c r="L722" s="44">
        <f t="shared" si="45"/>
        <v>7857.9978280041687</v>
      </c>
      <c r="M722" s="47">
        <f t="shared" si="47"/>
        <v>76522458.724656343</v>
      </c>
      <c r="N722" s="48">
        <f t="shared" si="46"/>
        <v>61748129.864918232</v>
      </c>
    </row>
    <row r="723" spans="1:14" ht="15.75" customHeight="1" x14ac:dyDescent="0.35">
      <c r="A723" s="1">
        <v>720</v>
      </c>
      <c r="B723" s="36">
        <v>0</v>
      </c>
      <c r="C723" s="36">
        <v>0</v>
      </c>
      <c r="D723" s="4">
        <v>0</v>
      </c>
      <c r="E723" s="4">
        <v>0</v>
      </c>
      <c r="F723" s="5">
        <v>57809</v>
      </c>
      <c r="G723" s="4">
        <v>4</v>
      </c>
      <c r="H723" s="4">
        <v>73</v>
      </c>
      <c r="I723" s="4">
        <v>58</v>
      </c>
      <c r="J723" s="6">
        <v>75308.278566364083</v>
      </c>
      <c r="K723" s="44">
        <f t="shared" si="44"/>
        <v>73563.467784087596</v>
      </c>
      <c r="L723" s="44">
        <f t="shared" si="45"/>
        <v>-1744.8107822764869</v>
      </c>
      <c r="M723" s="47">
        <f t="shared" si="47"/>
        <v>92213933.205680296</v>
      </c>
      <c r="N723" s="48">
        <f t="shared" si="46"/>
        <v>3044364.6659482862</v>
      </c>
    </row>
    <row r="724" spans="1:14" ht="15.75" customHeight="1" x14ac:dyDescent="0.35">
      <c r="A724" s="1">
        <v>721</v>
      </c>
      <c r="B724" s="36">
        <v>1</v>
      </c>
      <c r="C724" s="36">
        <v>0</v>
      </c>
      <c r="D724" s="4">
        <v>0</v>
      </c>
      <c r="E724" s="4">
        <v>0</v>
      </c>
      <c r="F724" s="5">
        <v>64865</v>
      </c>
      <c r="G724" s="4">
        <v>3</v>
      </c>
      <c r="H724" s="4">
        <v>37</v>
      </c>
      <c r="I724" s="4">
        <v>51</v>
      </c>
      <c r="J724" s="6">
        <v>68233.580642215602</v>
      </c>
      <c r="K724" s="44">
        <f t="shared" si="44"/>
        <v>79597.05628352538</v>
      </c>
      <c r="L724" s="44">
        <f t="shared" si="45"/>
        <v>11363.475641309778</v>
      </c>
      <c r="M724" s="47">
        <f t="shared" si="47"/>
        <v>171827172.96277601</v>
      </c>
      <c r="N724" s="48">
        <f t="shared" si="46"/>
        <v>129128578.65064068</v>
      </c>
    </row>
    <row r="725" spans="1:14" ht="15.75" customHeight="1" x14ac:dyDescent="0.35">
      <c r="A725" s="1">
        <v>722</v>
      </c>
      <c r="B725" s="36">
        <v>1</v>
      </c>
      <c r="C725" s="36">
        <v>0</v>
      </c>
      <c r="D725" s="4">
        <v>0</v>
      </c>
      <c r="E725" s="4">
        <v>1</v>
      </c>
      <c r="F725" s="5">
        <v>64419</v>
      </c>
      <c r="G725" s="4">
        <v>3</v>
      </c>
      <c r="H725" s="4">
        <v>54</v>
      </c>
      <c r="I725" s="4">
        <v>53</v>
      </c>
      <c r="J725" s="6">
        <v>76205.052170301657</v>
      </c>
      <c r="K725" s="44">
        <f t="shared" si="44"/>
        <v>83994.104281803069</v>
      </c>
      <c r="L725" s="44">
        <f t="shared" si="45"/>
        <v>7789.0521115014126</v>
      </c>
      <c r="M725" s="47">
        <f t="shared" si="47"/>
        <v>12776503.570447698</v>
      </c>
      <c r="N725" s="48">
        <f t="shared" si="46"/>
        <v>60669332.795684613</v>
      </c>
    </row>
    <row r="726" spans="1:14" ht="15.75" customHeight="1" x14ac:dyDescent="0.35">
      <c r="A726" s="1">
        <v>723</v>
      </c>
      <c r="B726" s="36">
        <v>1</v>
      </c>
      <c r="C726" s="36">
        <v>0</v>
      </c>
      <c r="D726" s="4">
        <v>0</v>
      </c>
      <c r="E726" s="4">
        <v>1</v>
      </c>
      <c r="F726" s="5">
        <v>61665</v>
      </c>
      <c r="G726" s="4">
        <v>4</v>
      </c>
      <c r="H726" s="4">
        <v>85</v>
      </c>
      <c r="I726" s="4">
        <v>62</v>
      </c>
      <c r="J726" s="6">
        <v>77770.166993130668</v>
      </c>
      <c r="K726" s="44">
        <f t="shared" si="44"/>
        <v>85080.88247890363</v>
      </c>
      <c r="L726" s="44">
        <f t="shared" si="45"/>
        <v>7310.715485772962</v>
      </c>
      <c r="M726" s="47">
        <f t="shared" si="47"/>
        <v>228805.92751327984</v>
      </c>
      <c r="N726" s="48">
        <f t="shared" si="46"/>
        <v>53446560.913920596</v>
      </c>
    </row>
    <row r="727" spans="1:14" ht="15.75" customHeight="1" x14ac:dyDescent="0.35">
      <c r="A727" s="1">
        <v>724</v>
      </c>
      <c r="B727" s="36">
        <v>1</v>
      </c>
      <c r="C727" s="36">
        <v>0</v>
      </c>
      <c r="D727" s="4">
        <v>0</v>
      </c>
      <c r="E727" s="4">
        <v>1</v>
      </c>
      <c r="F727" s="5">
        <v>58401</v>
      </c>
      <c r="G727" s="4">
        <v>4</v>
      </c>
      <c r="H727" s="4">
        <v>48</v>
      </c>
      <c r="I727" s="4">
        <v>19</v>
      </c>
      <c r="J727" s="6">
        <v>65546.962721829143</v>
      </c>
      <c r="K727" s="44">
        <f t="shared" si="44"/>
        <v>72472.434937355007</v>
      </c>
      <c r="L727" s="44">
        <f t="shared" si="45"/>
        <v>6925.4722155258642</v>
      </c>
      <c r="M727" s="47">
        <f t="shared" si="47"/>
        <v>148412.37727067844</v>
      </c>
      <c r="N727" s="48">
        <f t="shared" si="46"/>
        <v>47962165.40802072</v>
      </c>
    </row>
    <row r="728" spans="1:14" ht="15.75" customHeight="1" x14ac:dyDescent="0.35">
      <c r="A728" s="1">
        <v>725</v>
      </c>
      <c r="B728" s="36">
        <v>1</v>
      </c>
      <c r="C728" s="36">
        <v>0</v>
      </c>
      <c r="D728" s="4">
        <v>0</v>
      </c>
      <c r="E728" s="4">
        <v>0</v>
      </c>
      <c r="F728" s="5">
        <v>56452</v>
      </c>
      <c r="G728" s="4">
        <v>3</v>
      </c>
      <c r="H728" s="4">
        <v>58</v>
      </c>
      <c r="I728" s="4">
        <v>50</v>
      </c>
      <c r="J728" s="6">
        <v>79834.417273277882</v>
      </c>
      <c r="K728" s="44">
        <f t="shared" si="44"/>
        <v>75538.862415791737</v>
      </c>
      <c r="L728" s="44">
        <f t="shared" si="45"/>
        <v>-4295.5548574861459</v>
      </c>
      <c r="M728" s="47">
        <f t="shared" si="47"/>
        <v>125911448.57326847</v>
      </c>
      <c r="N728" s="48">
        <f t="shared" si="46"/>
        <v>18451791.533672825</v>
      </c>
    </row>
    <row r="729" spans="1:14" ht="15.75" customHeight="1" x14ac:dyDescent="0.35">
      <c r="A729" s="1">
        <v>726</v>
      </c>
      <c r="B729" s="36">
        <v>0</v>
      </c>
      <c r="C729" s="36">
        <v>1</v>
      </c>
      <c r="D729" s="4">
        <v>1</v>
      </c>
      <c r="E729" s="4">
        <v>0</v>
      </c>
      <c r="F729" s="5">
        <v>59079</v>
      </c>
      <c r="G729" s="4">
        <v>4</v>
      </c>
      <c r="H729" s="4">
        <v>83</v>
      </c>
      <c r="I729" s="4">
        <v>30</v>
      </c>
      <c r="J729" s="6">
        <v>89784.945592309872</v>
      </c>
      <c r="K729" s="44">
        <f t="shared" si="44"/>
        <v>86246.597102204498</v>
      </c>
      <c r="L729" s="44">
        <f t="shared" si="45"/>
        <v>-3538.3484901053744</v>
      </c>
      <c r="M729" s="47">
        <f t="shared" si="47"/>
        <v>573361.48280198395</v>
      </c>
      <c r="N729" s="48">
        <f t="shared" si="46"/>
        <v>12519910.037430983</v>
      </c>
    </row>
    <row r="730" spans="1:14" ht="15.75" customHeight="1" x14ac:dyDescent="0.35">
      <c r="A730" s="1">
        <v>727</v>
      </c>
      <c r="B730" s="36">
        <v>0</v>
      </c>
      <c r="C730" s="36">
        <v>0</v>
      </c>
      <c r="D730" s="4">
        <v>0</v>
      </c>
      <c r="E730" s="4">
        <v>1</v>
      </c>
      <c r="F730" s="5">
        <v>57178</v>
      </c>
      <c r="G730" s="4">
        <v>1</v>
      </c>
      <c r="H730" s="4">
        <v>49</v>
      </c>
      <c r="I730" s="4">
        <v>41</v>
      </c>
      <c r="J730" s="6">
        <v>62471.087622565712</v>
      </c>
      <c r="K730" s="44">
        <f t="shared" si="44"/>
        <v>72957.098907108506</v>
      </c>
      <c r="L730" s="44">
        <f t="shared" si="45"/>
        <v>10486.011284542794</v>
      </c>
      <c r="M730" s="47">
        <f t="shared" si="47"/>
        <v>196682667.08876961</v>
      </c>
      <c r="N730" s="48">
        <f t="shared" si="46"/>
        <v>109956432.65955882</v>
      </c>
    </row>
    <row r="731" spans="1:14" ht="15.75" customHeight="1" x14ac:dyDescent="0.35">
      <c r="A731" s="1">
        <v>728</v>
      </c>
      <c r="B731" s="36">
        <v>1</v>
      </c>
      <c r="C731" s="36">
        <v>0</v>
      </c>
      <c r="D731" s="4">
        <v>1</v>
      </c>
      <c r="E731" s="4">
        <v>0</v>
      </c>
      <c r="F731" s="5">
        <v>43154</v>
      </c>
      <c r="G731" s="4">
        <v>1</v>
      </c>
      <c r="H731" s="4">
        <v>41</v>
      </c>
      <c r="I731" s="4">
        <v>29</v>
      </c>
      <c r="J731" s="6">
        <v>73960.69889973315</v>
      </c>
      <c r="K731" s="44">
        <f t="shared" si="44"/>
        <v>83455.76709775877</v>
      </c>
      <c r="L731" s="44">
        <f t="shared" si="45"/>
        <v>9495.0681980256195</v>
      </c>
      <c r="M731" s="47">
        <f t="shared" si="47"/>
        <v>981968.2007161841</v>
      </c>
      <c r="N731" s="48">
        <f t="shared" si="46"/>
        <v>90156320.085157484</v>
      </c>
    </row>
    <row r="732" spans="1:14" ht="15.75" customHeight="1" x14ac:dyDescent="0.35">
      <c r="A732" s="1">
        <v>729</v>
      </c>
      <c r="B732" s="36">
        <v>1</v>
      </c>
      <c r="C732" s="36">
        <v>0</v>
      </c>
      <c r="D732" s="4">
        <v>0</v>
      </c>
      <c r="E732" s="4">
        <v>0</v>
      </c>
      <c r="F732" s="5">
        <v>66113</v>
      </c>
      <c r="G732" s="4">
        <v>4</v>
      </c>
      <c r="H732" s="4">
        <v>78</v>
      </c>
      <c r="I732" s="4">
        <v>18</v>
      </c>
      <c r="J732" s="6">
        <v>62118.850892186107</v>
      </c>
      <c r="K732" s="44">
        <f t="shared" si="44"/>
        <v>71615.603455884644</v>
      </c>
      <c r="L732" s="44">
        <f t="shared" si="45"/>
        <v>9496.7525636985374</v>
      </c>
      <c r="M732" s="47">
        <f t="shared" si="47"/>
        <v>2.8370877201042379</v>
      </c>
      <c r="N732" s="48">
        <f t="shared" si="46"/>
        <v>90188309.256114736</v>
      </c>
    </row>
    <row r="733" spans="1:14" ht="15.75" customHeight="1" x14ac:dyDescent="0.35">
      <c r="A733" s="1">
        <v>730</v>
      </c>
      <c r="B733" s="36">
        <v>0</v>
      </c>
      <c r="C733" s="36">
        <v>1</v>
      </c>
      <c r="D733" s="4">
        <v>0</v>
      </c>
      <c r="E733" s="4">
        <v>0</v>
      </c>
      <c r="F733" s="5">
        <v>61367</v>
      </c>
      <c r="G733" s="4">
        <v>4</v>
      </c>
      <c r="H733" s="4">
        <v>53</v>
      </c>
      <c r="I733" s="4">
        <v>41</v>
      </c>
      <c r="J733" s="6">
        <v>68783.964979599681</v>
      </c>
      <c r="K733" s="44">
        <f t="shared" si="44"/>
        <v>70768.245373008482</v>
      </c>
      <c r="L733" s="44">
        <f t="shared" si="45"/>
        <v>1984.2803934088006</v>
      </c>
      <c r="M733" s="47">
        <f t="shared" si="47"/>
        <v>56437238.109377787</v>
      </c>
      <c r="N733" s="48">
        <f t="shared" si="46"/>
        <v>3937368.6796665844</v>
      </c>
    </row>
    <row r="734" spans="1:14" ht="15.75" customHeight="1" x14ac:dyDescent="0.35">
      <c r="A734" s="1">
        <v>731</v>
      </c>
      <c r="B734" s="36">
        <v>0</v>
      </c>
      <c r="C734" s="36">
        <v>1</v>
      </c>
      <c r="D734" s="4">
        <v>1</v>
      </c>
      <c r="E734" s="4">
        <v>1</v>
      </c>
      <c r="F734" s="5">
        <v>50269</v>
      </c>
      <c r="G734" s="4">
        <v>3</v>
      </c>
      <c r="H734" s="4">
        <v>59</v>
      </c>
      <c r="I734" s="4">
        <v>35</v>
      </c>
      <c r="J734" s="6">
        <v>74956.517197040608</v>
      </c>
      <c r="K734" s="44">
        <f t="shared" si="44"/>
        <v>87643.341853484802</v>
      </c>
      <c r="L734" s="44">
        <f t="shared" si="45"/>
        <v>12686.824656444194</v>
      </c>
      <c r="M734" s="47">
        <f t="shared" si="47"/>
        <v>114544453.70223182</v>
      </c>
      <c r="N734" s="48">
        <f t="shared" si="46"/>
        <v>160955519.86336035</v>
      </c>
    </row>
    <row r="735" spans="1:14" ht="15.75" customHeight="1" x14ac:dyDescent="0.35">
      <c r="A735" s="1">
        <v>732</v>
      </c>
      <c r="B735" s="36">
        <v>1</v>
      </c>
      <c r="C735" s="36">
        <v>0</v>
      </c>
      <c r="D735" s="4">
        <v>0</v>
      </c>
      <c r="E735" s="4">
        <v>1</v>
      </c>
      <c r="F735" s="5">
        <v>49579</v>
      </c>
      <c r="G735" s="4">
        <v>3</v>
      </c>
      <c r="H735" s="4">
        <v>68</v>
      </c>
      <c r="I735" s="4">
        <v>53</v>
      </c>
      <c r="J735" s="6">
        <v>75501.92008622321</v>
      </c>
      <c r="K735" s="44">
        <f t="shared" si="44"/>
        <v>77292.461833898313</v>
      </c>
      <c r="L735" s="44">
        <f t="shared" si="45"/>
        <v>1790.5417476751027</v>
      </c>
      <c r="M735" s="47">
        <f t="shared" si="47"/>
        <v>118728981.22793342</v>
      </c>
      <c r="N735" s="48">
        <f t="shared" si="46"/>
        <v>3206039.7501674108</v>
      </c>
    </row>
    <row r="736" spans="1:14" ht="15.75" customHeight="1" x14ac:dyDescent="0.35">
      <c r="A736" s="1">
        <v>733</v>
      </c>
      <c r="B736" s="36">
        <v>1</v>
      </c>
      <c r="C736" s="36">
        <v>0</v>
      </c>
      <c r="D736" s="4">
        <v>0</v>
      </c>
      <c r="E736" s="4">
        <v>0</v>
      </c>
      <c r="F736" s="5">
        <v>59535</v>
      </c>
      <c r="G736" s="4">
        <v>1</v>
      </c>
      <c r="H736" s="4">
        <v>74</v>
      </c>
      <c r="I736" s="4">
        <v>24</v>
      </c>
      <c r="J736" s="6">
        <v>66900.020887226143</v>
      </c>
      <c r="K736" s="44">
        <f t="shared" si="44"/>
        <v>70198.667504088851</v>
      </c>
      <c r="L736" s="44">
        <f t="shared" si="45"/>
        <v>3298.6466168627085</v>
      </c>
      <c r="M736" s="47">
        <f t="shared" si="47"/>
        <v>2274380.2964673657</v>
      </c>
      <c r="N736" s="48">
        <f t="shared" si="46"/>
        <v>10881069.502939792</v>
      </c>
    </row>
    <row r="737" spans="1:14" ht="15.75" customHeight="1" x14ac:dyDescent="0.35">
      <c r="A737" s="1">
        <v>734</v>
      </c>
      <c r="B737" s="36">
        <v>1</v>
      </c>
      <c r="C737" s="36">
        <v>0</v>
      </c>
      <c r="D737" s="4">
        <v>0</v>
      </c>
      <c r="E737" s="4">
        <v>0</v>
      </c>
      <c r="F737" s="5">
        <v>50357</v>
      </c>
      <c r="G737" s="4">
        <v>2</v>
      </c>
      <c r="H737" s="4">
        <v>42</v>
      </c>
      <c r="I737" s="4">
        <v>48</v>
      </c>
      <c r="J737" s="6">
        <v>67920.599167960259</v>
      </c>
      <c r="K737" s="44">
        <f t="shared" si="44"/>
        <v>72268.520846663101</v>
      </c>
      <c r="L737" s="44">
        <f t="shared" si="45"/>
        <v>4347.9216787028417</v>
      </c>
      <c r="M737" s="47">
        <f t="shared" si="47"/>
        <v>1100978.1553996154</v>
      </c>
      <c r="N737" s="48">
        <f t="shared" si="46"/>
        <v>18904422.924134139</v>
      </c>
    </row>
    <row r="738" spans="1:14" ht="15.75" customHeight="1" x14ac:dyDescent="0.35">
      <c r="A738" s="1">
        <v>735</v>
      </c>
      <c r="B738" s="36">
        <v>1</v>
      </c>
      <c r="C738" s="36">
        <v>0</v>
      </c>
      <c r="D738" s="4">
        <v>0</v>
      </c>
      <c r="E738" s="4">
        <v>0</v>
      </c>
      <c r="F738" s="5">
        <v>59413</v>
      </c>
      <c r="G738" s="4">
        <v>1</v>
      </c>
      <c r="H738" s="4">
        <v>66</v>
      </c>
      <c r="I738" s="4">
        <v>59</v>
      </c>
      <c r="J738" s="6">
        <v>84043.425522568738</v>
      </c>
      <c r="K738" s="44">
        <f t="shared" si="44"/>
        <v>79206.495504386607</v>
      </c>
      <c r="L738" s="44">
        <f t="shared" si="45"/>
        <v>-4836.9300181821309</v>
      </c>
      <c r="M738" s="47">
        <f t="shared" si="47"/>
        <v>84361500.693770766</v>
      </c>
      <c r="N738" s="48">
        <f t="shared" si="46"/>
        <v>23395892.000791389</v>
      </c>
    </row>
    <row r="739" spans="1:14" ht="15.75" customHeight="1" x14ac:dyDescent="0.35">
      <c r="A739" s="1">
        <v>736</v>
      </c>
      <c r="B739" s="36">
        <v>0</v>
      </c>
      <c r="C739" s="36">
        <v>0</v>
      </c>
      <c r="D739" s="4">
        <v>0</v>
      </c>
      <c r="E739" s="4">
        <v>0</v>
      </c>
      <c r="F739" s="5">
        <v>62127</v>
      </c>
      <c r="G739" s="4">
        <v>4</v>
      </c>
      <c r="H739" s="4">
        <v>65</v>
      </c>
      <c r="I739" s="4">
        <v>49</v>
      </c>
      <c r="J739" s="6">
        <v>68574.130997016648</v>
      </c>
      <c r="K739" s="44">
        <f t="shared" si="44"/>
        <v>73182.981284326874</v>
      </c>
      <c r="L739" s="44">
        <f t="shared" si="45"/>
        <v>4608.8502873102261</v>
      </c>
      <c r="M739" s="47">
        <f t="shared" si="47"/>
        <v>89222765.57962729</v>
      </c>
      <c r="N739" s="48">
        <f t="shared" si="46"/>
        <v>21241500.970839553</v>
      </c>
    </row>
    <row r="740" spans="1:14" ht="15.75" customHeight="1" x14ac:dyDescent="0.35">
      <c r="A740" s="1">
        <v>737</v>
      </c>
      <c r="B740" s="36">
        <v>0</v>
      </c>
      <c r="C740" s="36">
        <v>1</v>
      </c>
      <c r="D740" s="4">
        <v>1</v>
      </c>
      <c r="E740" s="4">
        <v>0</v>
      </c>
      <c r="F740" s="5">
        <v>64762</v>
      </c>
      <c r="G740" s="4">
        <v>1</v>
      </c>
      <c r="H740" s="4">
        <v>63</v>
      </c>
      <c r="I740" s="4">
        <v>37</v>
      </c>
      <c r="J740" s="6">
        <v>89205.844905670936</v>
      </c>
      <c r="K740" s="44">
        <f t="shared" si="44"/>
        <v>90625.585485766191</v>
      </c>
      <c r="L740" s="44">
        <f t="shared" si="45"/>
        <v>1419.7405800952547</v>
      </c>
      <c r="M740" s="47">
        <f t="shared" si="47"/>
        <v>10170420.724652762</v>
      </c>
      <c r="N740" s="48">
        <f t="shared" si="46"/>
        <v>2015663.3147692103</v>
      </c>
    </row>
    <row r="741" spans="1:14" ht="15.75" customHeight="1" x14ac:dyDescent="0.35">
      <c r="A741" s="1">
        <v>738</v>
      </c>
      <c r="B741" s="36">
        <v>1</v>
      </c>
      <c r="C741" s="36">
        <v>0</v>
      </c>
      <c r="D741" s="4">
        <v>0</v>
      </c>
      <c r="E741" s="4">
        <v>1</v>
      </c>
      <c r="F741" s="5">
        <v>49361</v>
      </c>
      <c r="G741" s="4">
        <v>3</v>
      </c>
      <c r="H741" s="4">
        <v>82</v>
      </c>
      <c r="I741" s="4">
        <v>26</v>
      </c>
      <c r="J741" s="6">
        <v>77401.555451208027</v>
      </c>
      <c r="K741" s="44">
        <f t="shared" si="44"/>
        <v>70202.617272365358</v>
      </c>
      <c r="L741" s="44">
        <f t="shared" si="45"/>
        <v>-7198.938178842669</v>
      </c>
      <c r="M741" s="47">
        <f t="shared" si="47"/>
        <v>74281623.549767748</v>
      </c>
      <c r="N741" s="48">
        <f t="shared" si="46"/>
        <v>51824710.9027986</v>
      </c>
    </row>
    <row r="742" spans="1:14" ht="15.75" customHeight="1" x14ac:dyDescent="0.35">
      <c r="A742" s="1">
        <v>739</v>
      </c>
      <c r="B742" s="36">
        <v>1</v>
      </c>
      <c r="C742" s="36">
        <v>0</v>
      </c>
      <c r="D742" s="4">
        <v>1</v>
      </c>
      <c r="E742" s="4">
        <v>1</v>
      </c>
      <c r="F742" s="5">
        <v>61256</v>
      </c>
      <c r="G742" s="4">
        <v>2</v>
      </c>
      <c r="H742" s="4">
        <v>65</v>
      </c>
      <c r="I742" s="4">
        <v>23</v>
      </c>
      <c r="J742" s="6">
        <v>107835.83580634493</v>
      </c>
      <c r="K742" s="44">
        <f t="shared" si="44"/>
        <v>94157.439857504127</v>
      </c>
      <c r="L742" s="44">
        <f t="shared" si="45"/>
        <v>-13678.3959488408</v>
      </c>
      <c r="M742" s="47">
        <f t="shared" si="47"/>
        <v>41983372.993189149</v>
      </c>
      <c r="N742" s="48">
        <f t="shared" si="46"/>
        <v>187098515.73326442</v>
      </c>
    </row>
    <row r="743" spans="1:14" ht="15.75" customHeight="1" x14ac:dyDescent="0.35">
      <c r="A743" s="1">
        <v>740</v>
      </c>
      <c r="B743" s="36">
        <v>1</v>
      </c>
      <c r="C743" s="36">
        <v>0</v>
      </c>
      <c r="D743" s="4">
        <v>1</v>
      </c>
      <c r="E743" s="4">
        <v>1</v>
      </c>
      <c r="F743" s="5">
        <v>63258</v>
      </c>
      <c r="G743" s="4">
        <v>2</v>
      </c>
      <c r="H743" s="4">
        <v>57</v>
      </c>
      <c r="I743" s="4">
        <v>29</v>
      </c>
      <c r="J743" s="6">
        <v>110711.6485181406</v>
      </c>
      <c r="K743" s="44">
        <f t="shared" si="44"/>
        <v>96615.173191626323</v>
      </c>
      <c r="L743" s="44">
        <f t="shared" si="45"/>
        <v>-14096.475326514279</v>
      </c>
      <c r="M743" s="47">
        <f t="shared" si="47"/>
        <v>174790.36603584353</v>
      </c>
      <c r="N743" s="48">
        <f t="shared" si="46"/>
        <v>198710616.63102585</v>
      </c>
    </row>
    <row r="744" spans="1:14" ht="15.75" customHeight="1" x14ac:dyDescent="0.35">
      <c r="A744" s="1">
        <v>741</v>
      </c>
      <c r="B744" s="36">
        <v>1</v>
      </c>
      <c r="C744" s="36">
        <v>0</v>
      </c>
      <c r="D744" s="4">
        <v>0</v>
      </c>
      <c r="E744" s="4">
        <v>1</v>
      </c>
      <c r="F744" s="5">
        <v>52271</v>
      </c>
      <c r="G744" s="4">
        <v>3</v>
      </c>
      <c r="H744" s="4">
        <v>77</v>
      </c>
      <c r="I744" s="4">
        <v>45</v>
      </c>
      <c r="J744" s="6">
        <v>76233.833702104166</v>
      </c>
      <c r="K744" s="44">
        <f t="shared" si="44"/>
        <v>76436.625500084454</v>
      </c>
      <c r="L744" s="44">
        <f t="shared" si="45"/>
        <v>202.79179798028781</v>
      </c>
      <c r="M744" s="47">
        <f t="shared" si="47"/>
        <v>204469040.29765111</v>
      </c>
      <c r="N744" s="48">
        <f t="shared" si="46"/>
        <v>41124.513328077861</v>
      </c>
    </row>
    <row r="745" spans="1:14" ht="15.75" customHeight="1" x14ac:dyDescent="0.35">
      <c r="A745" s="1">
        <v>742</v>
      </c>
      <c r="B745" s="36">
        <v>0</v>
      </c>
      <c r="C745" s="36">
        <v>1</v>
      </c>
      <c r="D745" s="4">
        <v>1</v>
      </c>
      <c r="E745" s="4">
        <v>1</v>
      </c>
      <c r="F745" s="5">
        <v>59081</v>
      </c>
      <c r="G745" s="4">
        <v>3</v>
      </c>
      <c r="H745" s="4">
        <v>62</v>
      </c>
      <c r="I745" s="4">
        <v>27</v>
      </c>
      <c r="J745" s="6">
        <v>65293.580070878888</v>
      </c>
      <c r="K745" s="44">
        <f t="shared" si="44"/>
        <v>89551.255639696348</v>
      </c>
      <c r="L745" s="44">
        <f t="shared" si="45"/>
        <v>24257.67556881746</v>
      </c>
      <c r="M745" s="47">
        <f t="shared" si="47"/>
        <v>578637433.22848558</v>
      </c>
      <c r="N745" s="48">
        <f t="shared" si="46"/>
        <v>588434824.00200343</v>
      </c>
    </row>
    <row r="746" spans="1:14" ht="15.75" customHeight="1" x14ac:dyDescent="0.35">
      <c r="A746" s="1">
        <v>743</v>
      </c>
      <c r="B746" s="36">
        <v>1</v>
      </c>
      <c r="C746" s="36">
        <v>0</v>
      </c>
      <c r="D746" s="4">
        <v>1</v>
      </c>
      <c r="E746" s="4">
        <v>1</v>
      </c>
      <c r="F746" s="5">
        <v>63947</v>
      </c>
      <c r="G746" s="4">
        <v>4</v>
      </c>
      <c r="H746" s="4">
        <v>50</v>
      </c>
      <c r="I746" s="4">
        <v>53</v>
      </c>
      <c r="J746" s="6">
        <v>104204.57002519257</v>
      </c>
      <c r="K746" s="44">
        <f t="shared" si="44"/>
        <v>103140.89621300624</v>
      </c>
      <c r="L746" s="44">
        <f t="shared" si="45"/>
        <v>-1063.6738121863309</v>
      </c>
      <c r="M746" s="47">
        <f t="shared" si="47"/>
        <v>641170734.47486103</v>
      </c>
      <c r="N746" s="48">
        <f t="shared" si="46"/>
        <v>1131401.978731002</v>
      </c>
    </row>
    <row r="747" spans="1:14" ht="15.75" customHeight="1" x14ac:dyDescent="0.35">
      <c r="A747" s="1">
        <v>744</v>
      </c>
      <c r="B747" s="36">
        <v>0</v>
      </c>
      <c r="C747" s="36">
        <v>1</v>
      </c>
      <c r="D747" s="4">
        <v>0</v>
      </c>
      <c r="E747" s="4">
        <v>0</v>
      </c>
      <c r="F747" s="5">
        <v>47765</v>
      </c>
      <c r="G747" s="4">
        <v>3</v>
      </c>
      <c r="H747" s="4">
        <v>64</v>
      </c>
      <c r="I747" s="4">
        <v>31</v>
      </c>
      <c r="J747" s="6">
        <v>67385.209188577719</v>
      </c>
      <c r="K747" s="44">
        <f t="shared" si="44"/>
        <v>62036.268863180521</v>
      </c>
      <c r="L747" s="44">
        <f t="shared" si="45"/>
        <v>-5348.9403253971977</v>
      </c>
      <c r="M747" s="47">
        <f t="shared" si="47"/>
        <v>18363509.089246422</v>
      </c>
      <c r="N747" s="48">
        <f t="shared" si="46"/>
        <v>28611162.60466028</v>
      </c>
    </row>
    <row r="748" spans="1:14" ht="15.75" customHeight="1" x14ac:dyDescent="0.35">
      <c r="A748" s="1">
        <v>745</v>
      </c>
      <c r="B748" s="36">
        <v>0</v>
      </c>
      <c r="C748" s="36">
        <v>0</v>
      </c>
      <c r="D748" s="4">
        <v>0</v>
      </c>
      <c r="E748" s="4">
        <v>1</v>
      </c>
      <c r="F748" s="5">
        <v>56001</v>
      </c>
      <c r="G748" s="4">
        <v>3</v>
      </c>
      <c r="H748" s="4">
        <v>46</v>
      </c>
      <c r="I748" s="4">
        <v>50</v>
      </c>
      <c r="J748" s="6">
        <v>65581.334460882994</v>
      </c>
      <c r="K748" s="44">
        <f t="shared" si="44"/>
        <v>74756.039512588148</v>
      </c>
      <c r="L748" s="44">
        <f t="shared" si="45"/>
        <v>9174.7050517051539</v>
      </c>
      <c r="M748" s="47">
        <f t="shared" si="47"/>
        <v>210936275.03982651</v>
      </c>
      <c r="N748" s="48">
        <f t="shared" si="46"/>
        <v>84175212.785784066</v>
      </c>
    </row>
    <row r="749" spans="1:14" ht="15.75" customHeight="1" x14ac:dyDescent="0.35">
      <c r="A749" s="1">
        <v>746</v>
      </c>
      <c r="B749" s="36">
        <v>0</v>
      </c>
      <c r="C749" s="36">
        <v>0</v>
      </c>
      <c r="D749" s="4">
        <v>0</v>
      </c>
      <c r="E749" s="4">
        <v>0</v>
      </c>
      <c r="F749" s="5">
        <v>53097</v>
      </c>
      <c r="G749" s="4">
        <v>4</v>
      </c>
      <c r="H749" s="4">
        <v>75</v>
      </c>
      <c r="I749" s="4">
        <v>50</v>
      </c>
      <c r="J749" s="6">
        <v>59911.01632815379</v>
      </c>
      <c r="K749" s="44">
        <f t="shared" si="44"/>
        <v>69364.035716831233</v>
      </c>
      <c r="L749" s="44">
        <f t="shared" si="45"/>
        <v>9453.0193886774432</v>
      </c>
      <c r="M749" s="47">
        <f t="shared" si="47"/>
        <v>77458.87016432501</v>
      </c>
      <c r="N749" s="48">
        <f t="shared" si="46"/>
        <v>89359575.562711656</v>
      </c>
    </row>
    <row r="750" spans="1:14" ht="15.75" customHeight="1" x14ac:dyDescent="0.35">
      <c r="A750" s="1">
        <v>747</v>
      </c>
      <c r="B750" s="36">
        <v>1</v>
      </c>
      <c r="C750" s="36">
        <v>0</v>
      </c>
      <c r="D750" s="4">
        <v>0</v>
      </c>
      <c r="E750" s="4">
        <v>1</v>
      </c>
      <c r="F750" s="5">
        <v>55213</v>
      </c>
      <c r="G750" s="4">
        <v>2</v>
      </c>
      <c r="H750" s="4">
        <v>55</v>
      </c>
      <c r="I750" s="4">
        <v>34</v>
      </c>
      <c r="J750" s="6">
        <v>82878.087899135528</v>
      </c>
      <c r="K750" s="44">
        <f t="shared" si="44"/>
        <v>74916.865538449987</v>
      </c>
      <c r="L750" s="44">
        <f t="shared" si="45"/>
        <v>-7961.2223606855405</v>
      </c>
      <c r="M750" s="47">
        <f t="shared" si="47"/>
        <v>303255815.70525676</v>
      </c>
      <c r="N750" s="48">
        <f t="shared" si="46"/>
        <v>63381061.476279452</v>
      </c>
    </row>
    <row r="751" spans="1:14" ht="15.75" customHeight="1" x14ac:dyDescent="0.35">
      <c r="A751" s="1">
        <v>748</v>
      </c>
      <c r="B751" s="36">
        <v>0</v>
      </c>
      <c r="C751" s="36">
        <v>0</v>
      </c>
      <c r="D751" s="4">
        <v>0</v>
      </c>
      <c r="E751" s="4">
        <v>1</v>
      </c>
      <c r="F751" s="5">
        <v>46248</v>
      </c>
      <c r="G751" s="4">
        <v>4</v>
      </c>
      <c r="H751" s="4">
        <v>38</v>
      </c>
      <c r="I751" s="4">
        <v>19</v>
      </c>
      <c r="J751" s="6">
        <v>57703.783024816388</v>
      </c>
      <c r="K751" s="44">
        <f t="shared" si="44"/>
        <v>62324.491644279551</v>
      </c>
      <c r="L751" s="44">
        <f t="shared" si="45"/>
        <v>4620.7086194631629</v>
      </c>
      <c r="M751" s="47">
        <f t="shared" si="47"/>
        <v>158304987.1892257</v>
      </c>
      <c r="N751" s="48">
        <f t="shared" si="46"/>
        <v>21350948.14598117</v>
      </c>
    </row>
    <row r="752" spans="1:14" ht="15.75" customHeight="1" x14ac:dyDescent="0.35">
      <c r="A752" s="1">
        <v>749</v>
      </c>
      <c r="B752" s="36">
        <v>1</v>
      </c>
      <c r="C752" s="36">
        <v>0</v>
      </c>
      <c r="D752" s="4">
        <v>0</v>
      </c>
      <c r="E752" s="4">
        <v>0</v>
      </c>
      <c r="F752" s="5">
        <v>64931</v>
      </c>
      <c r="G752" s="4">
        <v>4</v>
      </c>
      <c r="H752" s="4">
        <v>70</v>
      </c>
      <c r="I752" s="4">
        <v>47</v>
      </c>
      <c r="J752" s="6">
        <v>73093.088093216284</v>
      </c>
      <c r="K752" s="44">
        <f t="shared" si="44"/>
        <v>78591.098875828829</v>
      </c>
      <c r="L752" s="44">
        <f t="shared" si="45"/>
        <v>5498.0107826125459</v>
      </c>
      <c r="M752" s="47">
        <f t="shared" si="47"/>
        <v>769659.08546658664</v>
      </c>
      <c r="N752" s="48">
        <f t="shared" si="46"/>
        <v>30228122.565723818</v>
      </c>
    </row>
    <row r="753" spans="1:14" ht="15.75" customHeight="1" x14ac:dyDescent="0.35">
      <c r="A753" s="1">
        <v>750</v>
      </c>
      <c r="B753" s="36">
        <v>0</v>
      </c>
      <c r="C753" s="36">
        <v>0</v>
      </c>
      <c r="D753" s="4">
        <v>0</v>
      </c>
      <c r="E753" s="4">
        <v>1</v>
      </c>
      <c r="F753" s="5">
        <v>52432</v>
      </c>
      <c r="G753" s="4">
        <v>2</v>
      </c>
      <c r="H753" s="4">
        <v>57</v>
      </c>
      <c r="I753" s="4">
        <v>28</v>
      </c>
      <c r="J753" s="6">
        <v>64475.067944793424</v>
      </c>
      <c r="K753" s="44">
        <f t="shared" si="44"/>
        <v>67447.609477456441</v>
      </c>
      <c r="L753" s="44">
        <f t="shared" si="45"/>
        <v>2972.5415326630173</v>
      </c>
      <c r="M753" s="47">
        <f t="shared" si="47"/>
        <v>6377994.9324406348</v>
      </c>
      <c r="N753" s="48">
        <f t="shared" si="46"/>
        <v>8836003.1634065993</v>
      </c>
    </row>
    <row r="754" spans="1:14" ht="15.75" customHeight="1" x14ac:dyDescent="0.35">
      <c r="A754" s="1">
        <v>751</v>
      </c>
      <c r="B754" s="36">
        <v>0</v>
      </c>
      <c r="C754" s="36">
        <v>1</v>
      </c>
      <c r="D754" s="4">
        <v>1</v>
      </c>
      <c r="E754" s="4">
        <v>0</v>
      </c>
      <c r="F754" s="5">
        <v>46681</v>
      </c>
      <c r="G754" s="4">
        <v>1</v>
      </c>
      <c r="H754" s="4">
        <v>64</v>
      </c>
      <c r="I754" s="4">
        <v>37</v>
      </c>
      <c r="J754" s="6">
        <v>69477.903332657763</v>
      </c>
      <c r="K754" s="44">
        <f t="shared" si="44"/>
        <v>82460.329616455812</v>
      </c>
      <c r="L754" s="44">
        <f t="shared" si="45"/>
        <v>12982.42628379805</v>
      </c>
      <c r="M754" s="47">
        <f t="shared" si="47"/>
        <v>100197792.73100565</v>
      </c>
      <c r="N754" s="48">
        <f t="shared" si="46"/>
        <v>168543392.21425045</v>
      </c>
    </row>
    <row r="755" spans="1:14" ht="15.75" customHeight="1" x14ac:dyDescent="0.35">
      <c r="A755" s="1">
        <v>752</v>
      </c>
      <c r="B755" s="36">
        <v>0</v>
      </c>
      <c r="C755" s="36">
        <v>0</v>
      </c>
      <c r="D755" s="4">
        <v>0</v>
      </c>
      <c r="E755" s="4">
        <v>1</v>
      </c>
      <c r="F755" s="5">
        <v>53992</v>
      </c>
      <c r="G755" s="4">
        <v>3</v>
      </c>
      <c r="H755" s="4">
        <v>72</v>
      </c>
      <c r="I755" s="4">
        <v>21</v>
      </c>
      <c r="J755" s="6">
        <v>63291.769379261001</v>
      </c>
      <c r="K755" s="44">
        <f t="shared" si="44"/>
        <v>66339.510329081691</v>
      </c>
      <c r="L755" s="44">
        <f t="shared" si="45"/>
        <v>3047.7409498206907</v>
      </c>
      <c r="M755" s="47">
        <f t="shared" si="47"/>
        <v>98697972.685144827</v>
      </c>
      <c r="N755" s="48">
        <f t="shared" si="46"/>
        <v>9288724.8972139265</v>
      </c>
    </row>
    <row r="756" spans="1:14" ht="15.75" customHeight="1" x14ac:dyDescent="0.35">
      <c r="A756" s="1">
        <v>753</v>
      </c>
      <c r="B756" s="36">
        <v>0</v>
      </c>
      <c r="C756" s="36">
        <v>0</v>
      </c>
      <c r="D756" s="4">
        <v>0</v>
      </c>
      <c r="E756" s="4">
        <v>1</v>
      </c>
      <c r="F756" s="5">
        <v>61431</v>
      </c>
      <c r="G756" s="4">
        <v>4</v>
      </c>
      <c r="H756" s="4">
        <v>45</v>
      </c>
      <c r="I756" s="4">
        <v>64</v>
      </c>
      <c r="J756" s="6">
        <v>82384.89170352662</v>
      </c>
      <c r="K756" s="44">
        <f t="shared" si="44"/>
        <v>80833.359300549608</v>
      </c>
      <c r="L756" s="44">
        <f t="shared" si="45"/>
        <v>-1551.5324029770127</v>
      </c>
      <c r="M756" s="47">
        <f t="shared" si="47"/>
        <v>21153315.373755027</v>
      </c>
      <c r="N756" s="48">
        <f t="shared" si="46"/>
        <v>2407252.7974876231</v>
      </c>
    </row>
    <row r="757" spans="1:14" ht="15.75" customHeight="1" x14ac:dyDescent="0.35">
      <c r="A757" s="1">
        <v>754</v>
      </c>
      <c r="B757" s="36">
        <v>0</v>
      </c>
      <c r="C757" s="36">
        <v>1</v>
      </c>
      <c r="D757" s="4">
        <v>0</v>
      </c>
      <c r="E757" s="4">
        <v>0</v>
      </c>
      <c r="F757" s="5">
        <v>43343</v>
      </c>
      <c r="G757" s="4">
        <v>4</v>
      </c>
      <c r="H757" s="4">
        <v>80</v>
      </c>
      <c r="I757" s="4">
        <v>58</v>
      </c>
      <c r="J757" s="6">
        <v>70164.119514751437</v>
      </c>
      <c r="K757" s="44">
        <f t="shared" si="44"/>
        <v>67030.721176851061</v>
      </c>
      <c r="L757" s="44">
        <f t="shared" si="45"/>
        <v>-3133.3983379003766</v>
      </c>
      <c r="M757" s="47">
        <f t="shared" si="47"/>
        <v>2502299.8360709683</v>
      </c>
      <c r="N757" s="48">
        <f t="shared" si="46"/>
        <v>9818185.1439568438</v>
      </c>
    </row>
    <row r="758" spans="1:14" ht="15.75" customHeight="1" x14ac:dyDescent="0.35">
      <c r="A758" s="1">
        <v>755</v>
      </c>
      <c r="B758" s="36">
        <v>1</v>
      </c>
      <c r="C758" s="36">
        <v>0</v>
      </c>
      <c r="D758" s="4">
        <v>0</v>
      </c>
      <c r="E758" s="4">
        <v>1</v>
      </c>
      <c r="F758" s="5">
        <v>55168</v>
      </c>
      <c r="G758" s="4">
        <v>3</v>
      </c>
      <c r="H758" s="4">
        <v>82</v>
      </c>
      <c r="I758" s="4">
        <v>24</v>
      </c>
      <c r="J758" s="6">
        <v>78091.054734799065</v>
      </c>
      <c r="K758" s="44">
        <f t="shared" si="44"/>
        <v>72307.137456266559</v>
      </c>
      <c r="L758" s="44">
        <f t="shared" si="45"/>
        <v>-5783.9172785325063</v>
      </c>
      <c r="M758" s="47">
        <f t="shared" si="47"/>
        <v>7025250.6546496665</v>
      </c>
      <c r="N758" s="48">
        <f t="shared" si="46"/>
        <v>33453699.084906876</v>
      </c>
    </row>
    <row r="759" spans="1:14" ht="15.75" customHeight="1" x14ac:dyDescent="0.35">
      <c r="A759" s="1">
        <v>756</v>
      </c>
      <c r="B759" s="36">
        <v>1</v>
      </c>
      <c r="C759" s="36">
        <v>0</v>
      </c>
      <c r="D759" s="4">
        <v>0</v>
      </c>
      <c r="E759" s="4">
        <v>1</v>
      </c>
      <c r="F759" s="5">
        <v>57128</v>
      </c>
      <c r="G759" s="4">
        <v>4</v>
      </c>
      <c r="H759" s="4">
        <v>77</v>
      </c>
      <c r="I759" s="4">
        <v>31</v>
      </c>
      <c r="J759" s="6">
        <v>79414.17700767731</v>
      </c>
      <c r="K759" s="44">
        <f t="shared" si="44"/>
        <v>75004.84451681278</v>
      </c>
      <c r="L759" s="44">
        <f t="shared" si="45"/>
        <v>-4409.33249086453</v>
      </c>
      <c r="M759" s="47">
        <f t="shared" si="47"/>
        <v>1889483.3384882156</v>
      </c>
      <c r="N759" s="48">
        <f t="shared" si="46"/>
        <v>19442213.014993601</v>
      </c>
    </row>
    <row r="760" spans="1:14" ht="15.75" customHeight="1" x14ac:dyDescent="0.35">
      <c r="A760" s="1">
        <v>757</v>
      </c>
      <c r="B760" s="36">
        <v>1</v>
      </c>
      <c r="C760" s="36">
        <v>0</v>
      </c>
      <c r="D760" s="4">
        <v>0</v>
      </c>
      <c r="E760" s="4">
        <v>0</v>
      </c>
      <c r="F760" s="5">
        <v>49004</v>
      </c>
      <c r="G760" s="4">
        <v>2</v>
      </c>
      <c r="H760" s="4">
        <v>73</v>
      </c>
      <c r="I760" s="4">
        <v>39</v>
      </c>
      <c r="J760" s="6">
        <v>75738.920806532755</v>
      </c>
      <c r="K760" s="44">
        <f t="shared" si="44"/>
        <v>69327.049554310201</v>
      </c>
      <c r="L760" s="44">
        <f t="shared" si="45"/>
        <v>-6411.8712522225542</v>
      </c>
      <c r="M760" s="47">
        <f t="shared" si="47"/>
        <v>4010161.4907413297</v>
      </c>
      <c r="N760" s="48">
        <f t="shared" si="46"/>
        <v>41112092.955078028</v>
      </c>
    </row>
    <row r="761" spans="1:14" ht="15.75" customHeight="1" x14ac:dyDescent="0.35">
      <c r="A761" s="1">
        <v>758</v>
      </c>
      <c r="B761" s="36">
        <v>0</v>
      </c>
      <c r="C761" s="36">
        <v>1</v>
      </c>
      <c r="D761" s="4">
        <v>1</v>
      </c>
      <c r="E761" s="4">
        <v>0</v>
      </c>
      <c r="F761" s="5">
        <v>55294</v>
      </c>
      <c r="G761" s="4">
        <v>3</v>
      </c>
      <c r="H761" s="4">
        <v>68</v>
      </c>
      <c r="I761" s="4">
        <v>47</v>
      </c>
      <c r="J761" s="6">
        <v>74594.621950582965</v>
      </c>
      <c r="K761" s="44">
        <f t="shared" si="44"/>
        <v>88939.307866674833</v>
      </c>
      <c r="L761" s="44">
        <f t="shared" si="45"/>
        <v>14344.685916091868</v>
      </c>
      <c r="M761" s="47">
        <f t="shared" si="47"/>
        <v>430834665.48150486</v>
      </c>
      <c r="N761" s="48">
        <f t="shared" si="46"/>
        <v>205770014.03132442</v>
      </c>
    </row>
    <row r="762" spans="1:14" ht="15.75" customHeight="1" x14ac:dyDescent="0.35">
      <c r="A762" s="1">
        <v>759</v>
      </c>
      <c r="B762" s="36">
        <v>1</v>
      </c>
      <c r="C762" s="36">
        <v>0</v>
      </c>
      <c r="D762" s="4">
        <v>0</v>
      </c>
      <c r="E762" s="4">
        <v>1</v>
      </c>
      <c r="F762" s="5">
        <v>60466</v>
      </c>
      <c r="G762" s="4">
        <v>2</v>
      </c>
      <c r="H762" s="4">
        <v>84</v>
      </c>
      <c r="I762" s="4">
        <v>30</v>
      </c>
      <c r="J762" s="6">
        <v>64052.014994077581</v>
      </c>
      <c r="K762" s="44">
        <f t="shared" si="44"/>
        <v>76253.32183542203</v>
      </c>
      <c r="L762" s="44">
        <f t="shared" si="45"/>
        <v>12201.306841344449</v>
      </c>
      <c r="M762" s="47">
        <f t="shared" si="47"/>
        <v>4594073.8580651041</v>
      </c>
      <c r="N762" s="48">
        <f t="shared" si="46"/>
        <v>148871888.63663885</v>
      </c>
    </row>
    <row r="763" spans="1:14" ht="15.75" customHeight="1" x14ac:dyDescent="0.35">
      <c r="A763" s="1">
        <v>760</v>
      </c>
      <c r="B763" s="36">
        <v>0</v>
      </c>
      <c r="C763" s="36">
        <v>1</v>
      </c>
      <c r="D763" s="4">
        <v>1</v>
      </c>
      <c r="E763" s="4">
        <v>1</v>
      </c>
      <c r="F763" s="5">
        <v>68023</v>
      </c>
      <c r="G763" s="4">
        <v>3</v>
      </c>
      <c r="H763" s="4">
        <v>54</v>
      </c>
      <c r="I763" s="4">
        <v>18</v>
      </c>
      <c r="J763" s="6">
        <v>92851.940079260283</v>
      </c>
      <c r="K763" s="44">
        <f t="shared" si="44"/>
        <v>91258.935897288145</v>
      </c>
      <c r="L763" s="44">
        <f t="shared" si="45"/>
        <v>-1593.0041819721373</v>
      </c>
      <c r="M763" s="47">
        <f t="shared" si="47"/>
        <v>190283016.60799348</v>
      </c>
      <c r="N763" s="48">
        <f t="shared" si="46"/>
        <v>2537662.3237807183</v>
      </c>
    </row>
    <row r="764" spans="1:14" ht="15.75" customHeight="1" x14ac:dyDescent="0.35">
      <c r="A764" s="1">
        <v>761</v>
      </c>
      <c r="B764" s="36">
        <v>1</v>
      </c>
      <c r="C764" s="36">
        <v>0</v>
      </c>
      <c r="D764" s="4">
        <v>0</v>
      </c>
      <c r="E764" s="4">
        <v>0</v>
      </c>
      <c r="F764" s="5">
        <v>56831</v>
      </c>
      <c r="G764" s="4">
        <v>2</v>
      </c>
      <c r="H764" s="4">
        <v>47</v>
      </c>
      <c r="I764" s="4">
        <v>22</v>
      </c>
      <c r="J764" s="6">
        <v>59150.615222918379</v>
      </c>
      <c r="K764" s="44">
        <f t="shared" si="44"/>
        <v>68459.678329895876</v>
      </c>
      <c r="L764" s="44">
        <f t="shared" si="45"/>
        <v>9309.0631069774972</v>
      </c>
      <c r="M764" s="47">
        <f t="shared" si="47"/>
        <v>118855071.17278564</v>
      </c>
      <c r="N764" s="48">
        <f t="shared" si="46"/>
        <v>86658655.929689527</v>
      </c>
    </row>
    <row r="765" spans="1:14" ht="15.75" customHeight="1" x14ac:dyDescent="0.35">
      <c r="A765" s="1">
        <v>762</v>
      </c>
      <c r="B765" s="36">
        <v>1</v>
      </c>
      <c r="C765" s="36">
        <v>0</v>
      </c>
      <c r="D765" s="4">
        <v>0</v>
      </c>
      <c r="E765" s="4">
        <v>1</v>
      </c>
      <c r="F765" s="5">
        <v>60909</v>
      </c>
      <c r="G765" s="4">
        <v>3</v>
      </c>
      <c r="H765" s="4">
        <v>67</v>
      </c>
      <c r="I765" s="4">
        <v>23</v>
      </c>
      <c r="J765" s="6">
        <v>68466.494904323365</v>
      </c>
      <c r="K765" s="44">
        <f t="shared" si="44"/>
        <v>74640.793130826962</v>
      </c>
      <c r="L765" s="44">
        <f t="shared" si="45"/>
        <v>6174.2982265035971</v>
      </c>
      <c r="M765" s="47">
        <f t="shared" si="47"/>
        <v>9826750.8558525462</v>
      </c>
      <c r="N765" s="48">
        <f t="shared" si="46"/>
        <v>38121958.589805461</v>
      </c>
    </row>
    <row r="766" spans="1:14" ht="15.75" customHeight="1" x14ac:dyDescent="0.35">
      <c r="A766" s="1">
        <v>763</v>
      </c>
      <c r="B766" s="36">
        <v>1</v>
      </c>
      <c r="C766" s="36">
        <v>0</v>
      </c>
      <c r="D766" s="4">
        <v>1</v>
      </c>
      <c r="E766" s="4">
        <v>1</v>
      </c>
      <c r="F766" s="5">
        <v>54744</v>
      </c>
      <c r="G766" s="4">
        <v>4</v>
      </c>
      <c r="H766" s="4">
        <v>62</v>
      </c>
      <c r="I766" s="4">
        <v>33</v>
      </c>
      <c r="J766" s="6">
        <v>85461.752254297549</v>
      </c>
      <c r="K766" s="44">
        <f t="shared" si="44"/>
        <v>93806.071610111321</v>
      </c>
      <c r="L766" s="44">
        <f t="shared" si="45"/>
        <v>8344.3193558137718</v>
      </c>
      <c r="M766" s="47">
        <f t="shared" si="47"/>
        <v>4708991.701652606</v>
      </c>
      <c r="N766" s="48">
        <f t="shared" si="46"/>
        <v>69627665.511808366</v>
      </c>
    </row>
    <row r="767" spans="1:14" ht="15.75" customHeight="1" x14ac:dyDescent="0.35">
      <c r="A767" s="1">
        <v>764</v>
      </c>
      <c r="B767" s="36">
        <v>1</v>
      </c>
      <c r="C767" s="36">
        <v>0</v>
      </c>
      <c r="D767" s="4">
        <v>0</v>
      </c>
      <c r="E767" s="4">
        <v>1</v>
      </c>
      <c r="F767" s="5">
        <v>54660</v>
      </c>
      <c r="G767" s="4">
        <v>3</v>
      </c>
      <c r="H767" s="4">
        <v>43</v>
      </c>
      <c r="I767" s="4">
        <v>27</v>
      </c>
      <c r="J767" s="6">
        <v>75374.5985357178</v>
      </c>
      <c r="K767" s="44">
        <f t="shared" si="44"/>
        <v>72854.5500496155</v>
      </c>
      <c r="L767" s="44">
        <f t="shared" si="45"/>
        <v>-2520.0484861022996</v>
      </c>
      <c r="M767" s="47">
        <f t="shared" si="47"/>
        <v>118034488.60446008</v>
      </c>
      <c r="N767" s="48">
        <f t="shared" si="46"/>
        <v>6350644.3723064922</v>
      </c>
    </row>
    <row r="768" spans="1:14" ht="15.75" customHeight="1" x14ac:dyDescent="0.35">
      <c r="A768" s="1">
        <v>765</v>
      </c>
      <c r="B768" s="36">
        <v>1</v>
      </c>
      <c r="C768" s="36">
        <v>0</v>
      </c>
      <c r="D768" s="4">
        <v>0</v>
      </c>
      <c r="E768" s="4">
        <v>0</v>
      </c>
      <c r="F768" s="5">
        <v>55085</v>
      </c>
      <c r="G768" s="4">
        <v>1</v>
      </c>
      <c r="H768" s="4">
        <v>59</v>
      </c>
      <c r="I768" s="4">
        <v>45</v>
      </c>
      <c r="J768" s="6">
        <v>69720.352029175672</v>
      </c>
      <c r="K768" s="44">
        <f t="shared" si="44"/>
        <v>73626.831375292473</v>
      </c>
      <c r="L768" s="44">
        <f t="shared" si="45"/>
        <v>3906.479346116801</v>
      </c>
      <c r="M768" s="47">
        <f t="shared" si="47"/>
        <v>41300259.978286736</v>
      </c>
      <c r="N768" s="48">
        <f t="shared" si="46"/>
        <v>15260580.881637149</v>
      </c>
    </row>
    <row r="769" spans="1:14" ht="15.75" customHeight="1" x14ac:dyDescent="0.35">
      <c r="A769" s="1">
        <v>766</v>
      </c>
      <c r="B769" s="36">
        <v>0</v>
      </c>
      <c r="C769" s="36">
        <v>0</v>
      </c>
      <c r="D769" s="4">
        <v>0</v>
      </c>
      <c r="E769" s="4">
        <v>0</v>
      </c>
      <c r="F769" s="5">
        <v>54021</v>
      </c>
      <c r="G769" s="4">
        <v>3</v>
      </c>
      <c r="H769" s="4">
        <v>60</v>
      </c>
      <c r="I769" s="4">
        <v>57</v>
      </c>
      <c r="J769" s="6">
        <v>74557.878170275508</v>
      </c>
      <c r="K769" s="44">
        <f t="shared" si="44"/>
        <v>71593.89226686336</v>
      </c>
      <c r="L769" s="44">
        <f t="shared" si="45"/>
        <v>-2963.9859034121473</v>
      </c>
      <c r="M769" s="47">
        <f t="shared" si="47"/>
        <v>47203292.744984873</v>
      </c>
      <c r="N769" s="48">
        <f t="shared" si="46"/>
        <v>8785212.4356259238</v>
      </c>
    </row>
    <row r="770" spans="1:14" ht="15.75" customHeight="1" x14ac:dyDescent="0.35">
      <c r="A770" s="1">
        <v>767</v>
      </c>
      <c r="B770" s="36">
        <v>1</v>
      </c>
      <c r="C770" s="36">
        <v>0</v>
      </c>
      <c r="D770" s="4">
        <v>0</v>
      </c>
      <c r="E770" s="4">
        <v>1</v>
      </c>
      <c r="F770" s="5">
        <v>57988</v>
      </c>
      <c r="G770" s="4">
        <v>3</v>
      </c>
      <c r="H770" s="4">
        <v>67</v>
      </c>
      <c r="I770" s="4">
        <v>47</v>
      </c>
      <c r="J770" s="6">
        <v>80463.197355843266</v>
      </c>
      <c r="K770" s="44">
        <f t="shared" si="44"/>
        <v>79536.264855917398</v>
      </c>
      <c r="L770" s="44">
        <f t="shared" si="45"/>
        <v>-926.93249992586789</v>
      </c>
      <c r="M770" s="47">
        <f t="shared" si="47"/>
        <v>4149586.5686550345</v>
      </c>
      <c r="N770" s="48">
        <f t="shared" si="46"/>
        <v>859203.85941881908</v>
      </c>
    </row>
    <row r="771" spans="1:14" ht="15.75" customHeight="1" x14ac:dyDescent="0.35">
      <c r="A771" s="1">
        <v>768</v>
      </c>
      <c r="B771" s="36">
        <v>1</v>
      </c>
      <c r="C771" s="36">
        <v>0</v>
      </c>
      <c r="D771" s="4">
        <v>0</v>
      </c>
      <c r="E771" s="4">
        <v>0</v>
      </c>
      <c r="F771" s="5">
        <v>53563</v>
      </c>
      <c r="G771" s="4">
        <v>2</v>
      </c>
      <c r="H771" s="4">
        <v>82</v>
      </c>
      <c r="I771" s="4">
        <v>42</v>
      </c>
      <c r="J771" s="6">
        <v>71950.14938686711</v>
      </c>
      <c r="K771" s="44">
        <f t="shared" si="44"/>
        <v>72162.684673503711</v>
      </c>
      <c r="L771" s="44">
        <f t="shared" si="45"/>
        <v>212.53528663660109</v>
      </c>
      <c r="M771" s="47">
        <f t="shared" si="47"/>
        <v>1298386.8366135724</v>
      </c>
      <c r="N771" s="48">
        <f t="shared" si="46"/>
        <v>45171.248065702181</v>
      </c>
    </row>
    <row r="772" spans="1:14" ht="15.75" customHeight="1" x14ac:dyDescent="0.35">
      <c r="A772" s="1">
        <v>769</v>
      </c>
      <c r="B772" s="36">
        <v>1</v>
      </c>
      <c r="C772" s="36">
        <v>0</v>
      </c>
      <c r="D772" s="4">
        <v>0</v>
      </c>
      <c r="E772" s="4">
        <v>0</v>
      </c>
      <c r="F772" s="5">
        <v>65041</v>
      </c>
      <c r="G772" s="4">
        <v>3</v>
      </c>
      <c r="H772" s="4">
        <v>35</v>
      </c>
      <c r="I772" s="4">
        <v>64</v>
      </c>
      <c r="J772" s="6">
        <v>79054.089042326086</v>
      </c>
      <c r="K772" s="44">
        <f t="shared" si="44"/>
        <v>83042.764986295733</v>
      </c>
      <c r="L772" s="44">
        <f t="shared" si="45"/>
        <v>3988.6759439696471</v>
      </c>
      <c r="M772" s="47">
        <f t="shared" si="47"/>
        <v>14259238.263963649</v>
      </c>
      <c r="N772" s="48">
        <f t="shared" si="46"/>
        <v>15909535.786002155</v>
      </c>
    </row>
    <row r="773" spans="1:14" ht="15.75" customHeight="1" x14ac:dyDescent="0.35">
      <c r="A773" s="1">
        <v>770</v>
      </c>
      <c r="B773" s="36">
        <v>0</v>
      </c>
      <c r="C773" s="36">
        <v>0</v>
      </c>
      <c r="D773" s="4">
        <v>0</v>
      </c>
      <c r="E773" s="4">
        <v>0</v>
      </c>
      <c r="F773" s="5">
        <v>49106</v>
      </c>
      <c r="G773" s="4">
        <v>4</v>
      </c>
      <c r="H773" s="4">
        <v>64</v>
      </c>
      <c r="I773" s="4">
        <v>38</v>
      </c>
      <c r="J773" s="6">
        <v>63268.587007073591</v>
      </c>
      <c r="K773" s="44">
        <f t="shared" ref="K773:K836" si="48">$A$2+$B$2*B773+$D$2*D773+$E$2*E773+$F$2*F773+$I$2*I773</f>
        <v>64454.439759626126</v>
      </c>
      <c r="L773" s="44">
        <f t="shared" ref="L773:L836" si="49">K773-J773</f>
        <v>1185.8527525525351</v>
      </c>
      <c r="M773" s="47">
        <f t="shared" si="47"/>
        <v>7855817.8423456047</v>
      </c>
      <c r="N773" s="48">
        <f t="shared" ref="N773:N836" si="50">(K773-J773)^2</f>
        <v>1406246.750736424</v>
      </c>
    </row>
    <row r="774" spans="1:14" ht="15.75" customHeight="1" x14ac:dyDescent="0.35">
      <c r="A774" s="1">
        <v>771</v>
      </c>
      <c r="B774" s="36">
        <v>1</v>
      </c>
      <c r="C774" s="36">
        <v>0</v>
      </c>
      <c r="D774" s="4">
        <v>0</v>
      </c>
      <c r="E774" s="4">
        <v>1</v>
      </c>
      <c r="F774" s="5">
        <v>60296</v>
      </c>
      <c r="G774" s="4">
        <v>2</v>
      </c>
      <c r="H774" s="4">
        <v>56</v>
      </c>
      <c r="I774" s="4">
        <v>61</v>
      </c>
      <c r="J774" s="6">
        <v>96256.600970345607</v>
      </c>
      <c r="K774" s="44">
        <f t="shared" si="48"/>
        <v>84203.7108081404</v>
      </c>
      <c r="L774" s="44">
        <f t="shared" si="49"/>
        <v>-12052.890162205207</v>
      </c>
      <c r="M774" s="47">
        <f t="shared" ref="M774:M837" si="51">(L774-L773)^2</f>
        <v>175264313.96304831</v>
      </c>
      <c r="N774" s="48">
        <f t="shared" si="50"/>
        <v>145272161.26218307</v>
      </c>
    </row>
    <row r="775" spans="1:14" ht="15.75" customHeight="1" x14ac:dyDescent="0.35">
      <c r="A775" s="1">
        <v>772</v>
      </c>
      <c r="B775" s="36">
        <v>1</v>
      </c>
      <c r="C775" s="36">
        <v>0</v>
      </c>
      <c r="D775" s="4">
        <v>0</v>
      </c>
      <c r="E775" s="4">
        <v>0</v>
      </c>
      <c r="F775" s="5">
        <v>52516</v>
      </c>
      <c r="G775" s="4">
        <v>2</v>
      </c>
      <c r="H775" s="4">
        <v>55</v>
      </c>
      <c r="I775" s="4">
        <v>53</v>
      </c>
      <c r="J775" s="6">
        <v>68076.234432430254</v>
      </c>
      <c r="K775" s="44">
        <f t="shared" si="48"/>
        <v>74538.213667400953</v>
      </c>
      <c r="L775" s="44">
        <f t="shared" si="49"/>
        <v>6461.9792349706986</v>
      </c>
      <c r="M775" s="47">
        <f t="shared" si="51"/>
        <v>342800388.79448086</v>
      </c>
      <c r="N775" s="48">
        <f t="shared" si="50"/>
        <v>41757175.633192495</v>
      </c>
    </row>
    <row r="776" spans="1:14" ht="15.75" customHeight="1" x14ac:dyDescent="0.35">
      <c r="A776" s="1">
        <v>773</v>
      </c>
      <c r="B776" s="36">
        <v>1</v>
      </c>
      <c r="C776" s="36">
        <v>0</v>
      </c>
      <c r="D776" s="4">
        <v>0</v>
      </c>
      <c r="E776" s="4">
        <v>0</v>
      </c>
      <c r="F776" s="5">
        <v>62913</v>
      </c>
      <c r="G776" s="4">
        <v>4</v>
      </c>
      <c r="H776" s="4">
        <v>55</v>
      </c>
      <c r="I776" s="4">
        <v>44</v>
      </c>
      <c r="J776" s="6">
        <v>81307.626390789548</v>
      </c>
      <c r="K776" s="44">
        <f t="shared" si="48"/>
        <v>76902.9619682341</v>
      </c>
      <c r="L776" s="44">
        <f t="shared" si="49"/>
        <v>-4404.6644225554483</v>
      </c>
      <c r="M776" s="47">
        <f t="shared" si="51"/>
        <v>118083944.37965323</v>
      </c>
      <c r="N776" s="48">
        <f t="shared" si="50"/>
        <v>19401068.675325722</v>
      </c>
    </row>
    <row r="777" spans="1:14" ht="15.75" customHeight="1" x14ac:dyDescent="0.35">
      <c r="A777" s="1">
        <v>774</v>
      </c>
      <c r="B777" s="36">
        <v>0</v>
      </c>
      <c r="C777" s="36">
        <v>0</v>
      </c>
      <c r="D777" s="4">
        <v>1</v>
      </c>
      <c r="E777" s="4">
        <v>0</v>
      </c>
      <c r="F777" s="5">
        <v>56259</v>
      </c>
      <c r="G777" s="4">
        <v>2</v>
      </c>
      <c r="H777" s="4">
        <v>37</v>
      </c>
      <c r="I777" s="4">
        <v>19</v>
      </c>
      <c r="J777" s="6">
        <v>76235.422894307834</v>
      </c>
      <c r="K777" s="44">
        <f t="shared" si="48"/>
        <v>82124.757370702981</v>
      </c>
      <c r="L777" s="44">
        <f t="shared" si="49"/>
        <v>5889.3344763951463</v>
      </c>
      <c r="M777" s="47">
        <f t="shared" si="51"/>
        <v>105966413.33159605</v>
      </c>
      <c r="N777" s="48">
        <f t="shared" si="50"/>
        <v>34684260.57485649</v>
      </c>
    </row>
    <row r="778" spans="1:14" ht="15.75" customHeight="1" x14ac:dyDescent="0.35">
      <c r="A778" s="1">
        <v>775</v>
      </c>
      <c r="B778" s="36">
        <v>0</v>
      </c>
      <c r="C778" s="36">
        <v>0</v>
      </c>
      <c r="D778" s="4">
        <v>0</v>
      </c>
      <c r="E778" s="4">
        <v>1</v>
      </c>
      <c r="F778" s="5">
        <v>58635</v>
      </c>
      <c r="G778" s="4">
        <v>2</v>
      </c>
      <c r="H778" s="4">
        <v>76</v>
      </c>
      <c r="I778" s="4">
        <v>41</v>
      </c>
      <c r="J778" s="6">
        <v>64401.60628762882</v>
      </c>
      <c r="K778" s="44">
        <f t="shared" si="48"/>
        <v>73615.070136663562</v>
      </c>
      <c r="L778" s="44">
        <f t="shared" si="49"/>
        <v>9213.4638490347425</v>
      </c>
      <c r="M778" s="47">
        <f t="shared" si="51"/>
        <v>11049836.086045315</v>
      </c>
      <c r="N778" s="48">
        <f t="shared" si="50"/>
        <v>84887916.09747009</v>
      </c>
    </row>
    <row r="779" spans="1:14" ht="15.75" customHeight="1" x14ac:dyDescent="0.35">
      <c r="A779" s="1">
        <v>776</v>
      </c>
      <c r="B779" s="36">
        <v>0</v>
      </c>
      <c r="C779" s="36">
        <v>1</v>
      </c>
      <c r="D779" s="4">
        <v>0</v>
      </c>
      <c r="E779" s="4">
        <v>1</v>
      </c>
      <c r="F779" s="5">
        <v>58393</v>
      </c>
      <c r="G779" s="4">
        <v>2</v>
      </c>
      <c r="H779" s="4">
        <v>54</v>
      </c>
      <c r="I779" s="4">
        <v>51</v>
      </c>
      <c r="J779" s="6">
        <v>81726.799640813828</v>
      </c>
      <c r="K779" s="44">
        <f t="shared" si="48"/>
        <v>76095.190982826214</v>
      </c>
      <c r="L779" s="44">
        <f t="shared" si="49"/>
        <v>-5631.6086579876137</v>
      </c>
      <c r="M779" s="47">
        <f t="shared" si="51"/>
        <v>220376177.73875102</v>
      </c>
      <c r="N779" s="48">
        <f t="shared" si="50"/>
        <v>31715016.07672105</v>
      </c>
    </row>
    <row r="780" spans="1:14" ht="15.75" customHeight="1" x14ac:dyDescent="0.35">
      <c r="A780" s="1">
        <v>777</v>
      </c>
      <c r="B780" s="36">
        <v>0</v>
      </c>
      <c r="C780" s="36">
        <v>0</v>
      </c>
      <c r="D780" s="4">
        <v>0</v>
      </c>
      <c r="E780" s="4">
        <v>1</v>
      </c>
      <c r="F780" s="5">
        <v>56343</v>
      </c>
      <c r="G780" s="4">
        <v>3</v>
      </c>
      <c r="H780" s="4">
        <v>58</v>
      </c>
      <c r="I780" s="4">
        <v>40</v>
      </c>
      <c r="J780" s="6">
        <v>75930.730372550446</v>
      </c>
      <c r="K780" s="44">
        <f t="shared" si="48"/>
        <v>72321.077982112198</v>
      </c>
      <c r="L780" s="44">
        <f t="shared" si="49"/>
        <v>-3609.6523904382484</v>
      </c>
      <c r="M780" s="47">
        <f t="shared" si="51"/>
        <v>4088307.1478821603</v>
      </c>
      <c r="N780" s="48">
        <f t="shared" si="50"/>
        <v>13029590.379796561</v>
      </c>
    </row>
    <row r="781" spans="1:14" ht="15.75" customHeight="1" x14ac:dyDescent="0.35">
      <c r="A781" s="1">
        <v>778</v>
      </c>
      <c r="B781" s="36">
        <v>1</v>
      </c>
      <c r="C781" s="36">
        <v>0</v>
      </c>
      <c r="D781" s="4">
        <v>0</v>
      </c>
      <c r="E781" s="4">
        <v>1</v>
      </c>
      <c r="F781" s="5">
        <v>69103</v>
      </c>
      <c r="G781" s="4">
        <v>3</v>
      </c>
      <c r="H781" s="4">
        <v>61</v>
      </c>
      <c r="I781" s="4">
        <v>45</v>
      </c>
      <c r="J781" s="6">
        <v>81819.77520394919</v>
      </c>
      <c r="K781" s="44">
        <f t="shared" si="48"/>
        <v>84037.841516468077</v>
      </c>
      <c r="L781" s="44">
        <f t="shared" si="49"/>
        <v>2218.0663125188876</v>
      </c>
      <c r="M781" s="47">
        <f t="shared" si="51"/>
        <v>33962305.280796401</v>
      </c>
      <c r="N781" s="48">
        <f t="shared" si="50"/>
        <v>4919818.166731135</v>
      </c>
    </row>
    <row r="782" spans="1:14" ht="15.75" customHeight="1" x14ac:dyDescent="0.35">
      <c r="A782" s="1">
        <v>779</v>
      </c>
      <c r="B782" s="36">
        <v>0</v>
      </c>
      <c r="C782" s="36">
        <v>1</v>
      </c>
      <c r="D782" s="4">
        <v>0</v>
      </c>
      <c r="E782" s="4">
        <v>1</v>
      </c>
      <c r="F782" s="5">
        <v>56302</v>
      </c>
      <c r="G782" s="4">
        <v>2</v>
      </c>
      <c r="H782" s="4">
        <v>78</v>
      </c>
      <c r="I782" s="4">
        <v>35</v>
      </c>
      <c r="J782" s="6">
        <v>62792.651158703571</v>
      </c>
      <c r="K782" s="44">
        <f t="shared" si="48"/>
        <v>71007.859467618429</v>
      </c>
      <c r="L782" s="44">
        <f t="shared" si="49"/>
        <v>8215.2083089148582</v>
      </c>
      <c r="M782" s="47">
        <f t="shared" si="51"/>
        <v>35965712.124936245</v>
      </c>
      <c r="N782" s="48">
        <f t="shared" si="50"/>
        <v>67489647.558863729</v>
      </c>
    </row>
    <row r="783" spans="1:14" ht="15.75" customHeight="1" x14ac:dyDescent="0.35">
      <c r="A783" s="1">
        <v>780</v>
      </c>
      <c r="B783" s="36">
        <v>0</v>
      </c>
      <c r="C783" s="36">
        <v>0</v>
      </c>
      <c r="D783" s="4">
        <v>0</v>
      </c>
      <c r="E783" s="4">
        <v>1</v>
      </c>
      <c r="F783" s="5">
        <v>58682</v>
      </c>
      <c r="G783" s="4">
        <v>4</v>
      </c>
      <c r="H783" s="4">
        <v>56</v>
      </c>
      <c r="I783" s="4">
        <v>53</v>
      </c>
      <c r="J783" s="6">
        <v>73479.738953358188</v>
      </c>
      <c r="K783" s="44">
        <f t="shared" si="48"/>
        <v>76743.582683185625</v>
      </c>
      <c r="L783" s="44">
        <f t="shared" si="49"/>
        <v>3263.8437298274366</v>
      </c>
      <c r="M783" s="47">
        <f t="shared" si="51"/>
        <v>24516011.19504156</v>
      </c>
      <c r="N783" s="48">
        <f t="shared" si="50"/>
        <v>10652675.892733874</v>
      </c>
    </row>
    <row r="784" spans="1:14" ht="15.75" customHeight="1" x14ac:dyDescent="0.35">
      <c r="A784" s="1">
        <v>781</v>
      </c>
      <c r="B784" s="36">
        <v>1</v>
      </c>
      <c r="C784" s="36">
        <v>0</v>
      </c>
      <c r="D784" s="4">
        <v>1</v>
      </c>
      <c r="E784" s="4">
        <v>1</v>
      </c>
      <c r="F784" s="5">
        <v>44755</v>
      </c>
      <c r="G784" s="4">
        <v>4</v>
      </c>
      <c r="H784" s="4">
        <v>79</v>
      </c>
      <c r="I784" s="4">
        <v>30</v>
      </c>
      <c r="J784" s="6">
        <v>73291.903928447384</v>
      </c>
      <c r="K784" s="44">
        <f t="shared" si="48"/>
        <v>88518.285649130543</v>
      </c>
      <c r="L784" s="44">
        <f t="shared" si="49"/>
        <v>15226.381720683159</v>
      </c>
      <c r="M784" s="47">
        <f t="shared" si="51"/>
        <v>143102315.18266645</v>
      </c>
      <c r="N784" s="48">
        <f t="shared" si="50"/>
        <v>231842700.30395424</v>
      </c>
    </row>
    <row r="785" spans="1:14" ht="15.75" customHeight="1" x14ac:dyDescent="0.35">
      <c r="A785" s="1">
        <v>782</v>
      </c>
      <c r="B785" s="36">
        <v>0</v>
      </c>
      <c r="C785" s="36">
        <v>1</v>
      </c>
      <c r="D785" s="4">
        <v>0</v>
      </c>
      <c r="E785" s="4">
        <v>1</v>
      </c>
      <c r="F785" s="5">
        <v>68087</v>
      </c>
      <c r="G785" s="4">
        <v>2</v>
      </c>
      <c r="H785" s="4">
        <v>48</v>
      </c>
      <c r="I785" s="4">
        <v>18</v>
      </c>
      <c r="J785" s="6">
        <v>66140.383679624705</v>
      </c>
      <c r="K785" s="44">
        <f t="shared" si="48"/>
        <v>71927.893958083281</v>
      </c>
      <c r="L785" s="44">
        <f t="shared" si="49"/>
        <v>5787.5102784585761</v>
      </c>
      <c r="M785" s="47">
        <f t="shared" si="51"/>
        <v>89092294.102842778</v>
      </c>
      <c r="N785" s="48">
        <f t="shared" si="50"/>
        <v>33495275.223263666</v>
      </c>
    </row>
    <row r="786" spans="1:14" ht="15.75" customHeight="1" x14ac:dyDescent="0.35">
      <c r="A786" s="1">
        <v>783</v>
      </c>
      <c r="B786" s="36">
        <v>0</v>
      </c>
      <c r="C786" s="36">
        <v>1</v>
      </c>
      <c r="D786" s="4">
        <v>0</v>
      </c>
      <c r="E786" s="4">
        <v>1</v>
      </c>
      <c r="F786" s="5">
        <v>61111</v>
      </c>
      <c r="G786" s="4">
        <v>3</v>
      </c>
      <c r="H786" s="4">
        <v>67</v>
      </c>
      <c r="I786" s="4">
        <v>51</v>
      </c>
      <c r="J786" s="6">
        <v>71038.652286948956</v>
      </c>
      <c r="K786" s="44">
        <f t="shared" si="48"/>
        <v>77322.621183190437</v>
      </c>
      <c r="L786" s="44">
        <f t="shared" si="49"/>
        <v>6283.9688962414803</v>
      </c>
      <c r="M786" s="47">
        <f t="shared" si="51"/>
        <v>246471.15917091173</v>
      </c>
      <c r="N786" s="48">
        <f t="shared" si="50"/>
        <v>39488265.088930368</v>
      </c>
    </row>
    <row r="787" spans="1:14" ht="15.75" customHeight="1" x14ac:dyDescent="0.35">
      <c r="A787" s="1">
        <v>784</v>
      </c>
      <c r="B787" s="36">
        <v>1</v>
      </c>
      <c r="C787" s="36">
        <v>0</v>
      </c>
      <c r="D787" s="4">
        <v>1</v>
      </c>
      <c r="E787" s="4">
        <v>0</v>
      </c>
      <c r="F787" s="5">
        <v>53210</v>
      </c>
      <c r="G787" s="4">
        <v>1</v>
      </c>
      <c r="H787" s="4">
        <v>40</v>
      </c>
      <c r="I787" s="4">
        <v>50</v>
      </c>
      <c r="J787" s="6">
        <v>92436.861182510751</v>
      </c>
      <c r="K787" s="44">
        <f t="shared" si="48"/>
        <v>93434.741302473602</v>
      </c>
      <c r="L787" s="44">
        <f t="shared" si="49"/>
        <v>997.88011996285059</v>
      </c>
      <c r="M787" s="47">
        <f t="shared" si="51"/>
        <v>27942734.550698899</v>
      </c>
      <c r="N787" s="48">
        <f t="shared" si="50"/>
        <v>995764.73381707305</v>
      </c>
    </row>
    <row r="788" spans="1:14" ht="15.75" customHeight="1" x14ac:dyDescent="0.35">
      <c r="A788" s="1">
        <v>785</v>
      </c>
      <c r="B788" s="36">
        <v>0</v>
      </c>
      <c r="C788" s="36">
        <v>1</v>
      </c>
      <c r="D788" s="4">
        <v>0</v>
      </c>
      <c r="E788" s="4">
        <v>0</v>
      </c>
      <c r="F788" s="5">
        <v>56411</v>
      </c>
      <c r="G788" s="4">
        <v>2</v>
      </c>
      <c r="H788" s="4">
        <v>56</v>
      </c>
      <c r="I788" s="4">
        <v>31</v>
      </c>
      <c r="J788" s="6">
        <v>62441.058528689166</v>
      </c>
      <c r="K788" s="44">
        <f t="shared" si="48"/>
        <v>65940.743297451714</v>
      </c>
      <c r="L788" s="44">
        <f t="shared" si="49"/>
        <v>3499.6847687625486</v>
      </c>
      <c r="M788" s="47">
        <f t="shared" si="51"/>
        <v>6259026.5007557804</v>
      </c>
      <c r="N788" s="48">
        <f t="shared" si="50"/>
        <v>12247793.480708573</v>
      </c>
    </row>
    <row r="789" spans="1:14" ht="15.75" customHeight="1" x14ac:dyDescent="0.35">
      <c r="A789" s="1">
        <v>786</v>
      </c>
      <c r="B789" s="36">
        <v>1</v>
      </c>
      <c r="C789" s="36">
        <v>0</v>
      </c>
      <c r="D789" s="4">
        <v>0</v>
      </c>
      <c r="E789" s="4">
        <v>0</v>
      </c>
      <c r="F789" s="5">
        <v>49618</v>
      </c>
      <c r="G789" s="4">
        <v>3</v>
      </c>
      <c r="H789" s="4">
        <v>79</v>
      </c>
      <c r="I789" s="4">
        <v>35</v>
      </c>
      <c r="J789" s="6">
        <v>73044.66441556417</v>
      </c>
      <c r="K789" s="44">
        <f t="shared" si="48"/>
        <v>68568.565196576703</v>
      </c>
      <c r="L789" s="44">
        <f t="shared" si="49"/>
        <v>-4476.0992189874669</v>
      </c>
      <c r="M789" s="47">
        <f t="shared" si="51"/>
        <v>63613130.219249539</v>
      </c>
      <c r="N789" s="48">
        <f t="shared" si="50"/>
        <v>20035464.218220212</v>
      </c>
    </row>
    <row r="790" spans="1:14" ht="15.75" customHeight="1" x14ac:dyDescent="0.35">
      <c r="A790" s="1">
        <v>787</v>
      </c>
      <c r="B790" s="36">
        <v>1</v>
      </c>
      <c r="C790" s="36">
        <v>0</v>
      </c>
      <c r="D790" s="4">
        <v>0</v>
      </c>
      <c r="E790" s="4">
        <v>1</v>
      </c>
      <c r="F790" s="5">
        <v>59442</v>
      </c>
      <c r="G790" s="4">
        <v>2</v>
      </c>
      <c r="H790" s="4">
        <v>72</v>
      </c>
      <c r="I790" s="4">
        <v>60</v>
      </c>
      <c r="J790" s="6">
        <v>74787.184359656661</v>
      </c>
      <c r="K790" s="44">
        <f t="shared" si="48"/>
        <v>83559.10961316363</v>
      </c>
      <c r="L790" s="44">
        <f t="shared" si="49"/>
        <v>8771.9252535069681</v>
      </c>
      <c r="M790" s="47">
        <f t="shared" si="51"/>
        <v>175510152.42381147</v>
      </c>
      <c r="N790" s="48">
        <f t="shared" si="50"/>
        <v>76946672.653113291</v>
      </c>
    </row>
    <row r="791" spans="1:14" ht="15.75" customHeight="1" x14ac:dyDescent="0.35">
      <c r="A791" s="1">
        <v>788</v>
      </c>
      <c r="B791" s="36">
        <v>0</v>
      </c>
      <c r="C791" s="36">
        <v>0</v>
      </c>
      <c r="D791" s="4">
        <v>0</v>
      </c>
      <c r="E791" s="4">
        <v>1</v>
      </c>
      <c r="F791" s="5">
        <v>61362</v>
      </c>
      <c r="G791" s="4">
        <v>2</v>
      </c>
      <c r="H791" s="4">
        <v>51</v>
      </c>
      <c r="I791" s="4">
        <v>21</v>
      </c>
      <c r="J791" s="6">
        <v>62090.113113723528</v>
      </c>
      <c r="K791" s="44">
        <f t="shared" si="48"/>
        <v>69667.751895190726</v>
      </c>
      <c r="L791" s="44">
        <f t="shared" si="49"/>
        <v>7577.638781467198</v>
      </c>
      <c r="M791" s="47">
        <f t="shared" si="51"/>
        <v>1426320.1772972008</v>
      </c>
      <c r="N791" s="48">
        <f t="shared" si="50"/>
        <v>57420609.502395682</v>
      </c>
    </row>
    <row r="792" spans="1:14" ht="15.75" customHeight="1" x14ac:dyDescent="0.35">
      <c r="A792" s="1">
        <v>789</v>
      </c>
      <c r="B792" s="36">
        <v>1</v>
      </c>
      <c r="C792" s="36">
        <v>0</v>
      </c>
      <c r="D792" s="4">
        <v>0</v>
      </c>
      <c r="E792" s="4">
        <v>1</v>
      </c>
      <c r="F792" s="5">
        <v>42655</v>
      </c>
      <c r="G792" s="4">
        <v>2</v>
      </c>
      <c r="H792" s="4">
        <v>70</v>
      </c>
      <c r="I792" s="4">
        <v>29</v>
      </c>
      <c r="J792" s="6">
        <v>71426.625258107146</v>
      </c>
      <c r="K792" s="44">
        <f t="shared" si="48"/>
        <v>67951.05547945328</v>
      </c>
      <c r="L792" s="44">
        <f t="shared" si="49"/>
        <v>-3475.5697786538658</v>
      </c>
      <c r="M792" s="47">
        <f t="shared" si="51"/>
        <v>122173419.47353356</v>
      </c>
      <c r="N792" s="48">
        <f t="shared" si="50"/>
        <v>12079585.286292082</v>
      </c>
    </row>
    <row r="793" spans="1:14" ht="15.75" customHeight="1" x14ac:dyDescent="0.35">
      <c r="A793" s="1">
        <v>790</v>
      </c>
      <c r="B793" s="36">
        <v>0</v>
      </c>
      <c r="C793" s="36">
        <v>1</v>
      </c>
      <c r="D793" s="4">
        <v>0</v>
      </c>
      <c r="E793" s="4">
        <v>0</v>
      </c>
      <c r="F793" s="5">
        <v>51003</v>
      </c>
      <c r="G793" s="4">
        <v>4</v>
      </c>
      <c r="H793" s="4">
        <v>74</v>
      </c>
      <c r="I793" s="4">
        <v>62</v>
      </c>
      <c r="J793" s="6">
        <v>76961.055012877521</v>
      </c>
      <c r="K793" s="44">
        <f t="shared" si="48"/>
        <v>71525.68731450128</v>
      </c>
      <c r="L793" s="44">
        <f t="shared" si="49"/>
        <v>-5435.3676983762416</v>
      </c>
      <c r="M793" s="47">
        <f t="shared" si="51"/>
        <v>3840807.8861481519</v>
      </c>
      <c r="N793" s="48">
        <f t="shared" si="50"/>
        <v>29543222.016551841</v>
      </c>
    </row>
    <row r="794" spans="1:14" ht="15.75" customHeight="1" x14ac:dyDescent="0.35">
      <c r="A794" s="1">
        <v>791</v>
      </c>
      <c r="B794" s="36">
        <v>0</v>
      </c>
      <c r="C794" s="36">
        <v>1</v>
      </c>
      <c r="D794" s="4">
        <v>0</v>
      </c>
      <c r="E794" s="4">
        <v>0</v>
      </c>
      <c r="F794" s="5">
        <v>62984</v>
      </c>
      <c r="G794" s="4">
        <v>1</v>
      </c>
      <c r="H794" s="4">
        <v>38</v>
      </c>
      <c r="I794" s="4">
        <v>39</v>
      </c>
      <c r="J794" s="6">
        <v>72415.054979534034</v>
      </c>
      <c r="K794" s="44">
        <f t="shared" si="48"/>
        <v>70980.590229637368</v>
      </c>
      <c r="L794" s="44">
        <f t="shared" si="49"/>
        <v>-1434.464749896666</v>
      </c>
      <c r="M794" s="47">
        <f t="shared" si="51"/>
        <v>16007224.403152561</v>
      </c>
      <c r="N794" s="48">
        <f t="shared" si="50"/>
        <v>2057689.1186961047</v>
      </c>
    </row>
    <row r="795" spans="1:14" ht="15.75" customHeight="1" x14ac:dyDescent="0.35">
      <c r="A795" s="1">
        <v>792</v>
      </c>
      <c r="B795" s="36">
        <v>1</v>
      </c>
      <c r="C795" s="36">
        <v>0</v>
      </c>
      <c r="D795" s="4">
        <v>0</v>
      </c>
      <c r="E795" s="4">
        <v>1</v>
      </c>
      <c r="F795" s="5">
        <v>55600</v>
      </c>
      <c r="G795" s="4">
        <v>4</v>
      </c>
      <c r="H795" s="4">
        <v>58</v>
      </c>
      <c r="I795" s="4">
        <v>19</v>
      </c>
      <c r="J795" s="6">
        <v>73330.777187954896</v>
      </c>
      <c r="K795" s="44">
        <f t="shared" si="48"/>
        <v>71207.522504970839</v>
      </c>
      <c r="L795" s="44">
        <f t="shared" si="49"/>
        <v>-2123.2546829840576</v>
      </c>
      <c r="M795" s="47">
        <f t="shared" si="51"/>
        <v>474431.57192253333</v>
      </c>
      <c r="N795" s="48">
        <f t="shared" si="50"/>
        <v>4508210.4488137309</v>
      </c>
    </row>
    <row r="796" spans="1:14" ht="15.75" customHeight="1" x14ac:dyDescent="0.35">
      <c r="A796" s="1">
        <v>793</v>
      </c>
      <c r="B796" s="36">
        <v>1</v>
      </c>
      <c r="C796" s="36">
        <v>0</v>
      </c>
      <c r="D796" s="4">
        <v>0</v>
      </c>
      <c r="E796" s="4">
        <v>0</v>
      </c>
      <c r="F796" s="5">
        <v>52226</v>
      </c>
      <c r="G796" s="4">
        <v>2</v>
      </c>
      <c r="H796" s="4">
        <v>61</v>
      </c>
      <c r="I796" s="4">
        <v>22</v>
      </c>
      <c r="J796" s="6">
        <v>64833.387581470903</v>
      </c>
      <c r="K796" s="44">
        <f t="shared" si="48"/>
        <v>66380.091842523805</v>
      </c>
      <c r="L796" s="44">
        <f t="shared" si="49"/>
        <v>1546.7042610529024</v>
      </c>
      <c r="M796" s="47">
        <f t="shared" si="51"/>
        <v>13468598.650916878</v>
      </c>
      <c r="N796" s="48">
        <f t="shared" si="50"/>
        <v>2392294.0711592049</v>
      </c>
    </row>
    <row r="797" spans="1:14" ht="15.75" customHeight="1" x14ac:dyDescent="0.35">
      <c r="A797" s="1">
        <v>794</v>
      </c>
      <c r="B797" s="36">
        <v>0</v>
      </c>
      <c r="C797" s="36">
        <v>1</v>
      </c>
      <c r="D797" s="4">
        <v>1</v>
      </c>
      <c r="E797" s="4">
        <v>1</v>
      </c>
      <c r="F797" s="5">
        <v>46979</v>
      </c>
      <c r="G797" s="4">
        <v>1</v>
      </c>
      <c r="H797" s="4">
        <v>66</v>
      </c>
      <c r="I797" s="4">
        <v>53</v>
      </c>
      <c r="J797" s="6">
        <v>75738.716209962324</v>
      </c>
      <c r="K797" s="44">
        <f t="shared" si="48"/>
        <v>90818.53186961668</v>
      </c>
      <c r="L797" s="44">
        <f t="shared" si="49"/>
        <v>15079.815659654356</v>
      </c>
      <c r="M797" s="47">
        <f t="shared" si="51"/>
        <v>183145104.12695658</v>
      </c>
      <c r="N797" s="48">
        <f t="shared" si="50"/>
        <v>227400840.32915673</v>
      </c>
    </row>
    <row r="798" spans="1:14" ht="15.75" customHeight="1" x14ac:dyDescent="0.35">
      <c r="A798" s="1">
        <v>795</v>
      </c>
      <c r="B798" s="36">
        <v>0</v>
      </c>
      <c r="C798" s="36">
        <v>0</v>
      </c>
      <c r="D798" s="4">
        <v>0</v>
      </c>
      <c r="E798" s="4">
        <v>0</v>
      </c>
      <c r="F798" s="5">
        <v>59752</v>
      </c>
      <c r="G798" s="4">
        <v>3</v>
      </c>
      <c r="H798" s="4">
        <v>46</v>
      </c>
      <c r="I798" s="4">
        <v>39</v>
      </c>
      <c r="J798" s="6">
        <v>71427.160656706299</v>
      </c>
      <c r="K798" s="44">
        <f t="shared" si="48"/>
        <v>69521.041146643562</v>
      </c>
      <c r="L798" s="44">
        <f t="shared" si="49"/>
        <v>-1906.1195100627374</v>
      </c>
      <c r="M798" s="47">
        <f t="shared" si="51"/>
        <v>288521993.58983207</v>
      </c>
      <c r="N798" s="48">
        <f t="shared" si="50"/>
        <v>3633291.5866418099</v>
      </c>
    </row>
    <row r="799" spans="1:14" ht="15.75" customHeight="1" x14ac:dyDescent="0.35">
      <c r="A799" s="1">
        <v>796</v>
      </c>
      <c r="B799" s="36">
        <v>0</v>
      </c>
      <c r="C799" s="36">
        <v>0</v>
      </c>
      <c r="D799" s="4">
        <v>1</v>
      </c>
      <c r="E799" s="4">
        <v>1</v>
      </c>
      <c r="F799" s="5">
        <v>49839</v>
      </c>
      <c r="G799" s="4">
        <v>1</v>
      </c>
      <c r="H799" s="4">
        <v>81</v>
      </c>
      <c r="I799" s="4">
        <v>27</v>
      </c>
      <c r="J799" s="6">
        <v>78089.719859989913</v>
      </c>
      <c r="K799" s="44">
        <f t="shared" si="48"/>
        <v>85377.631683932472</v>
      </c>
      <c r="L799" s="44">
        <f t="shared" si="49"/>
        <v>7287.9118239425588</v>
      </c>
      <c r="M799" s="47">
        <f t="shared" si="51"/>
        <v>84530212.17067121</v>
      </c>
      <c r="N799" s="48">
        <f t="shared" si="50"/>
        <v>53113658.753561758</v>
      </c>
    </row>
    <row r="800" spans="1:14" ht="15.75" customHeight="1" x14ac:dyDescent="0.35">
      <c r="A800" s="1">
        <v>797</v>
      </c>
      <c r="B800" s="36">
        <v>0</v>
      </c>
      <c r="C800" s="36">
        <v>1</v>
      </c>
      <c r="D800" s="4">
        <v>0</v>
      </c>
      <c r="E800" s="4">
        <v>1</v>
      </c>
      <c r="F800" s="5">
        <v>68797</v>
      </c>
      <c r="G800" s="4">
        <v>2</v>
      </c>
      <c r="H800" s="4">
        <v>79</v>
      </c>
      <c r="I800" s="4">
        <v>30</v>
      </c>
      <c r="J800" s="6">
        <v>71340.341360189079</v>
      </c>
      <c r="K800" s="44">
        <f t="shared" si="48"/>
        <v>75355.812767608106</v>
      </c>
      <c r="L800" s="44">
        <f t="shared" si="49"/>
        <v>4015.4714074190269</v>
      </c>
      <c r="M800" s="47">
        <f t="shared" si="51"/>
        <v>10708866.279696707</v>
      </c>
      <c r="N800" s="48">
        <f t="shared" si="50"/>
        <v>16124010.623799741</v>
      </c>
    </row>
    <row r="801" spans="1:14" ht="15.75" customHeight="1" x14ac:dyDescent="0.35">
      <c r="A801" s="1">
        <v>798</v>
      </c>
      <c r="B801" s="36">
        <v>1</v>
      </c>
      <c r="C801" s="36">
        <v>0</v>
      </c>
      <c r="D801" s="4">
        <v>0</v>
      </c>
      <c r="E801" s="4">
        <v>0</v>
      </c>
      <c r="F801" s="5">
        <v>50705</v>
      </c>
      <c r="G801" s="4">
        <v>3</v>
      </c>
      <c r="H801" s="4">
        <v>52</v>
      </c>
      <c r="I801" s="4">
        <v>30</v>
      </c>
      <c r="J801" s="6">
        <v>62955.460124656325</v>
      </c>
      <c r="K801" s="44">
        <f t="shared" si="48"/>
        <v>67764.743763028804</v>
      </c>
      <c r="L801" s="44">
        <f t="shared" si="49"/>
        <v>4809.2836383724789</v>
      </c>
      <c r="M801" s="47">
        <f t="shared" si="51"/>
        <v>630137.85801129648</v>
      </c>
      <c r="N801" s="48">
        <f t="shared" si="50"/>
        <v>23129209.114317227</v>
      </c>
    </row>
    <row r="802" spans="1:14" ht="15.75" customHeight="1" x14ac:dyDescent="0.35">
      <c r="A802" s="1">
        <v>799</v>
      </c>
      <c r="B802" s="36">
        <v>1</v>
      </c>
      <c r="C802" s="36">
        <v>0</v>
      </c>
      <c r="D802" s="4">
        <v>0</v>
      </c>
      <c r="E802" s="4">
        <v>0</v>
      </c>
      <c r="F802" s="5">
        <v>55987</v>
      </c>
      <c r="G802" s="4">
        <v>4</v>
      </c>
      <c r="H802" s="4">
        <v>50</v>
      </c>
      <c r="I802" s="4">
        <v>58</v>
      </c>
      <c r="J802" s="6">
        <v>69343.886800960114</v>
      </c>
      <c r="K802" s="44">
        <f t="shared" si="48"/>
        <v>77400.396709948167</v>
      </c>
      <c r="L802" s="44">
        <f t="shared" si="49"/>
        <v>8056.5099089880532</v>
      </c>
      <c r="M802" s="47">
        <f t="shared" si="51"/>
        <v>10544478.452575931</v>
      </c>
      <c r="N802" s="48">
        <f t="shared" si="50"/>
        <v>64907351.913622692</v>
      </c>
    </row>
    <row r="803" spans="1:14" ht="15.75" customHeight="1" x14ac:dyDescent="0.35">
      <c r="A803" s="1">
        <v>800</v>
      </c>
      <c r="B803" s="36">
        <v>1</v>
      </c>
      <c r="C803" s="36">
        <v>0</v>
      </c>
      <c r="D803" s="4">
        <v>1</v>
      </c>
      <c r="E803" s="4">
        <v>1</v>
      </c>
      <c r="F803" s="5">
        <v>51256</v>
      </c>
      <c r="G803" s="4">
        <v>4</v>
      </c>
      <c r="H803" s="4">
        <v>75</v>
      </c>
      <c r="I803" s="4">
        <v>33</v>
      </c>
      <c r="J803" s="6">
        <v>73503.975905088126</v>
      </c>
      <c r="K803" s="44">
        <f t="shared" si="48"/>
        <v>92230.914678959583</v>
      </c>
      <c r="L803" s="44">
        <f t="shared" si="49"/>
        <v>18726.938773871458</v>
      </c>
      <c r="M803" s="47">
        <f t="shared" si="51"/>
        <v>113858052.16053694</v>
      </c>
      <c r="N803" s="48">
        <f t="shared" si="50"/>
        <v>350698235.84033024</v>
      </c>
    </row>
    <row r="804" spans="1:14" ht="15.75" customHeight="1" x14ac:dyDescent="0.35">
      <c r="A804" s="1">
        <v>801</v>
      </c>
      <c r="B804" s="36">
        <v>0</v>
      </c>
      <c r="C804" s="36">
        <v>1</v>
      </c>
      <c r="D804" s="4">
        <v>0</v>
      </c>
      <c r="E804" s="4">
        <v>0</v>
      </c>
      <c r="F804" s="5">
        <v>51639</v>
      </c>
      <c r="G804" s="4">
        <v>1</v>
      </c>
      <c r="H804" s="4">
        <v>69</v>
      </c>
      <c r="I804" s="4">
        <v>42</v>
      </c>
      <c r="J804" s="6">
        <v>60460.068266324561</v>
      </c>
      <c r="K804" s="44">
        <f t="shared" si="48"/>
        <v>66634.087782019749</v>
      </c>
      <c r="L804" s="44">
        <f t="shared" si="49"/>
        <v>6174.0195156951886</v>
      </c>
      <c r="M804" s="47">
        <f t="shared" si="51"/>
        <v>157575781.90229264</v>
      </c>
      <c r="N804" s="48">
        <f t="shared" si="50"/>
        <v>38118516.980185054</v>
      </c>
    </row>
    <row r="805" spans="1:14" ht="15.75" customHeight="1" x14ac:dyDescent="0.35">
      <c r="A805" s="1">
        <v>802</v>
      </c>
      <c r="B805" s="36">
        <v>0</v>
      </c>
      <c r="C805" s="36">
        <v>1</v>
      </c>
      <c r="D805" s="4">
        <v>0</v>
      </c>
      <c r="E805" s="4">
        <v>0</v>
      </c>
      <c r="F805" s="5">
        <v>59523</v>
      </c>
      <c r="G805" s="4">
        <v>2</v>
      </c>
      <c r="H805" s="4">
        <v>55</v>
      </c>
      <c r="I805" s="4">
        <v>64</v>
      </c>
      <c r="J805" s="6">
        <v>73467.457794954476</v>
      </c>
      <c r="K805" s="44">
        <f t="shared" si="48"/>
        <v>75891.142289032126</v>
      </c>
      <c r="L805" s="44">
        <f t="shared" si="49"/>
        <v>2423.68449407765</v>
      </c>
      <c r="M805" s="47">
        <f t="shared" si="51"/>
        <v>14065012.774371024</v>
      </c>
      <c r="N805" s="48">
        <f t="shared" si="50"/>
        <v>5874246.5268324343</v>
      </c>
    </row>
    <row r="806" spans="1:14" ht="15.75" customHeight="1" x14ac:dyDescent="0.35">
      <c r="A806" s="1">
        <v>803</v>
      </c>
      <c r="B806" s="36">
        <v>1</v>
      </c>
      <c r="C806" s="36">
        <v>0</v>
      </c>
      <c r="D806" s="4">
        <v>0</v>
      </c>
      <c r="E806" s="4">
        <v>1</v>
      </c>
      <c r="F806" s="5">
        <v>46380</v>
      </c>
      <c r="G806" s="4">
        <v>1</v>
      </c>
      <c r="H806" s="4">
        <v>62</v>
      </c>
      <c r="I806" s="4">
        <v>21</v>
      </c>
      <c r="J806" s="6">
        <v>70752.07564380081</v>
      </c>
      <c r="K806" s="44">
        <f t="shared" si="48"/>
        <v>67561.71487668292</v>
      </c>
      <c r="L806" s="44">
        <f t="shared" si="49"/>
        <v>-3190.3607671178906</v>
      </c>
      <c r="M806" s="47">
        <f t="shared" si="51"/>
        <v>31517504.194752105</v>
      </c>
      <c r="N806" s="48">
        <f t="shared" si="50"/>
        <v>10178401.824365055</v>
      </c>
    </row>
    <row r="807" spans="1:14" ht="15.75" customHeight="1" x14ac:dyDescent="0.35">
      <c r="A807" s="1">
        <v>804</v>
      </c>
      <c r="B807" s="36">
        <v>0</v>
      </c>
      <c r="C807" s="36">
        <v>1</v>
      </c>
      <c r="D807" s="4">
        <v>1</v>
      </c>
      <c r="E807" s="4">
        <v>0</v>
      </c>
      <c r="F807" s="5">
        <v>71123</v>
      </c>
      <c r="G807" s="4">
        <v>4</v>
      </c>
      <c r="H807" s="4">
        <v>57</v>
      </c>
      <c r="I807" s="4">
        <v>18</v>
      </c>
      <c r="J807" s="6">
        <v>100497.31484933507</v>
      </c>
      <c r="K807" s="44">
        <f t="shared" si="48"/>
        <v>88578.297415360095</v>
      </c>
      <c r="L807" s="44">
        <f t="shared" si="49"/>
        <v>-11919.017433974979</v>
      </c>
      <c r="M807" s="47">
        <f t="shared" si="51"/>
        <v>76189447.207868695</v>
      </c>
      <c r="N807" s="48">
        <f t="shared" si="50"/>
        <v>142062976.59139949</v>
      </c>
    </row>
    <row r="808" spans="1:14" ht="15.75" customHeight="1" x14ac:dyDescent="0.35">
      <c r="A808" s="1">
        <v>805</v>
      </c>
      <c r="B808" s="36">
        <v>0</v>
      </c>
      <c r="C808" s="36">
        <v>1</v>
      </c>
      <c r="D808" s="4">
        <v>0</v>
      </c>
      <c r="E808" s="4">
        <v>1</v>
      </c>
      <c r="F808" s="5">
        <v>48611</v>
      </c>
      <c r="G808" s="4">
        <v>4</v>
      </c>
      <c r="H808" s="4">
        <v>61</v>
      </c>
      <c r="I808" s="4">
        <v>23</v>
      </c>
      <c r="J808" s="6">
        <v>70232.896521658084</v>
      </c>
      <c r="K808" s="44">
        <f t="shared" si="48"/>
        <v>64427.368830005798</v>
      </c>
      <c r="L808" s="44">
        <f t="shared" si="49"/>
        <v>-5805.5276916522853</v>
      </c>
      <c r="M808" s="47">
        <f t="shared" si="51"/>
        <v>37374756.829484798</v>
      </c>
      <c r="N808" s="48">
        <f t="shared" si="50"/>
        <v>33704151.778541513</v>
      </c>
    </row>
    <row r="809" spans="1:14" ht="15.75" customHeight="1" x14ac:dyDescent="0.35">
      <c r="A809" s="1">
        <v>806</v>
      </c>
      <c r="B809" s="36">
        <v>0</v>
      </c>
      <c r="C809" s="36">
        <v>0</v>
      </c>
      <c r="D809" s="4">
        <v>0</v>
      </c>
      <c r="E809" s="4">
        <v>0</v>
      </c>
      <c r="F809" s="5">
        <v>57328</v>
      </c>
      <c r="G809" s="4">
        <v>4</v>
      </c>
      <c r="H809" s="4">
        <v>65</v>
      </c>
      <c r="I809" s="4">
        <v>45</v>
      </c>
      <c r="J809" s="6">
        <v>60284.57755598575</v>
      </c>
      <c r="K809" s="44">
        <f t="shared" si="48"/>
        <v>69980.023168472864</v>
      </c>
      <c r="L809" s="44">
        <f t="shared" si="49"/>
        <v>9695.445612487114</v>
      </c>
      <c r="M809" s="47">
        <f t="shared" si="51"/>
        <v>240280173.37564233</v>
      </c>
      <c r="N809" s="48">
        <f t="shared" si="50"/>
        <v>94001665.624695629</v>
      </c>
    </row>
    <row r="810" spans="1:14" ht="15.75" customHeight="1" x14ac:dyDescent="0.35">
      <c r="A810" s="1">
        <v>807</v>
      </c>
      <c r="B810" s="36">
        <v>0</v>
      </c>
      <c r="C810" s="36">
        <v>0</v>
      </c>
      <c r="D810" s="4">
        <v>0</v>
      </c>
      <c r="E810" s="4">
        <v>0</v>
      </c>
      <c r="F810" s="5">
        <v>63521</v>
      </c>
      <c r="G810" s="4">
        <v>4</v>
      </c>
      <c r="H810" s="4">
        <v>82</v>
      </c>
      <c r="I810" s="4">
        <v>40</v>
      </c>
      <c r="J810" s="6">
        <v>82780.394225947151</v>
      </c>
      <c r="K810" s="44">
        <f t="shared" si="48"/>
        <v>71482.036393887334</v>
      </c>
      <c r="L810" s="44">
        <f t="shared" si="49"/>
        <v>-11298.357832059817</v>
      </c>
      <c r="M810" s="47">
        <f t="shared" si="51"/>
        <v>440739783.06827056</v>
      </c>
      <c r="N810" s="48">
        <f t="shared" si="50"/>
        <v>127652889.70126741</v>
      </c>
    </row>
    <row r="811" spans="1:14" ht="15.75" customHeight="1" x14ac:dyDescent="0.35">
      <c r="A811" s="1">
        <v>808</v>
      </c>
      <c r="B811" s="36">
        <v>0</v>
      </c>
      <c r="C811" s="36">
        <v>0</v>
      </c>
      <c r="D811" s="4">
        <v>0</v>
      </c>
      <c r="E811" s="4">
        <v>0</v>
      </c>
      <c r="F811" s="5">
        <v>57604</v>
      </c>
      <c r="G811" s="4">
        <v>3</v>
      </c>
      <c r="H811" s="4">
        <v>82</v>
      </c>
      <c r="I811" s="4">
        <v>19</v>
      </c>
      <c r="J811" s="6">
        <v>65275.616208823747</v>
      </c>
      <c r="K811" s="44">
        <f t="shared" si="48"/>
        <v>63372.206265444605</v>
      </c>
      <c r="L811" s="44">
        <f t="shared" si="49"/>
        <v>-1903.4099433791416</v>
      </c>
      <c r="M811" s="47">
        <f t="shared" si="51"/>
        <v>88265045.831025481</v>
      </c>
      <c r="N811" s="48">
        <f t="shared" si="50"/>
        <v>3622969.4125545872</v>
      </c>
    </row>
    <row r="812" spans="1:14" ht="15.75" customHeight="1" x14ac:dyDescent="0.35">
      <c r="A812" s="1">
        <v>809</v>
      </c>
      <c r="B812" s="36">
        <v>0</v>
      </c>
      <c r="C812" s="36">
        <v>1</v>
      </c>
      <c r="D812" s="4">
        <v>0</v>
      </c>
      <c r="E812" s="4">
        <v>1</v>
      </c>
      <c r="F812" s="5">
        <v>59305</v>
      </c>
      <c r="G812" s="4">
        <v>4</v>
      </c>
      <c r="H812" s="4">
        <v>78</v>
      </c>
      <c r="I812" s="4">
        <v>18</v>
      </c>
      <c r="J812" s="6">
        <v>74275.102083192192</v>
      </c>
      <c r="K812" s="44">
        <f t="shared" si="48"/>
        <v>67962.002854478182</v>
      </c>
      <c r="L812" s="44">
        <f t="shared" si="49"/>
        <v>-6313.0992287140107</v>
      </c>
      <c r="M812" s="47">
        <f t="shared" si="51"/>
        <v>19445359.593197148</v>
      </c>
      <c r="N812" s="48">
        <f t="shared" si="50"/>
        <v>39855221.871589437</v>
      </c>
    </row>
    <row r="813" spans="1:14" ht="15.75" customHeight="1" x14ac:dyDescent="0.35">
      <c r="A813" s="1">
        <v>810</v>
      </c>
      <c r="B813" s="36">
        <v>1</v>
      </c>
      <c r="C813" s="36">
        <v>0</v>
      </c>
      <c r="D813" s="4">
        <v>0</v>
      </c>
      <c r="E813" s="4">
        <v>1</v>
      </c>
      <c r="F813" s="5">
        <v>47312</v>
      </c>
      <c r="G813" s="4">
        <v>4</v>
      </c>
      <c r="H813" s="4">
        <v>75</v>
      </c>
      <c r="I813" s="4">
        <v>25</v>
      </c>
      <c r="J813" s="6">
        <v>71026.402043251714</v>
      </c>
      <c r="K813" s="44">
        <f t="shared" si="48"/>
        <v>69018.362254932639</v>
      </c>
      <c r="L813" s="44">
        <f t="shared" si="49"/>
        <v>-2008.0397883190744</v>
      </c>
      <c r="M813" s="47">
        <f t="shared" si="51"/>
        <v>18533536.785333563</v>
      </c>
      <c r="N813" s="48">
        <f t="shared" si="50"/>
        <v>4032223.7914725132</v>
      </c>
    </row>
    <row r="814" spans="1:14" ht="15.75" customHeight="1" x14ac:dyDescent="0.35">
      <c r="A814" s="1">
        <v>811</v>
      </c>
      <c r="B814" s="36">
        <v>1</v>
      </c>
      <c r="C814" s="36">
        <v>0</v>
      </c>
      <c r="D814" s="4">
        <v>0</v>
      </c>
      <c r="E814" s="4">
        <v>0</v>
      </c>
      <c r="F814" s="5">
        <v>54513</v>
      </c>
      <c r="G814" s="4">
        <v>3</v>
      </c>
      <c r="H814" s="4">
        <v>82</v>
      </c>
      <c r="I814" s="4">
        <v>46</v>
      </c>
      <c r="J814" s="6">
        <v>80991.209077684602</v>
      </c>
      <c r="K814" s="44">
        <f t="shared" si="48"/>
        <v>73627.460728577033</v>
      </c>
      <c r="L814" s="44">
        <f t="shared" si="49"/>
        <v>-7363.7483491075691</v>
      </c>
      <c r="M814" s="47">
        <f t="shared" si="51"/>
        <v>28683614.188103169</v>
      </c>
      <c r="N814" s="48">
        <f t="shared" si="50"/>
        <v>54224789.748984449</v>
      </c>
    </row>
    <row r="815" spans="1:14" ht="15.75" customHeight="1" x14ac:dyDescent="0.35">
      <c r="A815" s="1">
        <v>812</v>
      </c>
      <c r="B815" s="36">
        <v>0</v>
      </c>
      <c r="C815" s="36">
        <v>0</v>
      </c>
      <c r="D815" s="4">
        <v>0</v>
      </c>
      <c r="E815" s="4">
        <v>0</v>
      </c>
      <c r="F815" s="5">
        <v>63523</v>
      </c>
      <c r="G815" s="4">
        <v>3</v>
      </c>
      <c r="H815" s="4">
        <v>45</v>
      </c>
      <c r="I815" s="4">
        <v>33</v>
      </c>
      <c r="J815" s="6">
        <v>58048.117782479087</v>
      </c>
      <c r="K815" s="44">
        <f t="shared" si="48"/>
        <v>69670.355107113981</v>
      </c>
      <c r="L815" s="44">
        <f t="shared" si="49"/>
        <v>11622.237324634894</v>
      </c>
      <c r="M815" s="47">
        <f t="shared" si="51"/>
        <v>360467652.00355405</v>
      </c>
      <c r="N815" s="48">
        <f t="shared" si="50"/>
        <v>135076400.43013647</v>
      </c>
    </row>
    <row r="816" spans="1:14" ht="15.75" customHeight="1" x14ac:dyDescent="0.35">
      <c r="A816" s="1">
        <v>813</v>
      </c>
      <c r="B816" s="36">
        <v>0</v>
      </c>
      <c r="C816" s="36">
        <v>1</v>
      </c>
      <c r="D816" s="4">
        <v>0</v>
      </c>
      <c r="E816" s="4">
        <v>1</v>
      </c>
      <c r="F816" s="5">
        <v>48852</v>
      </c>
      <c r="G816" s="4">
        <v>1</v>
      </c>
      <c r="H816" s="4">
        <v>76</v>
      </c>
      <c r="I816" s="4">
        <v>54</v>
      </c>
      <c r="J816" s="6">
        <v>68903.481801809874</v>
      </c>
      <c r="K816" s="44">
        <f t="shared" si="48"/>
        <v>72563.36259019647</v>
      </c>
      <c r="L816" s="44">
        <f t="shared" si="49"/>
        <v>3659.8807883865957</v>
      </c>
      <c r="M816" s="47">
        <f t="shared" si="51"/>
        <v>63399121.610336006</v>
      </c>
      <c r="N816" s="48">
        <f t="shared" si="50"/>
        <v>13394727.385201288</v>
      </c>
    </row>
    <row r="817" spans="1:14" ht="15.75" customHeight="1" x14ac:dyDescent="0.35">
      <c r="A817" s="1">
        <v>814</v>
      </c>
      <c r="B817" s="36">
        <v>1</v>
      </c>
      <c r="C817" s="36">
        <v>0</v>
      </c>
      <c r="D817" s="4">
        <v>0</v>
      </c>
      <c r="E817" s="4">
        <v>1</v>
      </c>
      <c r="F817" s="5">
        <v>44096</v>
      </c>
      <c r="G817" s="4">
        <v>3</v>
      </c>
      <c r="H817" s="4">
        <v>60</v>
      </c>
      <c r="I817" s="4">
        <v>28</v>
      </c>
      <c r="J817" s="6">
        <v>79412.817208456036</v>
      </c>
      <c r="K817" s="44">
        <f t="shared" si="48"/>
        <v>68342.860579486034</v>
      </c>
      <c r="L817" s="44">
        <f t="shared" si="49"/>
        <v>-11069.956628970001</v>
      </c>
      <c r="M817" s="47">
        <f t="shared" si="51"/>
        <v>216968110.34175846</v>
      </c>
      <c r="N817" s="48">
        <f t="shared" si="50"/>
        <v>122543939.76727688</v>
      </c>
    </row>
    <row r="818" spans="1:14" ht="15.75" customHeight="1" x14ac:dyDescent="0.35">
      <c r="A818" s="1">
        <v>815</v>
      </c>
      <c r="B818" s="36">
        <v>0</v>
      </c>
      <c r="C818" s="36">
        <v>1</v>
      </c>
      <c r="D818" s="4">
        <v>0</v>
      </c>
      <c r="E818" s="4">
        <v>1</v>
      </c>
      <c r="F818" s="5">
        <v>58892</v>
      </c>
      <c r="G818" s="4">
        <v>2</v>
      </c>
      <c r="H818" s="4">
        <v>79</v>
      </c>
      <c r="I818" s="4">
        <v>36</v>
      </c>
      <c r="J818" s="6">
        <v>65165.85850956534</v>
      </c>
      <c r="K818" s="44">
        <f t="shared" si="48"/>
        <v>72436.42638291615</v>
      </c>
      <c r="L818" s="44">
        <f t="shared" si="49"/>
        <v>7270.5678733508103</v>
      </c>
      <c r="M818" s="47">
        <f t="shared" si="51"/>
        <v>336374839.02023005</v>
      </c>
      <c r="N818" s="48">
        <f t="shared" si="50"/>
        <v>52861157.201000921</v>
      </c>
    </row>
    <row r="819" spans="1:14" ht="15.75" customHeight="1" x14ac:dyDescent="0.35">
      <c r="A819" s="1">
        <v>816</v>
      </c>
      <c r="B819" s="36">
        <v>0</v>
      </c>
      <c r="C819" s="36">
        <v>1</v>
      </c>
      <c r="D819" s="4">
        <v>0</v>
      </c>
      <c r="E819" s="4">
        <v>0</v>
      </c>
      <c r="F819" s="5">
        <v>54118</v>
      </c>
      <c r="G819" s="4">
        <v>2</v>
      </c>
      <c r="H819" s="4">
        <v>50</v>
      </c>
      <c r="I819" s="4">
        <v>20</v>
      </c>
      <c r="J819" s="6">
        <v>56178.112902048742</v>
      </c>
      <c r="K819" s="44">
        <f t="shared" si="48"/>
        <v>62056.893159619038</v>
      </c>
      <c r="L819" s="44">
        <f t="shared" si="49"/>
        <v>5878.7802575702954</v>
      </c>
      <c r="M819" s="47">
        <f t="shared" si="51"/>
        <v>1937072.7674400101</v>
      </c>
      <c r="N819" s="48">
        <f t="shared" si="50"/>
        <v>34560057.31679827</v>
      </c>
    </row>
    <row r="820" spans="1:14" ht="15.75" customHeight="1" x14ac:dyDescent="0.35">
      <c r="A820" s="1">
        <v>817</v>
      </c>
      <c r="B820" s="36">
        <v>0</v>
      </c>
      <c r="C820" s="36">
        <v>0</v>
      </c>
      <c r="D820" s="4">
        <v>0</v>
      </c>
      <c r="E820" s="4">
        <v>0</v>
      </c>
      <c r="F820" s="5">
        <v>44960</v>
      </c>
      <c r="G820" s="4">
        <v>4</v>
      </c>
      <c r="H820" s="4">
        <v>42</v>
      </c>
      <c r="I820" s="4">
        <v>24</v>
      </c>
      <c r="J820" s="6">
        <v>61624.90052723074</v>
      </c>
      <c r="K820" s="44">
        <f t="shared" si="48"/>
        <v>58956.965585081765</v>
      </c>
      <c r="L820" s="44">
        <f t="shared" si="49"/>
        <v>-2667.9349421489751</v>
      </c>
      <c r="M820" s="47">
        <f t="shared" si="51"/>
        <v>73046340.705112413</v>
      </c>
      <c r="N820" s="48">
        <f t="shared" si="50"/>
        <v>7117876.8555394551</v>
      </c>
    </row>
    <row r="821" spans="1:14" ht="15.75" customHeight="1" x14ac:dyDescent="0.35">
      <c r="A821" s="1">
        <v>818</v>
      </c>
      <c r="B821" s="36">
        <v>1</v>
      </c>
      <c r="C821" s="36">
        <v>0</v>
      </c>
      <c r="D821" s="4">
        <v>0</v>
      </c>
      <c r="E821" s="4">
        <v>1</v>
      </c>
      <c r="F821" s="5">
        <v>58422</v>
      </c>
      <c r="G821" s="4">
        <v>2</v>
      </c>
      <c r="H821" s="4">
        <v>54</v>
      </c>
      <c r="I821" s="4">
        <v>23</v>
      </c>
      <c r="J821" s="6">
        <v>75585.980770747876</v>
      </c>
      <c r="K821" s="44">
        <f t="shared" si="48"/>
        <v>73517.680949698988</v>
      </c>
      <c r="L821" s="44">
        <f t="shared" si="49"/>
        <v>-2068.2998210488877</v>
      </c>
      <c r="M821" s="47">
        <f t="shared" si="51"/>
        <v>359562.27845671651</v>
      </c>
      <c r="N821" s="48">
        <f t="shared" si="50"/>
        <v>4277864.1497508604</v>
      </c>
    </row>
    <row r="822" spans="1:14" ht="15.75" customHeight="1" x14ac:dyDescent="0.35">
      <c r="A822" s="1">
        <v>819</v>
      </c>
      <c r="B822" s="36">
        <v>1</v>
      </c>
      <c r="C822" s="36">
        <v>0</v>
      </c>
      <c r="D822" s="4">
        <v>1</v>
      </c>
      <c r="E822" s="4">
        <v>0</v>
      </c>
      <c r="F822" s="5">
        <v>49329</v>
      </c>
      <c r="G822" s="4">
        <v>4</v>
      </c>
      <c r="H822" s="4">
        <v>46</v>
      </c>
      <c r="I822" s="4">
        <v>47</v>
      </c>
      <c r="J822" s="6">
        <v>85420.687210811069</v>
      </c>
      <c r="K822" s="44">
        <f t="shared" si="48"/>
        <v>90905.286343635831</v>
      </c>
      <c r="L822" s="44">
        <f t="shared" si="49"/>
        <v>5484.5991328247619</v>
      </c>
      <c r="M822" s="47">
        <f t="shared" si="51"/>
        <v>57046282.607425667</v>
      </c>
      <c r="N822" s="48">
        <f t="shared" si="50"/>
        <v>30080827.647782132</v>
      </c>
    </row>
    <row r="823" spans="1:14" ht="15.75" customHeight="1" x14ac:dyDescent="0.35">
      <c r="A823" s="1">
        <v>820</v>
      </c>
      <c r="B823" s="36">
        <v>0</v>
      </c>
      <c r="C823" s="36">
        <v>0</v>
      </c>
      <c r="D823" s="4">
        <v>1</v>
      </c>
      <c r="E823" s="4">
        <v>0</v>
      </c>
      <c r="F823" s="5">
        <v>59455</v>
      </c>
      <c r="G823" s="4">
        <v>4</v>
      </c>
      <c r="H823" s="4">
        <v>43</v>
      </c>
      <c r="I823" s="4">
        <v>33</v>
      </c>
      <c r="J823" s="6">
        <v>112797.03329280994</v>
      </c>
      <c r="K823" s="44">
        <f t="shared" si="48"/>
        <v>87193.218046223788</v>
      </c>
      <c r="L823" s="44">
        <f t="shared" si="49"/>
        <v>-25603.815246586149</v>
      </c>
      <c r="M823" s="47">
        <f t="shared" si="51"/>
        <v>966489508.62596309</v>
      </c>
      <c r="N823" s="48">
        <f t="shared" si="50"/>
        <v>655555355.18131733</v>
      </c>
    </row>
    <row r="824" spans="1:14" ht="15.75" customHeight="1" x14ac:dyDescent="0.35">
      <c r="A824" s="1">
        <v>821</v>
      </c>
      <c r="B824" s="36">
        <v>1</v>
      </c>
      <c r="C824" s="36">
        <v>0</v>
      </c>
      <c r="D824" s="4">
        <v>0</v>
      </c>
      <c r="E824" s="4">
        <v>1</v>
      </c>
      <c r="F824" s="5">
        <v>62637</v>
      </c>
      <c r="G824" s="4">
        <v>2</v>
      </c>
      <c r="H824" s="4">
        <v>65</v>
      </c>
      <c r="I824" s="4">
        <v>45</v>
      </c>
      <c r="J824" s="6">
        <v>69816.626829793444</v>
      </c>
      <c r="K824" s="44">
        <f t="shared" si="48"/>
        <v>81117.84016416673</v>
      </c>
      <c r="L824" s="44">
        <f t="shared" si="49"/>
        <v>11301.213334373286</v>
      </c>
      <c r="M824" s="47">
        <f t="shared" si="51"/>
        <v>1361981134.5614328</v>
      </c>
      <c r="N824" s="48">
        <f t="shared" si="50"/>
        <v>127717422.82901657</v>
      </c>
    </row>
    <row r="825" spans="1:14" ht="15.75" customHeight="1" x14ac:dyDescent="0.35">
      <c r="A825" s="1">
        <v>822</v>
      </c>
      <c r="B825" s="36">
        <v>0</v>
      </c>
      <c r="C825" s="36">
        <v>0</v>
      </c>
      <c r="D825" s="4">
        <v>0</v>
      </c>
      <c r="E825" s="4">
        <v>1</v>
      </c>
      <c r="F825" s="5">
        <v>45637</v>
      </c>
      <c r="G825" s="4">
        <v>4</v>
      </c>
      <c r="H825" s="4">
        <v>37</v>
      </c>
      <c r="I825" s="4">
        <v>26</v>
      </c>
      <c r="J825" s="6">
        <v>70626.090437237406</v>
      </c>
      <c r="K825" s="44">
        <f t="shared" si="48"/>
        <v>63861.152698520978</v>
      </c>
      <c r="L825" s="44">
        <f t="shared" si="49"/>
        <v>-6764.9377387164277</v>
      </c>
      <c r="M825" s="47">
        <f t="shared" si="51"/>
        <v>326385814.59570062</v>
      </c>
      <c r="N825" s="48">
        <f t="shared" si="50"/>
        <v>45764382.608709738</v>
      </c>
    </row>
    <row r="826" spans="1:14" ht="15.75" customHeight="1" x14ac:dyDescent="0.35">
      <c r="A826" s="1">
        <v>823</v>
      </c>
      <c r="B826" s="36">
        <v>0</v>
      </c>
      <c r="C826" s="36">
        <v>1</v>
      </c>
      <c r="D826" s="4">
        <v>0</v>
      </c>
      <c r="E826" s="4">
        <v>0</v>
      </c>
      <c r="F826" s="5">
        <v>59481</v>
      </c>
      <c r="G826" s="4">
        <v>4</v>
      </c>
      <c r="H826" s="4">
        <v>77</v>
      </c>
      <c r="I826" s="4">
        <v>18</v>
      </c>
      <c r="J826" s="6">
        <v>64189.892642357474</v>
      </c>
      <c r="K826" s="44">
        <f t="shared" si="48"/>
        <v>63960.905981871321</v>
      </c>
      <c r="L826" s="44">
        <f t="shared" si="49"/>
        <v>-228.98666048615269</v>
      </c>
      <c r="M826" s="47">
        <f t="shared" si="51"/>
        <v>42718656.497019492</v>
      </c>
      <c r="N826" s="48">
        <f t="shared" si="50"/>
        <v>52434.890680600562</v>
      </c>
    </row>
    <row r="827" spans="1:14" ht="15.75" customHeight="1" x14ac:dyDescent="0.35">
      <c r="A827" s="1">
        <v>824</v>
      </c>
      <c r="B827" s="36">
        <v>0</v>
      </c>
      <c r="C827" s="36">
        <v>1</v>
      </c>
      <c r="D827" s="4">
        <v>0</v>
      </c>
      <c r="E827" s="4">
        <v>0</v>
      </c>
      <c r="F827" s="5">
        <v>57100</v>
      </c>
      <c r="G827" s="4">
        <v>2</v>
      </c>
      <c r="H827" s="4">
        <v>54</v>
      </c>
      <c r="I827" s="4">
        <v>44</v>
      </c>
      <c r="J827" s="6">
        <v>65875.306852009482</v>
      </c>
      <c r="K827" s="44">
        <f t="shared" si="48"/>
        <v>69618.119289694761</v>
      </c>
      <c r="L827" s="44">
        <f t="shared" si="49"/>
        <v>3742.8124376852793</v>
      </c>
      <c r="M827" s="47">
        <f t="shared" si="51"/>
        <v>15775188.076235401</v>
      </c>
      <c r="N827" s="48">
        <f t="shared" si="50"/>
        <v>14008644.943691622</v>
      </c>
    </row>
    <row r="828" spans="1:14" ht="15.75" customHeight="1" x14ac:dyDescent="0.35">
      <c r="A828" s="1">
        <v>825</v>
      </c>
      <c r="B828" s="36">
        <v>0</v>
      </c>
      <c r="C828" s="36">
        <v>0</v>
      </c>
      <c r="D828" s="4">
        <v>0</v>
      </c>
      <c r="E828" s="4">
        <v>1</v>
      </c>
      <c r="F828" s="5">
        <v>49702</v>
      </c>
      <c r="G828" s="4">
        <v>2</v>
      </c>
      <c r="H828" s="4">
        <v>85</v>
      </c>
      <c r="I828" s="4">
        <v>60</v>
      </c>
      <c r="J828" s="6">
        <v>76284.192068977951</v>
      </c>
      <c r="K828" s="44">
        <f t="shared" si="48"/>
        <v>74500.860607607989</v>
      </c>
      <c r="L828" s="44">
        <f t="shared" si="49"/>
        <v>-1783.3314613699622</v>
      </c>
      <c r="M828" s="47">
        <f t="shared" si="51"/>
        <v>30538266.393065467</v>
      </c>
      <c r="N828" s="48">
        <f t="shared" si="50"/>
        <v>3180271.1011119252</v>
      </c>
    </row>
    <row r="829" spans="1:14" ht="15.75" customHeight="1" x14ac:dyDescent="0.35">
      <c r="A829" s="1">
        <v>826</v>
      </c>
      <c r="B829" s="36">
        <v>1</v>
      </c>
      <c r="C829" s="36">
        <v>0</v>
      </c>
      <c r="D829" s="4">
        <v>0</v>
      </c>
      <c r="E829" s="4">
        <v>0</v>
      </c>
      <c r="F829" s="5">
        <v>54415</v>
      </c>
      <c r="G829" s="4">
        <v>3</v>
      </c>
      <c r="H829" s="4">
        <v>75</v>
      </c>
      <c r="I829" s="4">
        <v>64</v>
      </c>
      <c r="J829" s="6">
        <v>73791.077938075032</v>
      </c>
      <c r="K829" s="44">
        <f t="shared" si="48"/>
        <v>78244.13610142807</v>
      </c>
      <c r="L829" s="44">
        <f t="shared" si="49"/>
        <v>4453.0581633530383</v>
      </c>
      <c r="M829" s="47">
        <f t="shared" si="51"/>
        <v>38892555.551352687</v>
      </c>
      <c r="N829" s="48">
        <f t="shared" si="50"/>
        <v>19829727.006205134</v>
      </c>
    </row>
    <row r="830" spans="1:14" ht="15.75" customHeight="1" x14ac:dyDescent="0.35">
      <c r="A830" s="1">
        <v>827</v>
      </c>
      <c r="B830" s="36">
        <v>0</v>
      </c>
      <c r="C830" s="36">
        <v>1</v>
      </c>
      <c r="D830" s="4">
        <v>1</v>
      </c>
      <c r="E830" s="4">
        <v>1</v>
      </c>
      <c r="F830" s="5">
        <v>52110</v>
      </c>
      <c r="G830" s="4">
        <v>1</v>
      </c>
      <c r="H830" s="4">
        <v>67</v>
      </c>
      <c r="I830" s="4">
        <v>56</v>
      </c>
      <c r="J830" s="6">
        <v>98530.386678995797</v>
      </c>
      <c r="K830" s="44">
        <f t="shared" si="48"/>
        <v>93912.478274538065</v>
      </c>
      <c r="L830" s="44">
        <f t="shared" si="49"/>
        <v>-4617.9084044577321</v>
      </c>
      <c r="M830" s="47">
        <f t="shared" si="51"/>
        <v>82282434.474340707</v>
      </c>
      <c r="N830" s="48">
        <f t="shared" si="50"/>
        <v>21325078.031961355</v>
      </c>
    </row>
    <row r="831" spans="1:14" ht="15.75" customHeight="1" x14ac:dyDescent="0.35">
      <c r="A831" s="1">
        <v>828</v>
      </c>
      <c r="B831" s="36">
        <v>1</v>
      </c>
      <c r="C831" s="36">
        <v>0</v>
      </c>
      <c r="D831" s="4">
        <v>1</v>
      </c>
      <c r="E831" s="4">
        <v>1</v>
      </c>
      <c r="F831" s="5">
        <v>49570</v>
      </c>
      <c r="G831" s="4">
        <v>4</v>
      </c>
      <c r="H831" s="4">
        <v>72</v>
      </c>
      <c r="I831" s="4">
        <v>36</v>
      </c>
      <c r="J831" s="6">
        <v>83977.23773496793</v>
      </c>
      <c r="K831" s="44">
        <f t="shared" si="48"/>
        <v>92246.350533519333</v>
      </c>
      <c r="L831" s="44">
        <f t="shared" si="49"/>
        <v>8269.1127985514031</v>
      </c>
      <c r="M831" s="47">
        <f t="shared" si="51"/>
        <v>166075315.48680702</v>
      </c>
      <c r="N831" s="48">
        <f t="shared" si="50"/>
        <v>68378226.475166619</v>
      </c>
    </row>
    <row r="832" spans="1:14" ht="15.75" customHeight="1" x14ac:dyDescent="0.35">
      <c r="A832" s="1">
        <v>829</v>
      </c>
      <c r="B832" s="36">
        <v>1</v>
      </c>
      <c r="C832" s="36">
        <v>0</v>
      </c>
      <c r="D832" s="4">
        <v>1</v>
      </c>
      <c r="E832" s="4">
        <v>1</v>
      </c>
      <c r="F832" s="5">
        <v>60301</v>
      </c>
      <c r="G832" s="4">
        <v>3</v>
      </c>
      <c r="H832" s="4">
        <v>66</v>
      </c>
      <c r="I832" s="4">
        <v>41</v>
      </c>
      <c r="J832" s="6">
        <v>100861.5119865879</v>
      </c>
      <c r="K832" s="44">
        <f t="shared" si="48"/>
        <v>98387.099894920219</v>
      </c>
      <c r="L832" s="44">
        <f t="shared" si="49"/>
        <v>-2474.4120916676766</v>
      </c>
      <c r="M832" s="47">
        <f t="shared" si="51"/>
        <v>115423327.06675689</v>
      </c>
      <c r="N832" s="48">
        <f t="shared" si="50"/>
        <v>6122715.1993912067</v>
      </c>
    </row>
    <row r="833" spans="1:14" ht="15.75" customHeight="1" x14ac:dyDescent="0.35">
      <c r="A833" s="1">
        <v>830</v>
      </c>
      <c r="B833" s="36">
        <v>0</v>
      </c>
      <c r="C833" s="36">
        <v>0</v>
      </c>
      <c r="D833" s="4">
        <v>0</v>
      </c>
      <c r="E833" s="4">
        <v>1</v>
      </c>
      <c r="F833" s="5">
        <v>43612</v>
      </c>
      <c r="G833" s="4">
        <v>3</v>
      </c>
      <c r="H833" s="4">
        <v>48</v>
      </c>
      <c r="I833" s="4">
        <v>39</v>
      </c>
      <c r="J833" s="6">
        <v>71010.862651689153</v>
      </c>
      <c r="K833" s="44">
        <f t="shared" si="48"/>
        <v>66312.904863027274</v>
      </c>
      <c r="L833" s="44">
        <f t="shared" si="49"/>
        <v>-4697.957788661879</v>
      </c>
      <c r="M833" s="47">
        <f t="shared" si="51"/>
        <v>4944155.4666214334</v>
      </c>
      <c r="N833" s="48">
        <f t="shared" si="50"/>
        <v>22070807.384048812</v>
      </c>
    </row>
    <row r="834" spans="1:14" ht="15.75" customHeight="1" x14ac:dyDescent="0.35">
      <c r="A834" s="1">
        <v>831</v>
      </c>
      <c r="B834" s="36">
        <v>1</v>
      </c>
      <c r="C834" s="36">
        <v>0</v>
      </c>
      <c r="D834" s="4">
        <v>0</v>
      </c>
      <c r="E834" s="4">
        <v>1</v>
      </c>
      <c r="F834" s="5">
        <v>59933</v>
      </c>
      <c r="G834" s="4">
        <v>3</v>
      </c>
      <c r="H834" s="4">
        <v>77</v>
      </c>
      <c r="I834" s="4">
        <v>63</v>
      </c>
      <c r="J834" s="6">
        <v>80641.201861411857</v>
      </c>
      <c r="K834" s="44">
        <f t="shared" si="48"/>
        <v>84557.6637702226</v>
      </c>
      <c r="L834" s="44">
        <f t="shared" si="49"/>
        <v>3916.4619088107429</v>
      </c>
      <c r="M834" s="47">
        <f t="shared" si="51"/>
        <v>74208226.724204302</v>
      </c>
      <c r="N834" s="48">
        <f t="shared" si="50"/>
        <v>15338673.883165488</v>
      </c>
    </row>
    <row r="835" spans="1:14" ht="15.75" customHeight="1" x14ac:dyDescent="0.35">
      <c r="A835" s="1">
        <v>832</v>
      </c>
      <c r="B835" s="36">
        <v>0</v>
      </c>
      <c r="C835" s="36">
        <v>0</v>
      </c>
      <c r="D835" s="4">
        <v>0</v>
      </c>
      <c r="E835" s="4">
        <v>0</v>
      </c>
      <c r="F835" s="5">
        <v>53563</v>
      </c>
      <c r="G835" s="4">
        <v>3</v>
      </c>
      <c r="H835" s="4">
        <v>69</v>
      </c>
      <c r="I835" s="4">
        <v>36</v>
      </c>
      <c r="J835" s="6">
        <v>55882.255851443071</v>
      </c>
      <c r="K835" s="44">
        <f t="shared" si="48"/>
        <v>65949.309181757009</v>
      </c>
      <c r="L835" s="44">
        <f t="shared" si="49"/>
        <v>10067.053330313938</v>
      </c>
      <c r="M835" s="47">
        <f t="shared" si="51"/>
        <v>37829774.834268697</v>
      </c>
      <c r="N835" s="48">
        <f t="shared" si="50"/>
        <v>101345562.75538495</v>
      </c>
    </row>
    <row r="836" spans="1:14" ht="15.75" customHeight="1" x14ac:dyDescent="0.35">
      <c r="A836" s="1">
        <v>833</v>
      </c>
      <c r="B836" s="36">
        <v>0</v>
      </c>
      <c r="C836" s="36">
        <v>0</v>
      </c>
      <c r="D836" s="4">
        <v>0</v>
      </c>
      <c r="E836" s="4">
        <v>0</v>
      </c>
      <c r="F836" s="5">
        <v>50705</v>
      </c>
      <c r="G836" s="4">
        <v>3</v>
      </c>
      <c r="H836" s="4">
        <v>74</v>
      </c>
      <c r="I836" s="4">
        <v>28</v>
      </c>
      <c r="J836" s="6">
        <v>55436.853385826493</v>
      </c>
      <c r="K836" s="44">
        <f t="shared" si="48"/>
        <v>62587.130827331857</v>
      </c>
      <c r="L836" s="44">
        <f t="shared" si="49"/>
        <v>7150.2774415053645</v>
      </c>
      <c r="M836" s="47">
        <f t="shared" si="51"/>
        <v>8507581.5855350457</v>
      </c>
      <c r="N836" s="48">
        <f t="shared" si="50"/>
        <v>51126467.490500502</v>
      </c>
    </row>
    <row r="837" spans="1:14" ht="15.75" customHeight="1" x14ac:dyDescent="0.35">
      <c r="A837" s="1">
        <v>834</v>
      </c>
      <c r="B837" s="36">
        <v>0</v>
      </c>
      <c r="C837" s="36">
        <v>0</v>
      </c>
      <c r="D837" s="4">
        <v>0</v>
      </c>
      <c r="E837" s="4">
        <v>1</v>
      </c>
      <c r="F837" s="5">
        <v>56493</v>
      </c>
      <c r="G837" s="4">
        <v>1</v>
      </c>
      <c r="H837" s="4">
        <v>73</v>
      </c>
      <c r="I837" s="4">
        <v>58</v>
      </c>
      <c r="J837" s="6">
        <v>74613.296495872361</v>
      </c>
      <c r="K837" s="44">
        <f t="shared" ref="K837:K900" si="52">$A$2+$B$2*B837+$D$2*D837+$E$2*E837+$F$2*F837+$I$2*I837</f>
        <v>77049.748457866212</v>
      </c>
      <c r="L837" s="44">
        <f t="shared" ref="L837:L900" si="53">K837-J837</f>
        <v>2436.451961993851</v>
      </c>
      <c r="M837" s="47">
        <f t="shared" si="51"/>
        <v>22220150.651291952</v>
      </c>
      <c r="N837" s="48">
        <f t="shared" ref="N837:N900" si="54">(K837-J837)^2</f>
        <v>5936298.1631036857</v>
      </c>
    </row>
    <row r="838" spans="1:14" ht="15.75" customHeight="1" x14ac:dyDescent="0.35">
      <c r="A838" s="1">
        <v>835</v>
      </c>
      <c r="B838" s="36">
        <v>0</v>
      </c>
      <c r="C838" s="36">
        <v>0</v>
      </c>
      <c r="D838" s="4">
        <v>0</v>
      </c>
      <c r="E838" s="4">
        <v>1</v>
      </c>
      <c r="F838" s="5">
        <v>61040</v>
      </c>
      <c r="G838" s="4">
        <v>3</v>
      </c>
      <c r="H838" s="4">
        <v>54</v>
      </c>
      <c r="I838" s="4">
        <v>36</v>
      </c>
      <c r="J838" s="6">
        <v>78423.938817777307</v>
      </c>
      <c r="K838" s="44">
        <f t="shared" si="52"/>
        <v>73406.448483866247</v>
      </c>
      <c r="L838" s="44">
        <f t="shared" si="53"/>
        <v>-5017.4903339110606</v>
      </c>
      <c r="M838" s="47">
        <f t="shared" ref="M838:M901" si="55">(L838-L837)^2</f>
        <v>55561255.750680186</v>
      </c>
      <c r="N838" s="48">
        <f t="shared" si="54"/>
        <v>25175209.250890926</v>
      </c>
    </row>
    <row r="839" spans="1:14" ht="15.75" customHeight="1" x14ac:dyDescent="0.35">
      <c r="A839" s="1">
        <v>836</v>
      </c>
      <c r="B839" s="36">
        <v>0</v>
      </c>
      <c r="C839" s="36">
        <v>1</v>
      </c>
      <c r="D839" s="4">
        <v>0</v>
      </c>
      <c r="E839" s="4">
        <v>1</v>
      </c>
      <c r="F839" s="5">
        <v>58049</v>
      </c>
      <c r="G839" s="4">
        <v>2</v>
      </c>
      <c r="H839" s="4">
        <v>51</v>
      </c>
      <c r="I839" s="4">
        <v>42</v>
      </c>
      <c r="J839" s="6">
        <v>65084.427002362841</v>
      </c>
      <c r="K839" s="44">
        <f t="shared" si="52"/>
        <v>73609.377185752004</v>
      </c>
      <c r="L839" s="44">
        <f t="shared" si="53"/>
        <v>8524.9501833891627</v>
      </c>
      <c r="M839" s="47">
        <f t="shared" si="55"/>
        <v>183397695.16461474</v>
      </c>
      <c r="N839" s="48">
        <f t="shared" si="54"/>
        <v>72674775.629266918</v>
      </c>
    </row>
    <row r="840" spans="1:14" ht="15.75" customHeight="1" x14ac:dyDescent="0.35">
      <c r="A840" s="1">
        <v>837</v>
      </c>
      <c r="B840" s="36">
        <v>1</v>
      </c>
      <c r="C840" s="36">
        <v>0</v>
      </c>
      <c r="D840" s="4">
        <v>0</v>
      </c>
      <c r="E840" s="4">
        <v>1</v>
      </c>
      <c r="F840" s="5">
        <v>54506</v>
      </c>
      <c r="G840" s="4">
        <v>2</v>
      </c>
      <c r="H840" s="4">
        <v>65</v>
      </c>
      <c r="I840" s="4">
        <v>36</v>
      </c>
      <c r="J840" s="6">
        <v>68699.578061357621</v>
      </c>
      <c r="K840" s="44">
        <f t="shared" si="52"/>
        <v>75115.470454569993</v>
      </c>
      <c r="L840" s="44">
        <f t="shared" si="53"/>
        <v>6415.8923932123726</v>
      </c>
      <c r="M840" s="47">
        <f t="shared" si="55"/>
        <v>4448124.762305405</v>
      </c>
      <c r="N840" s="48">
        <f t="shared" si="54"/>
        <v>41163675.201280385</v>
      </c>
    </row>
    <row r="841" spans="1:14" ht="15.75" customHeight="1" x14ac:dyDescent="0.35">
      <c r="A841" s="1">
        <v>838</v>
      </c>
      <c r="B841" s="36">
        <v>1</v>
      </c>
      <c r="C841" s="36">
        <v>0</v>
      </c>
      <c r="D841" s="4">
        <v>0</v>
      </c>
      <c r="E841" s="4">
        <v>0</v>
      </c>
      <c r="F841" s="5">
        <v>55502</v>
      </c>
      <c r="G841" s="4">
        <v>1</v>
      </c>
      <c r="H841" s="4">
        <v>47</v>
      </c>
      <c r="I841" s="4">
        <v>56</v>
      </c>
      <c r="J841" s="6">
        <v>81558.034265541937</v>
      </c>
      <c r="K841" s="44">
        <f t="shared" si="52"/>
        <v>76663.492750842837</v>
      </c>
      <c r="L841" s="44">
        <f t="shared" si="53"/>
        <v>-4894.5415146990999</v>
      </c>
      <c r="M841" s="47">
        <f t="shared" si="55"/>
        <v>127925915.18523358</v>
      </c>
      <c r="N841" s="48">
        <f t="shared" si="54"/>
        <v>23956536.639112961</v>
      </c>
    </row>
    <row r="842" spans="1:14" ht="15.75" customHeight="1" x14ac:dyDescent="0.35">
      <c r="A842" s="1">
        <v>839</v>
      </c>
      <c r="B842" s="36">
        <v>1</v>
      </c>
      <c r="C842" s="36">
        <v>0</v>
      </c>
      <c r="D842" s="4">
        <v>0</v>
      </c>
      <c r="E842" s="4">
        <v>0</v>
      </c>
      <c r="F842" s="5">
        <v>43496</v>
      </c>
      <c r="G842" s="4">
        <v>1</v>
      </c>
      <c r="H842" s="4">
        <v>57</v>
      </c>
      <c r="I842" s="4">
        <v>35</v>
      </c>
      <c r="J842" s="6">
        <v>59786.340179140781</v>
      </c>
      <c r="K842" s="44">
        <f t="shared" si="52"/>
        <v>65803.911890237563</v>
      </c>
      <c r="L842" s="44">
        <f t="shared" si="53"/>
        <v>6017.5717110967817</v>
      </c>
      <c r="M842" s="47">
        <f t="shared" si="55"/>
        <v>119074215.0525894</v>
      </c>
      <c r="N842" s="48">
        <f t="shared" si="54"/>
        <v>36211169.298192248</v>
      </c>
    </row>
    <row r="843" spans="1:14" ht="15.75" customHeight="1" x14ac:dyDescent="0.35">
      <c r="A843" s="1">
        <v>840</v>
      </c>
      <c r="B843" s="36">
        <v>0</v>
      </c>
      <c r="C843" s="36">
        <v>0</v>
      </c>
      <c r="D843" s="4">
        <v>0</v>
      </c>
      <c r="E843" s="4">
        <v>0</v>
      </c>
      <c r="F843" s="5">
        <v>55109</v>
      </c>
      <c r="G843" s="4">
        <v>2</v>
      </c>
      <c r="H843" s="4">
        <v>68</v>
      </c>
      <c r="I843" s="4">
        <v>59</v>
      </c>
      <c r="J843" s="6">
        <v>62624.160203352221</v>
      </c>
      <c r="K843" s="44">
        <f t="shared" si="52"/>
        <v>72603.106899559425</v>
      </c>
      <c r="L843" s="44">
        <f t="shared" si="53"/>
        <v>9978.9466962072038</v>
      </c>
      <c r="M843" s="47">
        <f t="shared" si="55"/>
        <v>15692491.772658598</v>
      </c>
      <c r="N843" s="48">
        <f t="shared" si="54"/>
        <v>99579377.165744662</v>
      </c>
    </row>
    <row r="844" spans="1:14" ht="15.75" customHeight="1" x14ac:dyDescent="0.35">
      <c r="A844" s="1">
        <v>841</v>
      </c>
      <c r="B844" s="36">
        <v>1</v>
      </c>
      <c r="C844" s="36">
        <v>0</v>
      </c>
      <c r="D844" s="4">
        <v>0</v>
      </c>
      <c r="E844" s="4">
        <v>1</v>
      </c>
      <c r="F844" s="5">
        <v>52417</v>
      </c>
      <c r="G844" s="4">
        <v>3</v>
      </c>
      <c r="H844" s="4">
        <v>73</v>
      </c>
      <c r="I844" s="4">
        <v>21</v>
      </c>
      <c r="J844" s="6">
        <v>72336.446856679628</v>
      </c>
      <c r="K844" s="44">
        <f t="shared" si="52"/>
        <v>70287.982764688379</v>
      </c>
      <c r="L844" s="44">
        <f t="shared" si="53"/>
        <v>-2048.464091991249</v>
      </c>
      <c r="M844" s="47">
        <f t="shared" si="55"/>
        <v>144658610.26807252</v>
      </c>
      <c r="N844" s="48">
        <f t="shared" si="54"/>
        <v>4196205.1361775324</v>
      </c>
    </row>
    <row r="845" spans="1:14" ht="15.75" customHeight="1" x14ac:dyDescent="0.35">
      <c r="A845" s="1">
        <v>842</v>
      </c>
      <c r="B845" s="36">
        <v>1</v>
      </c>
      <c r="C845" s="36">
        <v>0</v>
      </c>
      <c r="D845" s="4">
        <v>0</v>
      </c>
      <c r="E845" s="4">
        <v>1</v>
      </c>
      <c r="F845" s="5">
        <v>48990</v>
      </c>
      <c r="G845" s="4">
        <v>4</v>
      </c>
      <c r="H845" s="4">
        <v>83</v>
      </c>
      <c r="I845" s="4">
        <v>59</v>
      </c>
      <c r="J845" s="6">
        <v>79310.366433806063</v>
      </c>
      <c r="K845" s="44">
        <f t="shared" si="52"/>
        <v>78580.117298578378</v>
      </c>
      <c r="L845" s="44">
        <f t="shared" si="53"/>
        <v>-730.24913522768475</v>
      </c>
      <c r="M845" s="47">
        <f t="shared" si="55"/>
        <v>1737690.6722351655</v>
      </c>
      <c r="N845" s="48">
        <f t="shared" si="54"/>
        <v>533263.79950078146</v>
      </c>
    </row>
    <row r="846" spans="1:14" ht="15.75" customHeight="1" x14ac:dyDescent="0.35">
      <c r="A846" s="1">
        <v>843</v>
      </c>
      <c r="B846" s="36">
        <v>0</v>
      </c>
      <c r="C846" s="36">
        <v>1</v>
      </c>
      <c r="D846" s="4">
        <v>1</v>
      </c>
      <c r="E846" s="4">
        <v>0</v>
      </c>
      <c r="F846" s="5">
        <v>62458</v>
      </c>
      <c r="G846" s="4">
        <v>2</v>
      </c>
      <c r="H846" s="4">
        <v>66</v>
      </c>
      <c r="I846" s="4">
        <v>23</v>
      </c>
      <c r="J846" s="6">
        <v>84342.953626717092</v>
      </c>
      <c r="K846" s="44">
        <f t="shared" si="52"/>
        <v>85959.945906170644</v>
      </c>
      <c r="L846" s="44">
        <f t="shared" si="53"/>
        <v>1616.9922794535523</v>
      </c>
      <c r="M846" s="47">
        <f t="shared" si="55"/>
        <v>5509542.2587947752</v>
      </c>
      <c r="N846" s="48">
        <f t="shared" si="54"/>
        <v>2614664.031812395</v>
      </c>
    </row>
    <row r="847" spans="1:14" ht="15.75" customHeight="1" x14ac:dyDescent="0.35">
      <c r="A847" s="1">
        <v>844</v>
      </c>
      <c r="B847" s="36">
        <v>0</v>
      </c>
      <c r="C847" s="36">
        <v>1</v>
      </c>
      <c r="D847" s="4">
        <v>1</v>
      </c>
      <c r="E847" s="4">
        <v>0</v>
      </c>
      <c r="F847" s="5">
        <v>50520</v>
      </c>
      <c r="G847" s="4">
        <v>1</v>
      </c>
      <c r="H847" s="4">
        <v>80</v>
      </c>
      <c r="I847" s="4">
        <v>57</v>
      </c>
      <c r="J847" s="6">
        <v>77117.502010494602</v>
      </c>
      <c r="K847" s="44">
        <f t="shared" si="52"/>
        <v>89372.808525916698</v>
      </c>
      <c r="L847" s="44">
        <f t="shared" si="53"/>
        <v>12255.306515422097</v>
      </c>
      <c r="M847" s="47">
        <f t="shared" si="55"/>
        <v>113173729.78321099</v>
      </c>
      <c r="N847" s="48">
        <f t="shared" si="54"/>
        <v>150192537.78694728</v>
      </c>
    </row>
    <row r="848" spans="1:14" ht="15.75" customHeight="1" x14ac:dyDescent="0.35">
      <c r="A848" s="1">
        <v>845</v>
      </c>
      <c r="B848" s="36">
        <v>1</v>
      </c>
      <c r="C848" s="36">
        <v>0</v>
      </c>
      <c r="D848" s="4">
        <v>0</v>
      </c>
      <c r="E848" s="4">
        <v>1</v>
      </c>
      <c r="F848" s="5">
        <v>59420</v>
      </c>
      <c r="G848" s="4">
        <v>2</v>
      </c>
      <c r="H848" s="4">
        <v>46</v>
      </c>
      <c r="I848" s="4">
        <v>53</v>
      </c>
      <c r="J848" s="6">
        <v>76789.763777967964</v>
      </c>
      <c r="K848" s="44">
        <f t="shared" si="52"/>
        <v>81736.590090625454</v>
      </c>
      <c r="L848" s="44">
        <f t="shared" si="53"/>
        <v>4946.8263126574893</v>
      </c>
      <c r="M848" s="47">
        <f t="shared" si="55"/>
        <v>53413882.874202199</v>
      </c>
      <c r="N848" s="48">
        <f t="shared" si="54"/>
        <v>24471090.567600492</v>
      </c>
    </row>
    <row r="849" spans="1:14" ht="15.75" customHeight="1" x14ac:dyDescent="0.35">
      <c r="A849" s="1">
        <v>846</v>
      </c>
      <c r="B849" s="36">
        <v>0</v>
      </c>
      <c r="C849" s="36">
        <v>1</v>
      </c>
      <c r="D849" s="4">
        <v>1</v>
      </c>
      <c r="E849" s="4">
        <v>0</v>
      </c>
      <c r="F849" s="5">
        <v>62279</v>
      </c>
      <c r="G849" s="4">
        <v>1</v>
      </c>
      <c r="H849" s="4">
        <v>84</v>
      </c>
      <c r="I849" s="4">
        <v>60</v>
      </c>
      <c r="J849" s="6">
        <v>105013.72261925771</v>
      </c>
      <c r="K849" s="44">
        <f t="shared" si="52"/>
        <v>95459.914374551881</v>
      </c>
      <c r="L849" s="44">
        <f t="shared" si="53"/>
        <v>-9553.8082447058259</v>
      </c>
      <c r="M849" s="47">
        <f t="shared" si="55"/>
        <v>210268402.56619918</v>
      </c>
      <c r="N849" s="48">
        <f t="shared" si="54"/>
        <v>91275251.976609021</v>
      </c>
    </row>
    <row r="850" spans="1:14" ht="15.75" customHeight="1" x14ac:dyDescent="0.35">
      <c r="A850" s="1">
        <v>847</v>
      </c>
      <c r="B850" s="36">
        <v>1</v>
      </c>
      <c r="C850" s="36">
        <v>0</v>
      </c>
      <c r="D850" s="4">
        <v>0</v>
      </c>
      <c r="E850" s="4">
        <v>0</v>
      </c>
      <c r="F850" s="5">
        <v>63285</v>
      </c>
      <c r="G850" s="4">
        <v>2</v>
      </c>
      <c r="H850" s="4">
        <v>62</v>
      </c>
      <c r="I850" s="4">
        <v>51</v>
      </c>
      <c r="J850" s="6">
        <v>86109.926916386699</v>
      </c>
      <c r="K850" s="44">
        <f t="shared" si="52"/>
        <v>78883.539095675675</v>
      </c>
      <c r="L850" s="44">
        <f t="shared" si="53"/>
        <v>-7226.3878207110247</v>
      </c>
      <c r="M850" s="47">
        <f t="shared" si="55"/>
        <v>5416885.83002814</v>
      </c>
      <c r="N850" s="48">
        <f t="shared" si="54"/>
        <v>52220680.935320631</v>
      </c>
    </row>
    <row r="851" spans="1:14" ht="15.75" customHeight="1" x14ac:dyDescent="0.35">
      <c r="A851" s="1">
        <v>848</v>
      </c>
      <c r="B851" s="36">
        <v>0</v>
      </c>
      <c r="C851" s="36">
        <v>1</v>
      </c>
      <c r="D851" s="4">
        <v>0</v>
      </c>
      <c r="E851" s="4">
        <v>1</v>
      </c>
      <c r="F851" s="5">
        <v>71756</v>
      </c>
      <c r="G851" s="4">
        <v>4</v>
      </c>
      <c r="H851" s="4">
        <v>67</v>
      </c>
      <c r="I851" s="4">
        <v>23</v>
      </c>
      <c r="J851" s="6">
        <v>72141.434929624782</v>
      </c>
      <c r="K851" s="44">
        <f t="shared" si="52"/>
        <v>74879.49244569015</v>
      </c>
      <c r="L851" s="44">
        <f t="shared" si="53"/>
        <v>2738.057516065368</v>
      </c>
      <c r="M851" s="47">
        <f t="shared" si="55"/>
        <v>99290170.869604796</v>
      </c>
      <c r="N851" s="48">
        <f t="shared" si="54"/>
        <v>7496958.961282053</v>
      </c>
    </row>
    <row r="852" spans="1:14" ht="15.75" customHeight="1" x14ac:dyDescent="0.35">
      <c r="A852" s="1">
        <v>849</v>
      </c>
      <c r="B852" s="36">
        <v>1</v>
      </c>
      <c r="C852" s="36">
        <v>0</v>
      </c>
      <c r="D852" s="4">
        <v>0</v>
      </c>
      <c r="E852" s="4">
        <v>0</v>
      </c>
      <c r="F852" s="5">
        <v>44682</v>
      </c>
      <c r="G852" s="4">
        <v>4</v>
      </c>
      <c r="H852" s="4">
        <v>44</v>
      </c>
      <c r="I852" s="4">
        <v>27</v>
      </c>
      <c r="J852" s="6">
        <v>62625.752145932092</v>
      </c>
      <c r="K852" s="44">
        <f t="shared" si="52"/>
        <v>64267.97626218215</v>
      </c>
      <c r="L852" s="44">
        <f t="shared" si="53"/>
        <v>1642.2241162500577</v>
      </c>
      <c r="M852" s="47">
        <f t="shared" si="55"/>
        <v>1200850.8401507817</v>
      </c>
      <c r="N852" s="48">
        <f t="shared" si="54"/>
        <v>2696900.0479932833</v>
      </c>
    </row>
    <row r="853" spans="1:14" ht="15.75" customHeight="1" x14ac:dyDescent="0.35">
      <c r="A853" s="1">
        <v>850</v>
      </c>
      <c r="B853" s="36">
        <v>0</v>
      </c>
      <c r="C853" s="36">
        <v>0</v>
      </c>
      <c r="D853" s="4">
        <v>0</v>
      </c>
      <c r="E853" s="4">
        <v>1</v>
      </c>
      <c r="F853" s="5">
        <v>57576</v>
      </c>
      <c r="G853" s="4">
        <v>2</v>
      </c>
      <c r="H853" s="4">
        <v>43</v>
      </c>
      <c r="I853" s="4">
        <v>55</v>
      </c>
      <c r="J853" s="6">
        <v>79029.747391311204</v>
      </c>
      <c r="K853" s="44">
        <f t="shared" si="52"/>
        <v>76762.001929715727</v>
      </c>
      <c r="L853" s="44">
        <f t="shared" si="53"/>
        <v>-2267.7454615954775</v>
      </c>
      <c r="M853" s="47">
        <f t="shared" si="55"/>
        <v>15287862.099677593</v>
      </c>
      <c r="N853" s="48">
        <f t="shared" si="54"/>
        <v>5142669.4785868851</v>
      </c>
    </row>
    <row r="854" spans="1:14" ht="15.75" customHeight="1" x14ac:dyDescent="0.35">
      <c r="A854" s="1">
        <v>851</v>
      </c>
      <c r="B854" s="36">
        <v>1</v>
      </c>
      <c r="C854" s="36">
        <v>0</v>
      </c>
      <c r="D854" s="4">
        <v>1</v>
      </c>
      <c r="E854" s="4">
        <v>0</v>
      </c>
      <c r="F854" s="5">
        <v>58364</v>
      </c>
      <c r="G854" s="4">
        <v>2</v>
      </c>
      <c r="H854" s="4">
        <v>74</v>
      </c>
      <c r="I854" s="4">
        <v>37</v>
      </c>
      <c r="J854" s="6">
        <v>94112.481653102543</v>
      </c>
      <c r="K854" s="44">
        <f t="shared" si="52"/>
        <v>92396.024125803815</v>
      </c>
      <c r="L854" s="44">
        <f t="shared" si="53"/>
        <v>-1716.4575272987277</v>
      </c>
      <c r="M854" s="47">
        <f t="shared" si="55"/>
        <v>303918.38650117762</v>
      </c>
      <c r="N854" s="48">
        <f t="shared" si="54"/>
        <v>2946226.4430204625</v>
      </c>
    </row>
    <row r="855" spans="1:14" ht="15.75" customHeight="1" x14ac:dyDescent="0.35">
      <c r="A855" s="1">
        <v>852</v>
      </c>
      <c r="B855" s="36">
        <v>0</v>
      </c>
      <c r="C855" s="36">
        <v>0</v>
      </c>
      <c r="D855" s="4">
        <v>0</v>
      </c>
      <c r="E855" s="4">
        <v>1</v>
      </c>
      <c r="F855" s="5">
        <v>58625</v>
      </c>
      <c r="G855" s="4">
        <v>1</v>
      </c>
      <c r="H855" s="4">
        <v>63</v>
      </c>
      <c r="I855" s="4">
        <v>61</v>
      </c>
      <c r="J855" s="6">
        <v>85704.689067992978</v>
      </c>
      <c r="K855" s="44">
        <f t="shared" si="52"/>
        <v>78789.36698534376</v>
      </c>
      <c r="L855" s="44">
        <f t="shared" si="53"/>
        <v>-6915.3220826492179</v>
      </c>
      <c r="M855" s="47">
        <f t="shared" si="55"/>
        <v>27028192.66487965</v>
      </c>
      <c r="N855" s="48">
        <f t="shared" si="54"/>
        <v>47821679.506775916</v>
      </c>
    </row>
    <row r="856" spans="1:14" ht="15.75" customHeight="1" x14ac:dyDescent="0.35">
      <c r="A856" s="1">
        <v>853</v>
      </c>
      <c r="B856" s="36">
        <v>1</v>
      </c>
      <c r="C856" s="36">
        <v>0</v>
      </c>
      <c r="D856" s="4">
        <v>1</v>
      </c>
      <c r="E856" s="4">
        <v>0</v>
      </c>
      <c r="F856" s="5">
        <v>60754</v>
      </c>
      <c r="G856" s="4">
        <v>2</v>
      </c>
      <c r="H856" s="4">
        <v>65</v>
      </c>
      <c r="I856" s="4">
        <v>46</v>
      </c>
      <c r="J856" s="6">
        <v>110450.43014589434</v>
      </c>
      <c r="K856" s="44">
        <f t="shared" si="52"/>
        <v>95805.797521827684</v>
      </c>
      <c r="L856" s="44">
        <f t="shared" si="53"/>
        <v>-14644.632624066653</v>
      </c>
      <c r="M856" s="47">
        <f t="shared" si="55"/>
        <v>59742241.445666686</v>
      </c>
      <c r="N856" s="48">
        <f t="shared" si="54"/>
        <v>214465264.69387734</v>
      </c>
    </row>
    <row r="857" spans="1:14" ht="15.75" customHeight="1" x14ac:dyDescent="0.35">
      <c r="A857" s="1">
        <v>854</v>
      </c>
      <c r="B857" s="36">
        <v>1</v>
      </c>
      <c r="C857" s="36">
        <v>0</v>
      </c>
      <c r="D857" s="4">
        <v>0</v>
      </c>
      <c r="E857" s="4">
        <v>0</v>
      </c>
      <c r="F857" s="5">
        <v>52462</v>
      </c>
      <c r="G857" s="4">
        <v>3</v>
      </c>
      <c r="H857" s="4">
        <v>57</v>
      </c>
      <c r="I857" s="4">
        <v>53</v>
      </c>
      <c r="J857" s="6">
        <v>74631.459368778727</v>
      </c>
      <c r="K857" s="44">
        <f t="shared" si="52"/>
        <v>74513.827636930131</v>
      </c>
      <c r="L857" s="44">
        <f t="shared" si="53"/>
        <v>-117.63173184859625</v>
      </c>
      <c r="M857" s="47">
        <f t="shared" si="55"/>
        <v>211033754.92250422</v>
      </c>
      <c r="N857" s="48">
        <f t="shared" si="54"/>
        <v>13837.224337700052</v>
      </c>
    </row>
    <row r="858" spans="1:14" ht="15.75" customHeight="1" x14ac:dyDescent="0.35">
      <c r="A858" s="1">
        <v>855</v>
      </c>
      <c r="B858" s="36">
        <v>1</v>
      </c>
      <c r="C858" s="36">
        <v>0</v>
      </c>
      <c r="D858" s="4">
        <v>1</v>
      </c>
      <c r="E858" s="4">
        <v>0</v>
      </c>
      <c r="F858" s="5">
        <v>52402</v>
      </c>
      <c r="G858" s="4">
        <v>3</v>
      </c>
      <c r="H858" s="4">
        <v>65</v>
      </c>
      <c r="I858" s="4">
        <v>49</v>
      </c>
      <c r="J858" s="6">
        <v>74672.783456041536</v>
      </c>
      <c r="K858" s="44">
        <f t="shared" si="52"/>
        <v>92810.913392712697</v>
      </c>
      <c r="L858" s="44">
        <f t="shared" si="53"/>
        <v>18138.129936671161</v>
      </c>
      <c r="M858" s="47">
        <f t="shared" si="55"/>
        <v>333272834.09779525</v>
      </c>
      <c r="N858" s="48">
        <f t="shared" si="54"/>
        <v>328991757.59956658</v>
      </c>
    </row>
    <row r="859" spans="1:14" ht="15.75" customHeight="1" x14ac:dyDescent="0.35">
      <c r="A859" s="1">
        <v>856</v>
      </c>
      <c r="B859" s="36">
        <v>1</v>
      </c>
      <c r="C859" s="36">
        <v>0</v>
      </c>
      <c r="D859" s="4">
        <v>0</v>
      </c>
      <c r="E859" s="4">
        <v>0</v>
      </c>
      <c r="F859" s="5">
        <v>53334</v>
      </c>
      <c r="G859" s="4">
        <v>1</v>
      </c>
      <c r="H859" s="4">
        <v>77</v>
      </c>
      <c r="I859" s="4">
        <v>20</v>
      </c>
      <c r="J859" s="6">
        <v>72656.079637730421</v>
      </c>
      <c r="K859" s="44">
        <f t="shared" si="52"/>
        <v>66362.575782307453</v>
      </c>
      <c r="L859" s="44">
        <f t="shared" si="53"/>
        <v>-6293.5038554229686</v>
      </c>
      <c r="M859" s="47">
        <f t="shared" si="55"/>
        <v>596904729.75099576</v>
      </c>
      <c r="N859" s="48">
        <f t="shared" si="54"/>
        <v>39608190.778223768</v>
      </c>
    </row>
    <row r="860" spans="1:14" ht="15.75" customHeight="1" x14ac:dyDescent="0.35">
      <c r="A860" s="1">
        <v>857</v>
      </c>
      <c r="B860" s="36">
        <v>0</v>
      </c>
      <c r="C860" s="36">
        <v>1</v>
      </c>
      <c r="D860" s="4">
        <v>1</v>
      </c>
      <c r="E860" s="4">
        <v>0</v>
      </c>
      <c r="F860" s="5">
        <v>62455</v>
      </c>
      <c r="G860" s="4">
        <v>4</v>
      </c>
      <c r="H860" s="4">
        <v>60</v>
      </c>
      <c r="I860" s="4">
        <v>48</v>
      </c>
      <c r="J860" s="6">
        <v>102188.48483556515</v>
      </c>
      <c r="K860" s="44">
        <f t="shared" si="52"/>
        <v>92432.107102011127</v>
      </c>
      <c r="L860" s="44">
        <f t="shared" si="53"/>
        <v>-9756.3777335540217</v>
      </c>
      <c r="M860" s="47">
        <f t="shared" si="55"/>
        <v>11991495.495842399</v>
      </c>
      <c r="N860" s="48">
        <f t="shared" si="54"/>
        <v>95186906.479788706</v>
      </c>
    </row>
    <row r="861" spans="1:14" ht="15.75" customHeight="1" x14ac:dyDescent="0.35">
      <c r="A861" s="1">
        <v>858</v>
      </c>
      <c r="B861" s="36">
        <v>0</v>
      </c>
      <c r="C861" s="36">
        <v>0</v>
      </c>
      <c r="D861" s="4">
        <v>1</v>
      </c>
      <c r="E861" s="4">
        <v>1</v>
      </c>
      <c r="F861" s="5">
        <v>52388</v>
      </c>
      <c r="G861" s="4">
        <v>2</v>
      </c>
      <c r="H861" s="4">
        <v>40</v>
      </c>
      <c r="I861" s="4">
        <v>25</v>
      </c>
      <c r="J861" s="6">
        <v>81777.603637530498</v>
      </c>
      <c r="K861" s="44">
        <f t="shared" si="52"/>
        <v>86010.861362761309</v>
      </c>
      <c r="L861" s="44">
        <f t="shared" si="53"/>
        <v>4233.257725230811</v>
      </c>
      <c r="M861" s="47">
        <f t="shared" si="55"/>
        <v>195709900.26968992</v>
      </c>
      <c r="N861" s="48">
        <f t="shared" si="54"/>
        <v>17920470.96822634</v>
      </c>
    </row>
    <row r="862" spans="1:14" ht="15.75" customHeight="1" x14ac:dyDescent="0.35">
      <c r="A862" s="1">
        <v>859</v>
      </c>
      <c r="B862" s="36">
        <v>0</v>
      </c>
      <c r="C862" s="36">
        <v>1</v>
      </c>
      <c r="D862" s="4">
        <v>0</v>
      </c>
      <c r="E862" s="4">
        <v>0</v>
      </c>
      <c r="F862" s="5">
        <v>52322</v>
      </c>
      <c r="G862" s="4">
        <v>1</v>
      </c>
      <c r="H862" s="4">
        <v>49</v>
      </c>
      <c r="I862" s="4">
        <v>25</v>
      </c>
      <c r="J862" s="6">
        <v>76563.405083307138</v>
      </c>
      <c r="K862" s="44">
        <f t="shared" si="52"/>
        <v>62540.535044948308</v>
      </c>
      <c r="L862" s="44">
        <f t="shared" si="53"/>
        <v>-14022.870038358829</v>
      </c>
      <c r="M862" s="47">
        <f t="shared" si="55"/>
        <v>333286200.9205085</v>
      </c>
      <c r="N862" s="48">
        <f t="shared" si="54"/>
        <v>196640884.11270174</v>
      </c>
    </row>
    <row r="863" spans="1:14" ht="15.75" customHeight="1" x14ac:dyDescent="0.35">
      <c r="A863" s="1">
        <v>860</v>
      </c>
      <c r="B863" s="36">
        <v>1</v>
      </c>
      <c r="C863" s="36">
        <v>0</v>
      </c>
      <c r="D863" s="4">
        <v>0</v>
      </c>
      <c r="E863" s="4">
        <v>1</v>
      </c>
      <c r="F863" s="5">
        <v>52235</v>
      </c>
      <c r="G863" s="4">
        <v>3</v>
      </c>
      <c r="H863" s="4">
        <v>36</v>
      </c>
      <c r="I863" s="4">
        <v>57</v>
      </c>
      <c r="J863" s="6">
        <v>87812.201884439288</v>
      </c>
      <c r="K863" s="44">
        <f t="shared" si="52"/>
        <v>79527.655814586571</v>
      </c>
      <c r="L863" s="44">
        <f t="shared" si="53"/>
        <v>-8284.5460698527168</v>
      </c>
      <c r="M863" s="47">
        <f t="shared" si="55"/>
        <v>32928361.967531741</v>
      </c>
      <c r="N863" s="48">
        <f t="shared" si="54"/>
        <v>68633703.583512098</v>
      </c>
    </row>
    <row r="864" spans="1:14" ht="15.75" customHeight="1" x14ac:dyDescent="0.35">
      <c r="A864" s="1">
        <v>861</v>
      </c>
      <c r="B864" s="36">
        <v>1</v>
      </c>
      <c r="C864" s="36">
        <v>0</v>
      </c>
      <c r="D864" s="4">
        <v>1</v>
      </c>
      <c r="E864" s="4">
        <v>0</v>
      </c>
      <c r="F864" s="5">
        <v>75785</v>
      </c>
      <c r="G864" s="4">
        <v>4</v>
      </c>
      <c r="H864" s="4">
        <v>63</v>
      </c>
      <c r="I864" s="4">
        <v>37</v>
      </c>
      <c r="J864" s="6">
        <v>110338.25254589517</v>
      </c>
      <c r="K864" s="44">
        <f t="shared" si="52"/>
        <v>100263.22851158204</v>
      </c>
      <c r="L864" s="44">
        <f t="shared" si="53"/>
        <v>-10075.02403431313</v>
      </c>
      <c r="M864" s="47">
        <f t="shared" si="55"/>
        <v>3205811.3412183048</v>
      </c>
      <c r="N864" s="48">
        <f t="shared" si="54"/>
        <v>101506109.29198721</v>
      </c>
    </row>
    <row r="865" spans="1:14" ht="15.75" customHeight="1" x14ac:dyDescent="0.35">
      <c r="A865" s="1">
        <v>862</v>
      </c>
      <c r="B865" s="36">
        <v>1</v>
      </c>
      <c r="C865" s="36">
        <v>0</v>
      </c>
      <c r="D865" s="4">
        <v>0</v>
      </c>
      <c r="E865" s="4">
        <v>0</v>
      </c>
      <c r="F865" s="5">
        <v>49974</v>
      </c>
      <c r="G865" s="4">
        <v>2</v>
      </c>
      <c r="H865" s="4">
        <v>77</v>
      </c>
      <c r="I865" s="4">
        <v>38</v>
      </c>
      <c r="J865" s="6">
        <v>60572.123194714426</v>
      </c>
      <c r="K865" s="44">
        <f t="shared" si="52"/>
        <v>69506.154277458656</v>
      </c>
      <c r="L865" s="44">
        <f t="shared" si="53"/>
        <v>8934.0310827442299</v>
      </c>
      <c r="M865" s="47">
        <f t="shared" si="55"/>
        <v>361344176.44332463</v>
      </c>
      <c r="N865" s="48">
        <f t="shared" si="54"/>
        <v>79816911.387440041</v>
      </c>
    </row>
    <row r="866" spans="1:14" ht="15.75" customHeight="1" x14ac:dyDescent="0.35">
      <c r="A866" s="1">
        <v>863</v>
      </c>
      <c r="B866" s="36">
        <v>0</v>
      </c>
      <c r="C866" s="36">
        <v>0</v>
      </c>
      <c r="D866" s="4">
        <v>0</v>
      </c>
      <c r="E866" s="4">
        <v>0</v>
      </c>
      <c r="F866" s="5">
        <v>56950</v>
      </c>
      <c r="G866" s="4">
        <v>4</v>
      </c>
      <c r="H866" s="4">
        <v>44</v>
      </c>
      <c r="I866" s="4">
        <v>55</v>
      </c>
      <c r="J866" s="6">
        <v>64365.880275259049</v>
      </c>
      <c r="K866" s="44">
        <f t="shared" si="52"/>
        <v>72398.72734530161</v>
      </c>
      <c r="L866" s="44">
        <f t="shared" si="53"/>
        <v>8032.8470700425605</v>
      </c>
      <c r="M866" s="47">
        <f t="shared" si="55"/>
        <v>812132.62474908272</v>
      </c>
      <c r="N866" s="48">
        <f t="shared" si="54"/>
        <v>64526632.050691351</v>
      </c>
    </row>
    <row r="867" spans="1:14" ht="15.75" customHeight="1" x14ac:dyDescent="0.35">
      <c r="A867" s="1">
        <v>864</v>
      </c>
      <c r="B867" s="36">
        <v>1</v>
      </c>
      <c r="C867" s="36">
        <v>0</v>
      </c>
      <c r="D867" s="4">
        <v>0</v>
      </c>
      <c r="E867" s="4">
        <v>0</v>
      </c>
      <c r="F867" s="5">
        <v>45321</v>
      </c>
      <c r="G867" s="4">
        <v>1</v>
      </c>
      <c r="H867" s="4">
        <v>65</v>
      </c>
      <c r="I867" s="4">
        <v>36</v>
      </c>
      <c r="J867" s="6">
        <v>64269.183428891614</v>
      </c>
      <c r="K867" s="44">
        <f t="shared" si="52"/>
        <v>66887.010040532085</v>
      </c>
      <c r="L867" s="44">
        <f t="shared" si="53"/>
        <v>2617.8266116404702</v>
      </c>
      <c r="M867" s="47">
        <f t="shared" si="55"/>
        <v>29322446.564913183</v>
      </c>
      <c r="N867" s="48">
        <f t="shared" si="54"/>
        <v>6853016.168613025</v>
      </c>
    </row>
    <row r="868" spans="1:14" ht="15.75" customHeight="1" x14ac:dyDescent="0.35">
      <c r="A868" s="1">
        <v>865</v>
      </c>
      <c r="B868" s="36">
        <v>1</v>
      </c>
      <c r="C868" s="36">
        <v>0</v>
      </c>
      <c r="D868" s="4">
        <v>0</v>
      </c>
      <c r="E868" s="4">
        <v>1</v>
      </c>
      <c r="F868" s="5">
        <v>47794</v>
      </c>
      <c r="G868" s="4">
        <v>2</v>
      </c>
      <c r="H868" s="4">
        <v>50</v>
      </c>
      <c r="I868" s="4">
        <v>51</v>
      </c>
      <c r="J868" s="6">
        <v>70541.8681385081</v>
      </c>
      <c r="K868" s="44">
        <f t="shared" si="52"/>
        <v>75968.486770866017</v>
      </c>
      <c r="L868" s="44">
        <f t="shared" si="53"/>
        <v>5426.6186323579168</v>
      </c>
      <c r="M868" s="47">
        <f t="shared" si="55"/>
        <v>7889312.6156459972</v>
      </c>
      <c r="N868" s="48">
        <f t="shared" si="54"/>
        <v>29448189.781054106</v>
      </c>
    </row>
    <row r="869" spans="1:14" ht="15.75" customHeight="1" x14ac:dyDescent="0.35">
      <c r="A869" s="1">
        <v>866</v>
      </c>
      <c r="B869" s="36">
        <v>1</v>
      </c>
      <c r="C869" s="36">
        <v>0</v>
      </c>
      <c r="D869" s="4">
        <v>0</v>
      </c>
      <c r="E869" s="4">
        <v>1</v>
      </c>
      <c r="F869" s="5">
        <v>53920</v>
      </c>
      <c r="G869" s="4">
        <v>2</v>
      </c>
      <c r="H869" s="4">
        <v>60</v>
      </c>
      <c r="I869" s="4">
        <v>40</v>
      </c>
      <c r="J869" s="6">
        <v>73208.378524887128</v>
      </c>
      <c r="K869" s="44">
        <f t="shared" si="52"/>
        <v>75886.599420695755</v>
      </c>
      <c r="L869" s="44">
        <f t="shared" si="53"/>
        <v>2678.2208958086267</v>
      </c>
      <c r="M869" s="47">
        <f t="shared" si="55"/>
        <v>7553690.118269261</v>
      </c>
      <c r="N869" s="48">
        <f t="shared" si="54"/>
        <v>7172867.1667459626</v>
      </c>
    </row>
    <row r="870" spans="1:14" ht="15.75" customHeight="1" x14ac:dyDescent="0.35">
      <c r="A870" s="1">
        <v>867</v>
      </c>
      <c r="B870" s="36">
        <v>0</v>
      </c>
      <c r="C870" s="36">
        <v>1</v>
      </c>
      <c r="D870" s="4">
        <v>0</v>
      </c>
      <c r="E870" s="4">
        <v>1</v>
      </c>
      <c r="F870" s="5">
        <v>62728</v>
      </c>
      <c r="G870" s="4">
        <v>4</v>
      </c>
      <c r="H870" s="4">
        <v>71</v>
      </c>
      <c r="I870" s="4">
        <v>18</v>
      </c>
      <c r="J870" s="6">
        <v>65436.751225819404</v>
      </c>
      <c r="K870" s="44">
        <f t="shared" si="52"/>
        <v>69507.806230433576</v>
      </c>
      <c r="L870" s="44">
        <f t="shared" si="53"/>
        <v>4071.0550046141725</v>
      </c>
      <c r="M870" s="47">
        <f t="shared" si="55"/>
        <v>1939986.8546521391</v>
      </c>
      <c r="N870" s="48">
        <f t="shared" si="54"/>
        <v>16573488.8505941</v>
      </c>
    </row>
    <row r="871" spans="1:14" ht="15.75" customHeight="1" x14ac:dyDescent="0.35">
      <c r="A871" s="1">
        <v>868</v>
      </c>
      <c r="B871" s="36">
        <v>1</v>
      </c>
      <c r="C871" s="36">
        <v>0</v>
      </c>
      <c r="D871" s="4">
        <v>0</v>
      </c>
      <c r="E871" s="4">
        <v>1</v>
      </c>
      <c r="F871" s="5">
        <v>65633</v>
      </c>
      <c r="G871" s="4">
        <v>3</v>
      </c>
      <c r="H871" s="4">
        <v>56</v>
      </c>
      <c r="I871" s="4">
        <v>57</v>
      </c>
      <c r="J871" s="6">
        <v>73353.220366693247</v>
      </c>
      <c r="K871" s="44">
        <f t="shared" si="52"/>
        <v>85578.100930289263</v>
      </c>
      <c r="L871" s="44">
        <f t="shared" si="53"/>
        <v>12224.880563596016</v>
      </c>
      <c r="M871" s="47">
        <f t="shared" si="55"/>
        <v>66484871.246305577</v>
      </c>
      <c r="N871" s="48">
        <f t="shared" si="54"/>
        <v>149447704.79418764</v>
      </c>
    </row>
    <row r="872" spans="1:14" ht="15.75" customHeight="1" x14ac:dyDescent="0.35">
      <c r="A872" s="1">
        <v>869</v>
      </c>
      <c r="B872" s="36">
        <v>1</v>
      </c>
      <c r="C872" s="36">
        <v>0</v>
      </c>
      <c r="D872" s="4">
        <v>0</v>
      </c>
      <c r="E872" s="4">
        <v>1</v>
      </c>
      <c r="F872" s="5">
        <v>47254</v>
      </c>
      <c r="G872" s="4">
        <v>4</v>
      </c>
      <c r="H872" s="4">
        <v>83</v>
      </c>
      <c r="I872" s="4">
        <v>61</v>
      </c>
      <c r="J872" s="6">
        <v>83867.159820962581</v>
      </c>
      <c r="K872" s="44">
        <f t="shared" si="52"/>
        <v>78314.032856282327</v>
      </c>
      <c r="L872" s="44">
        <f t="shared" si="53"/>
        <v>-5553.1269646802539</v>
      </c>
      <c r="M872" s="47">
        <f t="shared" si="55"/>
        <v>316057551.6754477</v>
      </c>
      <c r="N872" s="48">
        <f t="shared" si="54"/>
        <v>30837219.08585893</v>
      </c>
    </row>
    <row r="873" spans="1:14" ht="15.75" customHeight="1" x14ac:dyDescent="0.35">
      <c r="A873" s="1">
        <v>870</v>
      </c>
      <c r="B873" s="36">
        <v>1</v>
      </c>
      <c r="C873" s="36">
        <v>0</v>
      </c>
      <c r="D873" s="4">
        <v>0</v>
      </c>
      <c r="E873" s="4">
        <v>0</v>
      </c>
      <c r="F873" s="5">
        <v>44699</v>
      </c>
      <c r="G873" s="4">
        <v>3</v>
      </c>
      <c r="H873" s="4">
        <v>75</v>
      </c>
      <c r="I873" s="4">
        <v>25</v>
      </c>
      <c r="J873" s="6">
        <v>57799.657608887253</v>
      </c>
      <c r="K873" s="44">
        <f t="shared" si="52"/>
        <v>63757.772067824008</v>
      </c>
      <c r="L873" s="44">
        <f t="shared" si="53"/>
        <v>5958.1144589367541</v>
      </c>
      <c r="M873" s="47">
        <f t="shared" si="55"/>
        <v>132508679.11279611</v>
      </c>
      <c r="N873" s="48">
        <f t="shared" si="54"/>
        <v>35499127.905791208</v>
      </c>
    </row>
    <row r="874" spans="1:14" ht="15.75" customHeight="1" x14ac:dyDescent="0.35">
      <c r="A874" s="1">
        <v>871</v>
      </c>
      <c r="B874" s="36">
        <v>1</v>
      </c>
      <c r="C874" s="36">
        <v>0</v>
      </c>
      <c r="D874" s="4">
        <v>0</v>
      </c>
      <c r="E874" s="4">
        <v>1</v>
      </c>
      <c r="F874" s="5">
        <v>59813</v>
      </c>
      <c r="G874" s="4">
        <v>1</v>
      </c>
      <c r="H874" s="4">
        <v>79</v>
      </c>
      <c r="I874" s="4">
        <v>50</v>
      </c>
      <c r="J874" s="6">
        <v>82305.511668706837</v>
      </c>
      <c r="K874" s="44">
        <f t="shared" si="52"/>
        <v>81137.244284236818</v>
      </c>
      <c r="L874" s="44">
        <f t="shared" si="53"/>
        <v>-1168.2673844700184</v>
      </c>
      <c r="M874" s="47">
        <f t="shared" si="55"/>
        <v>50785318.17803771</v>
      </c>
      <c r="N874" s="48">
        <f t="shared" si="54"/>
        <v>1364848.6816164178</v>
      </c>
    </row>
    <row r="875" spans="1:14" ht="15.75" customHeight="1" x14ac:dyDescent="0.35">
      <c r="A875" s="1">
        <v>872</v>
      </c>
      <c r="B875" s="36">
        <v>0</v>
      </c>
      <c r="C875" s="36">
        <v>1</v>
      </c>
      <c r="D875" s="4">
        <v>0</v>
      </c>
      <c r="E875" s="4">
        <v>0</v>
      </c>
      <c r="F875" s="5">
        <v>54051</v>
      </c>
      <c r="G875" s="4">
        <v>2</v>
      </c>
      <c r="H875" s="4">
        <v>40</v>
      </c>
      <c r="I875" s="4">
        <v>26</v>
      </c>
      <c r="J875" s="6">
        <v>65478.946101318354</v>
      </c>
      <c r="K875" s="44">
        <f t="shared" si="52"/>
        <v>63580.280252183613</v>
      </c>
      <c r="L875" s="44">
        <f t="shared" si="53"/>
        <v>-1898.6658491347407</v>
      </c>
      <c r="M875" s="47">
        <f t="shared" si="55"/>
        <v>533481.91718458349</v>
      </c>
      <c r="N875" s="48">
        <f t="shared" si="54"/>
        <v>3604932.0066705458</v>
      </c>
    </row>
    <row r="876" spans="1:14" ht="15.75" customHeight="1" x14ac:dyDescent="0.35">
      <c r="A876" s="1">
        <v>873</v>
      </c>
      <c r="B876" s="36">
        <v>0</v>
      </c>
      <c r="C876" s="36">
        <v>1</v>
      </c>
      <c r="D876" s="4">
        <v>0</v>
      </c>
      <c r="E876" s="4">
        <v>1</v>
      </c>
      <c r="F876" s="5">
        <v>47027</v>
      </c>
      <c r="G876" s="4">
        <v>3</v>
      </c>
      <c r="H876" s="4">
        <v>71</v>
      </c>
      <c r="I876" s="4">
        <v>42</v>
      </c>
      <c r="J876" s="6">
        <v>74077.18973926366</v>
      </c>
      <c r="K876" s="44">
        <f t="shared" si="52"/>
        <v>68631.917410765062</v>
      </c>
      <c r="L876" s="44">
        <f t="shared" si="53"/>
        <v>-5445.2723284985987</v>
      </c>
      <c r="M876" s="47">
        <f t="shared" si="55"/>
        <v>12578417.5194657</v>
      </c>
      <c r="N876" s="48">
        <f t="shared" si="54"/>
        <v>29650990.73151255</v>
      </c>
    </row>
    <row r="877" spans="1:14" ht="15.75" customHeight="1" x14ac:dyDescent="0.35">
      <c r="A877" s="1">
        <v>874</v>
      </c>
      <c r="B877" s="36">
        <v>1</v>
      </c>
      <c r="C877" s="36">
        <v>0</v>
      </c>
      <c r="D877" s="4">
        <v>0</v>
      </c>
      <c r="E877" s="4">
        <v>1</v>
      </c>
      <c r="F877" s="5">
        <v>50329</v>
      </c>
      <c r="G877" s="4">
        <v>4</v>
      </c>
      <c r="H877" s="4">
        <v>64</v>
      </c>
      <c r="I877" s="4">
        <v>43</v>
      </c>
      <c r="J877" s="6">
        <v>70299.69717787503</v>
      </c>
      <c r="K877" s="44">
        <f t="shared" si="52"/>
        <v>75041.750311424054</v>
      </c>
      <c r="L877" s="44">
        <f t="shared" si="53"/>
        <v>4742.0531335490232</v>
      </c>
      <c r="M877" s="47">
        <f t="shared" si="55"/>
        <v>103781600.06968379</v>
      </c>
      <c r="N877" s="48">
        <f t="shared" si="54"/>
        <v>22487067.921402112</v>
      </c>
    </row>
    <row r="878" spans="1:14" ht="15.75" customHeight="1" x14ac:dyDescent="0.35">
      <c r="A878" s="1">
        <v>875</v>
      </c>
      <c r="B878" s="36">
        <v>1</v>
      </c>
      <c r="C878" s="36">
        <v>0</v>
      </c>
      <c r="D878" s="4">
        <v>0</v>
      </c>
      <c r="E878" s="4">
        <v>1</v>
      </c>
      <c r="F878" s="5">
        <v>42581</v>
      </c>
      <c r="G878" s="4">
        <v>4</v>
      </c>
      <c r="H878" s="4">
        <v>62</v>
      </c>
      <c r="I878" s="4">
        <v>44</v>
      </c>
      <c r="J878" s="6">
        <v>75358.790857193875</v>
      </c>
      <c r="K878" s="44">
        <f t="shared" si="52"/>
        <v>71801.747171031777</v>
      </c>
      <c r="L878" s="44">
        <f t="shared" si="53"/>
        <v>-3557.0436861620983</v>
      </c>
      <c r="M878" s="47">
        <f t="shared" si="55"/>
        <v>68875008.02293925</v>
      </c>
      <c r="N878" s="48">
        <f t="shared" si="54"/>
        <v>12652559.785265649</v>
      </c>
    </row>
    <row r="879" spans="1:14" ht="15.75" customHeight="1" x14ac:dyDescent="0.35">
      <c r="A879" s="1">
        <v>876</v>
      </c>
      <c r="B879" s="36">
        <v>0</v>
      </c>
      <c r="C879" s="36">
        <v>0</v>
      </c>
      <c r="D879" s="4">
        <v>0</v>
      </c>
      <c r="E879" s="4">
        <v>0</v>
      </c>
      <c r="F879" s="5">
        <v>55895</v>
      </c>
      <c r="G879" s="4">
        <v>4</v>
      </c>
      <c r="H879" s="4">
        <v>40</v>
      </c>
      <c r="I879" s="4">
        <v>23</v>
      </c>
      <c r="J879" s="6">
        <v>61970.760418501864</v>
      </c>
      <c r="K879" s="44">
        <f t="shared" si="52"/>
        <v>63636.196116408842</v>
      </c>
      <c r="L879" s="44">
        <f t="shared" si="53"/>
        <v>1665.435697906978</v>
      </c>
      <c r="M879" s="47">
        <f t="shared" si="55"/>
        <v>27274290.91702652</v>
      </c>
      <c r="N879" s="48">
        <f t="shared" si="54"/>
        <v>2773676.063862903</v>
      </c>
    </row>
    <row r="880" spans="1:14" ht="15.75" customHeight="1" x14ac:dyDescent="0.35">
      <c r="A880" s="1">
        <v>877</v>
      </c>
      <c r="B880" s="36">
        <v>1</v>
      </c>
      <c r="C880" s="36">
        <v>0</v>
      </c>
      <c r="D880" s="4">
        <v>0</v>
      </c>
      <c r="E880" s="4">
        <v>0</v>
      </c>
      <c r="F880" s="5">
        <v>49123</v>
      </c>
      <c r="G880" s="4">
        <v>4</v>
      </c>
      <c r="H880" s="4">
        <v>53</v>
      </c>
      <c r="I880" s="4">
        <v>49</v>
      </c>
      <c r="J880" s="6">
        <v>93648.467049516956</v>
      </c>
      <c r="K880" s="44">
        <f t="shared" si="52"/>
        <v>71970.195530101802</v>
      </c>
      <c r="L880" s="44">
        <f t="shared" si="53"/>
        <v>-21678.271519415153</v>
      </c>
      <c r="M880" s="47">
        <f t="shared" si="55"/>
        <v>544928666.64805734</v>
      </c>
      <c r="N880" s="48">
        <f t="shared" si="54"/>
        <v>469947456.0694862</v>
      </c>
    </row>
    <row r="881" spans="1:14" ht="15.75" customHeight="1" x14ac:dyDescent="0.35">
      <c r="A881" s="1">
        <v>878</v>
      </c>
      <c r="B881" s="36">
        <v>0</v>
      </c>
      <c r="C881" s="36">
        <v>1</v>
      </c>
      <c r="D881" s="4">
        <v>0</v>
      </c>
      <c r="E881" s="4">
        <v>1</v>
      </c>
      <c r="F881" s="5">
        <v>62570</v>
      </c>
      <c r="G881" s="4">
        <v>3</v>
      </c>
      <c r="H881" s="4">
        <v>61</v>
      </c>
      <c r="I881" s="4">
        <v>33</v>
      </c>
      <c r="J881" s="6">
        <v>76271.872330108134</v>
      </c>
      <c r="K881" s="44">
        <f t="shared" si="52"/>
        <v>73320.564096835267</v>
      </c>
      <c r="L881" s="44">
        <f t="shared" si="53"/>
        <v>-2951.3082332728663</v>
      </c>
      <c r="M881" s="47">
        <f t="shared" si="55"/>
        <v>350699153.92052114</v>
      </c>
      <c r="N881" s="48">
        <f t="shared" si="54"/>
        <v>8710220.2877842076</v>
      </c>
    </row>
    <row r="882" spans="1:14" ht="15.75" customHeight="1" x14ac:dyDescent="0.35">
      <c r="A882" s="1">
        <v>879</v>
      </c>
      <c r="B882" s="36">
        <v>1</v>
      </c>
      <c r="C882" s="36">
        <v>0</v>
      </c>
      <c r="D882" s="4">
        <v>0</v>
      </c>
      <c r="E882" s="4">
        <v>1</v>
      </c>
      <c r="F882" s="5">
        <v>58546</v>
      </c>
      <c r="G882" s="4">
        <v>4</v>
      </c>
      <c r="H882" s="4">
        <v>56</v>
      </c>
      <c r="I882" s="4">
        <v>41</v>
      </c>
      <c r="J882" s="6">
        <v>79412.088517589145</v>
      </c>
      <c r="K882" s="44">
        <f t="shared" si="52"/>
        <v>78234.610003374459</v>
      </c>
      <c r="L882" s="44">
        <f t="shared" si="53"/>
        <v>-1177.4785142146866</v>
      </c>
      <c r="M882" s="47">
        <f t="shared" si="55"/>
        <v>3146471.8722140212</v>
      </c>
      <c r="N882" s="48">
        <f t="shared" si="54"/>
        <v>1386455.651437226</v>
      </c>
    </row>
    <row r="883" spans="1:14" ht="15.75" customHeight="1" x14ac:dyDescent="0.35">
      <c r="A883" s="1">
        <v>880</v>
      </c>
      <c r="B883" s="36">
        <v>1</v>
      </c>
      <c r="C883" s="36">
        <v>0</v>
      </c>
      <c r="D883" s="4">
        <v>0</v>
      </c>
      <c r="E883" s="4">
        <v>0</v>
      </c>
      <c r="F883" s="5">
        <v>56740</v>
      </c>
      <c r="G883" s="4">
        <v>1</v>
      </c>
      <c r="H883" s="4">
        <v>49</v>
      </c>
      <c r="I883" s="4">
        <v>37</v>
      </c>
      <c r="J883" s="6">
        <v>76894.943723387318</v>
      </c>
      <c r="K883" s="44">
        <f t="shared" si="52"/>
        <v>72302.692937807631</v>
      </c>
      <c r="L883" s="44">
        <f t="shared" si="53"/>
        <v>-4592.2507855796866</v>
      </c>
      <c r="M883" s="47">
        <f t="shared" si="55"/>
        <v>11660669.665283281</v>
      </c>
      <c r="N883" s="48">
        <f t="shared" si="54"/>
        <v>21088767.277657248</v>
      </c>
    </row>
    <row r="884" spans="1:14" ht="15.75" customHeight="1" x14ac:dyDescent="0.35">
      <c r="A884" s="1">
        <v>881</v>
      </c>
      <c r="B884" s="36">
        <v>1</v>
      </c>
      <c r="C884" s="36">
        <v>0</v>
      </c>
      <c r="D884" s="4">
        <v>0</v>
      </c>
      <c r="E884" s="4">
        <v>1</v>
      </c>
      <c r="F884" s="5">
        <v>54979</v>
      </c>
      <c r="G884" s="4">
        <v>4</v>
      </c>
      <c r="H884" s="4">
        <v>72</v>
      </c>
      <c r="I884" s="4">
        <v>22</v>
      </c>
      <c r="J884" s="6">
        <v>65489.229587372989</v>
      </c>
      <c r="K884" s="44">
        <f t="shared" si="52"/>
        <v>71703.905071593821</v>
      </c>
      <c r="L884" s="44">
        <f t="shared" si="53"/>
        <v>6214.675484220832</v>
      </c>
      <c r="M884" s="47">
        <f t="shared" si="55"/>
        <v>116789655.40090455</v>
      </c>
      <c r="N884" s="48">
        <f t="shared" si="54"/>
        <v>38622191.374175429</v>
      </c>
    </row>
    <row r="885" spans="1:14" ht="15.75" customHeight="1" x14ac:dyDescent="0.35">
      <c r="A885" s="1">
        <v>882</v>
      </c>
      <c r="B885" s="36">
        <v>0</v>
      </c>
      <c r="C885" s="36">
        <v>0</v>
      </c>
      <c r="D885" s="4">
        <v>0</v>
      </c>
      <c r="E885" s="4">
        <v>1</v>
      </c>
      <c r="F885" s="5">
        <v>47472</v>
      </c>
      <c r="G885" s="4">
        <v>2</v>
      </c>
      <c r="H885" s="4">
        <v>77</v>
      </c>
      <c r="I885" s="4">
        <v>23</v>
      </c>
      <c r="J885" s="6">
        <v>60817.971977557019</v>
      </c>
      <c r="K885" s="44">
        <f t="shared" si="52"/>
        <v>63913.004224334407</v>
      </c>
      <c r="L885" s="44">
        <f t="shared" si="53"/>
        <v>3095.0322467773876</v>
      </c>
      <c r="M885" s="47">
        <f t="shared" si="55"/>
        <v>9732173.928926615</v>
      </c>
      <c r="N885" s="48">
        <f t="shared" si="54"/>
        <v>9579224.6085918844</v>
      </c>
    </row>
    <row r="886" spans="1:14" ht="15.75" customHeight="1" x14ac:dyDescent="0.35">
      <c r="A886" s="1">
        <v>883</v>
      </c>
      <c r="B886" s="36">
        <v>1</v>
      </c>
      <c r="C886" s="36">
        <v>0</v>
      </c>
      <c r="D886" s="4">
        <v>0</v>
      </c>
      <c r="E886" s="4">
        <v>0</v>
      </c>
      <c r="F886" s="5">
        <v>44468</v>
      </c>
      <c r="G886" s="4">
        <v>2</v>
      </c>
      <c r="H886" s="4">
        <v>85</v>
      </c>
      <c r="I886" s="4">
        <v>21</v>
      </c>
      <c r="J886" s="6">
        <v>69857.813416382443</v>
      </c>
      <c r="K886" s="44">
        <f t="shared" si="52"/>
        <v>62617.691492537968</v>
      </c>
      <c r="L886" s="44">
        <f t="shared" si="53"/>
        <v>-7240.1219238444755</v>
      </c>
      <c r="M886" s="47">
        <f t="shared" si="55"/>
        <v>106815411.7305225</v>
      </c>
      <c r="N886" s="48">
        <f t="shared" si="54"/>
        <v>52419365.472133428</v>
      </c>
    </row>
    <row r="887" spans="1:14" ht="15.75" customHeight="1" x14ac:dyDescent="0.35">
      <c r="A887" s="1">
        <v>884</v>
      </c>
      <c r="B887" s="36">
        <v>1</v>
      </c>
      <c r="C887" s="36">
        <v>0</v>
      </c>
      <c r="D887" s="4">
        <v>1</v>
      </c>
      <c r="E887" s="4">
        <v>0</v>
      </c>
      <c r="F887" s="5">
        <v>64930</v>
      </c>
      <c r="G887" s="4">
        <v>1</v>
      </c>
      <c r="H887" s="4">
        <v>66</v>
      </c>
      <c r="I887" s="4">
        <v>51</v>
      </c>
      <c r="J887" s="6">
        <v>114939.64543394337</v>
      </c>
      <c r="K887" s="44">
        <f t="shared" si="52"/>
        <v>98986.353739966071</v>
      </c>
      <c r="L887" s="44">
        <f t="shared" si="53"/>
        <v>-15953.291693977299</v>
      </c>
      <c r="M887" s="47">
        <f t="shared" si="55"/>
        <v>75919327.443156466</v>
      </c>
      <c r="N887" s="48">
        <f t="shared" si="54"/>
        <v>254507515.87312508</v>
      </c>
    </row>
    <row r="888" spans="1:14" ht="15.75" customHeight="1" x14ac:dyDescent="0.35">
      <c r="A888" s="1">
        <v>885</v>
      </c>
      <c r="B888" s="36">
        <v>0</v>
      </c>
      <c r="C888" s="36">
        <v>0</v>
      </c>
      <c r="D888" s="4">
        <v>0</v>
      </c>
      <c r="E888" s="4">
        <v>1</v>
      </c>
      <c r="F888" s="5">
        <v>54374</v>
      </c>
      <c r="G888" s="4">
        <v>3</v>
      </c>
      <c r="H888" s="4">
        <v>46</v>
      </c>
      <c r="I888" s="4">
        <v>25</v>
      </c>
      <c r="J888" s="6">
        <v>70244.248181574701</v>
      </c>
      <c r="K888" s="44">
        <f t="shared" si="52"/>
        <v>67547.781471054623</v>
      </c>
      <c r="L888" s="44">
        <f t="shared" si="53"/>
        <v>-2696.4667105200788</v>
      </c>
      <c r="M888" s="47">
        <f t="shared" si="55"/>
        <v>175743408.64201552</v>
      </c>
      <c r="N888" s="48">
        <f t="shared" si="54"/>
        <v>7270932.7209429741</v>
      </c>
    </row>
    <row r="889" spans="1:14" ht="15.75" customHeight="1" x14ac:dyDescent="0.35">
      <c r="A889" s="1">
        <v>886</v>
      </c>
      <c r="B889" s="36">
        <v>0</v>
      </c>
      <c r="C889" s="36">
        <v>1</v>
      </c>
      <c r="D889" s="4">
        <v>1</v>
      </c>
      <c r="E889" s="4">
        <v>1</v>
      </c>
      <c r="F889" s="5">
        <v>56541</v>
      </c>
      <c r="G889" s="4">
        <v>2</v>
      </c>
      <c r="H889" s="4">
        <v>55</v>
      </c>
      <c r="I889" s="4">
        <v>32</v>
      </c>
      <c r="J889" s="6">
        <v>83707.394547054108</v>
      </c>
      <c r="K889" s="44">
        <f t="shared" si="52"/>
        <v>89698.912216316647</v>
      </c>
      <c r="L889" s="44">
        <f t="shared" si="53"/>
        <v>5991.5176692625391</v>
      </c>
      <c r="M889" s="47">
        <f t="shared" si="55"/>
        <v>75481072.583346754</v>
      </c>
      <c r="N889" s="48">
        <f t="shared" si="54"/>
        <v>35898283.981085211</v>
      </c>
    </row>
    <row r="890" spans="1:14" ht="15.75" customHeight="1" x14ac:dyDescent="0.35">
      <c r="A890" s="1">
        <v>887</v>
      </c>
      <c r="B890" s="36">
        <v>1</v>
      </c>
      <c r="C890" s="36">
        <v>0</v>
      </c>
      <c r="D890" s="4">
        <v>1</v>
      </c>
      <c r="E890" s="4">
        <v>1</v>
      </c>
      <c r="F890" s="5">
        <v>57679</v>
      </c>
      <c r="G890" s="4">
        <v>4</v>
      </c>
      <c r="H890" s="4">
        <v>70</v>
      </c>
      <c r="I890" s="4">
        <v>57</v>
      </c>
      <c r="J890" s="6">
        <v>87477.229539070977</v>
      </c>
      <c r="K890" s="44">
        <f t="shared" si="52"/>
        <v>101346.0728618143</v>
      </c>
      <c r="L890" s="44">
        <f t="shared" si="53"/>
        <v>13868.843322743327</v>
      </c>
      <c r="M890" s="47">
        <f t="shared" si="55"/>
        <v>62052259.450986519</v>
      </c>
      <c r="N890" s="48">
        <f t="shared" si="54"/>
        <v>192344815.11080217</v>
      </c>
    </row>
    <row r="891" spans="1:14" ht="15.75" customHeight="1" x14ac:dyDescent="0.35">
      <c r="A891" s="1">
        <v>888</v>
      </c>
      <c r="B891" s="36">
        <v>0</v>
      </c>
      <c r="C891" s="36">
        <v>0</v>
      </c>
      <c r="D891" s="4">
        <v>0</v>
      </c>
      <c r="E891" s="4">
        <v>0</v>
      </c>
      <c r="F891" s="5">
        <v>54712</v>
      </c>
      <c r="G891" s="4">
        <v>1</v>
      </c>
      <c r="H891" s="4">
        <v>49</v>
      </c>
      <c r="I891" s="4">
        <v>36</v>
      </c>
      <c r="J891" s="6">
        <v>64010.158613987369</v>
      </c>
      <c r="K891" s="44">
        <f t="shared" si="52"/>
        <v>66468.189718997077</v>
      </c>
      <c r="L891" s="44">
        <f t="shared" si="53"/>
        <v>2458.031105009708</v>
      </c>
      <c r="M891" s="47">
        <f t="shared" si="55"/>
        <v>130206635.46837883</v>
      </c>
      <c r="N891" s="48">
        <f t="shared" si="54"/>
        <v>6041916.9131952459</v>
      </c>
    </row>
    <row r="892" spans="1:14" ht="15.75" customHeight="1" x14ac:dyDescent="0.35">
      <c r="A892" s="1">
        <v>889</v>
      </c>
      <c r="B892" s="36">
        <v>1</v>
      </c>
      <c r="C892" s="36">
        <v>0</v>
      </c>
      <c r="D892" s="4">
        <v>0</v>
      </c>
      <c r="E892" s="4">
        <v>1</v>
      </c>
      <c r="F892" s="5">
        <v>63180</v>
      </c>
      <c r="G892" s="4">
        <v>2</v>
      </c>
      <c r="H892" s="4">
        <v>63</v>
      </c>
      <c r="I892" s="4">
        <v>22</v>
      </c>
      <c r="J892" s="6">
        <v>82469.1630637739</v>
      </c>
      <c r="K892" s="44">
        <f t="shared" si="52"/>
        <v>75407.420551059258</v>
      </c>
      <c r="L892" s="44">
        <f t="shared" si="53"/>
        <v>-7061.7425127146416</v>
      </c>
      <c r="M892" s="47">
        <f t="shared" si="55"/>
        <v>90626089.732720554</v>
      </c>
      <c r="N892" s="48">
        <f t="shared" si="54"/>
        <v>49868207.315881297</v>
      </c>
    </row>
    <row r="893" spans="1:14" ht="15.75" customHeight="1" x14ac:dyDescent="0.35">
      <c r="A893" s="1">
        <v>890</v>
      </c>
      <c r="B893" s="36">
        <v>0</v>
      </c>
      <c r="C893" s="36">
        <v>0</v>
      </c>
      <c r="D893" s="4">
        <v>0</v>
      </c>
      <c r="E893" s="4">
        <v>1</v>
      </c>
      <c r="F893" s="5">
        <v>60270</v>
      </c>
      <c r="G893" s="4">
        <v>4</v>
      </c>
      <c r="H893" s="4">
        <v>69</v>
      </c>
      <c r="I893" s="4">
        <v>57</v>
      </c>
      <c r="J893" s="6">
        <v>70126.629671380841</v>
      </c>
      <c r="K893" s="44">
        <f t="shared" si="52"/>
        <v>78496.47517234004</v>
      </c>
      <c r="L893" s="44">
        <f t="shared" si="53"/>
        <v>8369.8455009591999</v>
      </c>
      <c r="M893" s="47">
        <f t="shared" si="55"/>
        <v>238133908.62376219</v>
      </c>
      <c r="N893" s="48">
        <f t="shared" si="54"/>
        <v>70054313.709926963</v>
      </c>
    </row>
    <row r="894" spans="1:14" ht="15.75" customHeight="1" x14ac:dyDescent="0.35">
      <c r="A894" s="1">
        <v>891</v>
      </c>
      <c r="B894" s="36">
        <v>0</v>
      </c>
      <c r="C894" s="36">
        <v>0</v>
      </c>
      <c r="D894" s="4">
        <v>1</v>
      </c>
      <c r="E894" s="4">
        <v>0</v>
      </c>
      <c r="F894" s="5">
        <v>47495</v>
      </c>
      <c r="G894" s="4">
        <v>4</v>
      </c>
      <c r="H894" s="4">
        <v>38</v>
      </c>
      <c r="I894" s="4">
        <v>64</v>
      </c>
      <c r="J894" s="6">
        <v>80020.806072401829</v>
      </c>
      <c r="K894" s="44">
        <f t="shared" si="52"/>
        <v>89819.323699481436</v>
      </c>
      <c r="L894" s="44">
        <f t="shared" si="53"/>
        <v>9798.5176270796073</v>
      </c>
      <c r="M894" s="47">
        <f t="shared" si="55"/>
        <v>2041104.0439534055</v>
      </c>
      <c r="N894" s="48">
        <f t="shared" si="54"/>
        <v>96010947.688189775</v>
      </c>
    </row>
    <row r="895" spans="1:14" ht="15.75" customHeight="1" x14ac:dyDescent="0.35">
      <c r="A895" s="1">
        <v>892</v>
      </c>
      <c r="B895" s="36">
        <v>0</v>
      </c>
      <c r="C895" s="36">
        <v>1</v>
      </c>
      <c r="D895" s="4">
        <v>0</v>
      </c>
      <c r="E895" s="4">
        <v>0</v>
      </c>
      <c r="F895" s="5">
        <v>55139</v>
      </c>
      <c r="G895" s="4">
        <v>3</v>
      </c>
      <c r="H895" s="4">
        <v>45</v>
      </c>
      <c r="I895" s="4">
        <v>36</v>
      </c>
      <c r="J895" s="6">
        <v>72854.071456644699</v>
      </c>
      <c r="K895" s="44">
        <f t="shared" si="52"/>
        <v>66661.01999697923</v>
      </c>
      <c r="L895" s="44">
        <f t="shared" si="53"/>
        <v>-6193.0514596654684</v>
      </c>
      <c r="M895" s="47">
        <f t="shared" si="55"/>
        <v>255730281.85614073</v>
      </c>
      <c r="N895" s="48">
        <f t="shared" si="54"/>
        <v>38353886.382064588</v>
      </c>
    </row>
    <row r="896" spans="1:14" ht="15.75" customHeight="1" x14ac:dyDescent="0.35">
      <c r="A896" s="1">
        <v>893</v>
      </c>
      <c r="B896" s="36">
        <v>1</v>
      </c>
      <c r="C896" s="36">
        <v>0</v>
      </c>
      <c r="D896" s="4">
        <v>0</v>
      </c>
      <c r="E896" s="4">
        <v>1</v>
      </c>
      <c r="F896" s="5">
        <v>51735</v>
      </c>
      <c r="G896" s="4">
        <v>3</v>
      </c>
      <c r="H896" s="4">
        <v>61</v>
      </c>
      <c r="I896" s="4">
        <v>54</v>
      </c>
      <c r="J896" s="6">
        <v>66678.163298745581</v>
      </c>
      <c r="K896" s="44">
        <f t="shared" si="52"/>
        <v>78525.0373191158</v>
      </c>
      <c r="L896" s="44">
        <f t="shared" si="53"/>
        <v>11846.874020370218</v>
      </c>
      <c r="M896" s="47">
        <f t="shared" si="55"/>
        <v>325438911.32524079</v>
      </c>
      <c r="N896" s="48">
        <f t="shared" si="54"/>
        <v>140348424.05452281</v>
      </c>
    </row>
    <row r="897" spans="1:14" ht="15.75" customHeight="1" x14ac:dyDescent="0.35">
      <c r="A897" s="1">
        <v>894</v>
      </c>
      <c r="B897" s="36">
        <v>0</v>
      </c>
      <c r="C897" s="36">
        <v>1</v>
      </c>
      <c r="D897" s="4">
        <v>1</v>
      </c>
      <c r="E897" s="4">
        <v>1</v>
      </c>
      <c r="F897" s="5">
        <v>61650</v>
      </c>
      <c r="G897" s="4">
        <v>3</v>
      </c>
      <c r="H897" s="4">
        <v>51</v>
      </c>
      <c r="I897" s="4">
        <v>47</v>
      </c>
      <c r="J897" s="6">
        <v>106083.08206346234</v>
      </c>
      <c r="K897" s="44">
        <f t="shared" si="52"/>
        <v>95890.211239936281</v>
      </c>
      <c r="L897" s="44">
        <f t="shared" si="53"/>
        <v>-10192.870823526056</v>
      </c>
      <c r="M897" s="47">
        <f t="shared" si="55"/>
        <v>485750352.78405243</v>
      </c>
      <c r="N897" s="48">
        <f t="shared" si="54"/>
        <v>103894615.62508875</v>
      </c>
    </row>
    <row r="898" spans="1:14" ht="15.75" customHeight="1" x14ac:dyDescent="0.35">
      <c r="A898" s="1">
        <v>895</v>
      </c>
      <c r="B898" s="36">
        <v>1</v>
      </c>
      <c r="C898" s="36">
        <v>0</v>
      </c>
      <c r="D898" s="4">
        <v>0</v>
      </c>
      <c r="E898" s="4">
        <v>1</v>
      </c>
      <c r="F898" s="5">
        <v>58586</v>
      </c>
      <c r="G898" s="4">
        <v>3</v>
      </c>
      <c r="H898" s="4">
        <v>39</v>
      </c>
      <c r="I898" s="4">
        <v>62</v>
      </c>
      <c r="J898" s="6">
        <v>75871.39128859558</v>
      </c>
      <c r="K898" s="44">
        <f t="shared" si="52"/>
        <v>83690.427148910458</v>
      </c>
      <c r="L898" s="44">
        <f t="shared" si="53"/>
        <v>7819.0358603148779</v>
      </c>
      <c r="M898" s="47">
        <f t="shared" si="55"/>
        <v>324428782.38739371</v>
      </c>
      <c r="N898" s="48">
        <f t="shared" si="54"/>
        <v>61137321.784890026</v>
      </c>
    </row>
    <row r="899" spans="1:14" ht="15.75" customHeight="1" x14ac:dyDescent="0.35">
      <c r="A899" s="1">
        <v>896</v>
      </c>
      <c r="B899" s="36">
        <v>1</v>
      </c>
      <c r="C899" s="36">
        <v>0</v>
      </c>
      <c r="D899" s="4">
        <v>0</v>
      </c>
      <c r="E899" s="4">
        <v>0</v>
      </c>
      <c r="F899" s="5">
        <v>66002</v>
      </c>
      <c r="G899" s="4">
        <v>1</v>
      </c>
      <c r="H899" s="4">
        <v>83</v>
      </c>
      <c r="I899" s="4">
        <v>61</v>
      </c>
      <c r="J899" s="6">
        <v>74820.021494025859</v>
      </c>
      <c r="K899" s="44">
        <f t="shared" si="52"/>
        <v>82699.924093007474</v>
      </c>
      <c r="L899" s="44">
        <f t="shared" si="53"/>
        <v>7879.9025989816146</v>
      </c>
      <c r="M899" s="47">
        <f t="shared" si="55"/>
        <v>3704.7598759248131</v>
      </c>
      <c r="N899" s="48">
        <f t="shared" si="54"/>
        <v>62092864.969437204</v>
      </c>
    </row>
    <row r="900" spans="1:14" ht="15.75" customHeight="1" x14ac:dyDescent="0.35">
      <c r="A900" s="1">
        <v>897</v>
      </c>
      <c r="B900" s="36">
        <v>1</v>
      </c>
      <c r="C900" s="36">
        <v>0</v>
      </c>
      <c r="D900" s="4">
        <v>1</v>
      </c>
      <c r="E900" s="4">
        <v>0</v>
      </c>
      <c r="F900" s="5">
        <v>47266</v>
      </c>
      <c r="G900" s="4">
        <v>1</v>
      </c>
      <c r="H900" s="4">
        <v>61</v>
      </c>
      <c r="I900" s="4">
        <v>43</v>
      </c>
      <c r="J900" s="6">
        <v>84114.737519157046</v>
      </c>
      <c r="K900" s="44">
        <f t="shared" si="52"/>
        <v>88937.887104969661</v>
      </c>
      <c r="L900" s="44">
        <f t="shared" si="53"/>
        <v>4823.1495858126145</v>
      </c>
      <c r="M900" s="47">
        <f t="shared" si="55"/>
        <v>9343738.9835177604</v>
      </c>
      <c r="N900" s="48">
        <f t="shared" si="54"/>
        <v>23262771.927124396</v>
      </c>
    </row>
    <row r="901" spans="1:14" ht="15.75" customHeight="1" x14ac:dyDescent="0.35">
      <c r="A901" s="1">
        <v>898</v>
      </c>
      <c r="B901" s="36">
        <v>0</v>
      </c>
      <c r="C901" s="36">
        <v>0</v>
      </c>
      <c r="D901" s="4">
        <v>0</v>
      </c>
      <c r="E901" s="4">
        <v>1</v>
      </c>
      <c r="F901" s="5">
        <v>47405</v>
      </c>
      <c r="G901" s="4">
        <v>2</v>
      </c>
      <c r="H901" s="4">
        <v>55</v>
      </c>
      <c r="I901" s="4">
        <v>19</v>
      </c>
      <c r="J901" s="6">
        <v>68346.919292530467</v>
      </c>
      <c r="K901" s="44">
        <f t="shared" ref="K901:K964" si="56">$A$2+$B$2*B901+$D$2*D901+$E$2*E901+$F$2*F901+$I$2*I901</f>
        <v>62846.984926774552</v>
      </c>
      <c r="L901" s="44">
        <f t="shared" ref="L901:L964" si="57">K901-J901</f>
        <v>-5499.9343657559148</v>
      </c>
      <c r="M901" s="47">
        <f t="shared" si="55"/>
        <v>106566062.27113172</v>
      </c>
      <c r="N901" s="48">
        <f t="shared" ref="N901:N964" si="58">(K901-J901)^2</f>
        <v>30249278.027622916</v>
      </c>
    </row>
    <row r="902" spans="1:14" ht="15.75" customHeight="1" x14ac:dyDescent="0.35">
      <c r="A902" s="1">
        <v>899</v>
      </c>
      <c r="B902" s="36">
        <v>0</v>
      </c>
      <c r="C902" s="36">
        <v>1</v>
      </c>
      <c r="D902" s="4">
        <v>0</v>
      </c>
      <c r="E902" s="4">
        <v>0</v>
      </c>
      <c r="F902" s="5">
        <v>64420</v>
      </c>
      <c r="G902" s="4">
        <v>3</v>
      </c>
      <c r="H902" s="4">
        <v>65</v>
      </c>
      <c r="I902" s="4">
        <v>18</v>
      </c>
      <c r="J902" s="6">
        <v>58213.886125325793</v>
      </c>
      <c r="K902" s="44">
        <f t="shared" si="56"/>
        <v>66191.324583636931</v>
      </c>
      <c r="L902" s="44">
        <f t="shared" si="57"/>
        <v>7977.4384583111387</v>
      </c>
      <c r="M902" s="47">
        <f t="shared" ref="M902:M965" si="59">(L902-L901)^2</f>
        <v>181639578.23890114</v>
      </c>
      <c r="N902" s="48">
        <f t="shared" si="58"/>
        <v>63639524.356141597</v>
      </c>
    </row>
    <row r="903" spans="1:14" ht="15.75" customHeight="1" x14ac:dyDescent="0.35">
      <c r="A903" s="1">
        <v>900</v>
      </c>
      <c r="B903" s="36">
        <v>0</v>
      </c>
      <c r="C903" s="36">
        <v>0</v>
      </c>
      <c r="D903" s="4">
        <v>0</v>
      </c>
      <c r="E903" s="4">
        <v>0</v>
      </c>
      <c r="F903" s="5">
        <v>43863</v>
      </c>
      <c r="G903" s="4">
        <v>2</v>
      </c>
      <c r="H903" s="4">
        <v>72</v>
      </c>
      <c r="I903" s="4">
        <v>19</v>
      </c>
      <c r="J903" s="6">
        <v>61926.90648255925</v>
      </c>
      <c r="K903" s="44">
        <f t="shared" si="56"/>
        <v>57166.864696936565</v>
      </c>
      <c r="L903" s="44">
        <f t="shared" si="57"/>
        <v>-4760.041785622685</v>
      </c>
      <c r="M903" s="47">
        <f t="shared" si="59"/>
        <v>162243402.96460447</v>
      </c>
      <c r="N903" s="48">
        <f t="shared" si="58"/>
        <v>22657997.800873999</v>
      </c>
    </row>
    <row r="904" spans="1:14" ht="15.75" customHeight="1" x14ac:dyDescent="0.35">
      <c r="A904" s="1">
        <v>901</v>
      </c>
      <c r="B904" s="36">
        <v>1</v>
      </c>
      <c r="C904" s="36">
        <v>0</v>
      </c>
      <c r="D904" s="4">
        <v>0</v>
      </c>
      <c r="E904" s="4">
        <v>1</v>
      </c>
      <c r="F904" s="5">
        <v>43788</v>
      </c>
      <c r="G904" s="4">
        <v>4</v>
      </c>
      <c r="H904" s="4">
        <v>85</v>
      </c>
      <c r="I904" s="4">
        <v>49</v>
      </c>
      <c r="J904" s="6">
        <v>67487.611018975324</v>
      </c>
      <c r="K904" s="44">
        <f t="shared" si="56"/>
        <v>73641.52330643234</v>
      </c>
      <c r="L904" s="44">
        <f t="shared" si="57"/>
        <v>6153.9122874570166</v>
      </c>
      <c r="M904" s="47">
        <f t="shared" si="59"/>
        <v>119114393.509293</v>
      </c>
      <c r="N904" s="48">
        <f t="shared" si="58"/>
        <v>37870636.441714451</v>
      </c>
    </row>
    <row r="905" spans="1:14" ht="15.75" customHeight="1" x14ac:dyDescent="0.35">
      <c r="A905" s="1">
        <v>902</v>
      </c>
      <c r="B905" s="36">
        <v>0</v>
      </c>
      <c r="C905" s="36">
        <v>1</v>
      </c>
      <c r="D905" s="4">
        <v>1</v>
      </c>
      <c r="E905" s="4">
        <v>1</v>
      </c>
      <c r="F905" s="5">
        <v>63425</v>
      </c>
      <c r="G905" s="4">
        <v>4</v>
      </c>
      <c r="H905" s="4">
        <v>38</v>
      </c>
      <c r="I905" s="4">
        <v>60</v>
      </c>
      <c r="J905" s="6">
        <v>101535.38085060634</v>
      </c>
      <c r="K905" s="44">
        <f t="shared" si="56"/>
        <v>100058.01740053677</v>
      </c>
      <c r="L905" s="44">
        <f t="shared" si="57"/>
        <v>-1477.3634500695625</v>
      </c>
      <c r="M905" s="47">
        <f t="shared" si="59"/>
        <v>58236369.382161833</v>
      </c>
      <c r="N905" s="48">
        <f t="shared" si="58"/>
        <v>2182602.7636014409</v>
      </c>
    </row>
    <row r="906" spans="1:14" ht="15.75" customHeight="1" x14ac:dyDescent="0.35">
      <c r="A906" s="1">
        <v>903</v>
      </c>
      <c r="B906" s="36">
        <v>1</v>
      </c>
      <c r="C906" s="36">
        <v>0</v>
      </c>
      <c r="D906" s="4">
        <v>0</v>
      </c>
      <c r="E906" s="4">
        <v>1</v>
      </c>
      <c r="F906" s="5">
        <v>54728</v>
      </c>
      <c r="G906" s="4">
        <v>3</v>
      </c>
      <c r="H906" s="4">
        <v>37</v>
      </c>
      <c r="I906" s="4">
        <v>26</v>
      </c>
      <c r="J906" s="6">
        <v>63450.601844828292</v>
      </c>
      <c r="K906" s="44">
        <f t="shared" si="56"/>
        <v>72626.317745270004</v>
      </c>
      <c r="L906" s="44">
        <f t="shared" si="57"/>
        <v>9175.7159004417117</v>
      </c>
      <c r="M906" s="47">
        <f t="shared" si="59"/>
        <v>113488099.64828971</v>
      </c>
      <c r="N906" s="48">
        <f t="shared" si="58"/>
        <v>84193762.285618857</v>
      </c>
    </row>
    <row r="907" spans="1:14" ht="15.75" customHeight="1" x14ac:dyDescent="0.35">
      <c r="A907" s="1">
        <v>904</v>
      </c>
      <c r="B907" s="36">
        <v>0</v>
      </c>
      <c r="C907" s="36">
        <v>1</v>
      </c>
      <c r="D907" s="4">
        <v>0</v>
      </c>
      <c r="E907" s="4">
        <v>1</v>
      </c>
      <c r="F907" s="5">
        <v>57972</v>
      </c>
      <c r="G907" s="4">
        <v>3</v>
      </c>
      <c r="H907" s="4">
        <v>41</v>
      </c>
      <c r="I907" s="4">
        <v>49</v>
      </c>
      <c r="J907" s="6">
        <v>72940.890054560179</v>
      </c>
      <c r="K907" s="44">
        <f t="shared" si="56"/>
        <v>75387.188985760353</v>
      </c>
      <c r="L907" s="44">
        <f t="shared" si="57"/>
        <v>2446.2989312001737</v>
      </c>
      <c r="M907" s="47">
        <f t="shared" si="59"/>
        <v>45285052.745915964</v>
      </c>
      <c r="N907" s="48">
        <f t="shared" si="58"/>
        <v>5984378.4607911119</v>
      </c>
    </row>
    <row r="908" spans="1:14" ht="15.75" customHeight="1" x14ac:dyDescent="0.35">
      <c r="A908" s="1">
        <v>905</v>
      </c>
      <c r="B908" s="36">
        <v>1</v>
      </c>
      <c r="C908" s="36">
        <v>0</v>
      </c>
      <c r="D908" s="4">
        <v>0</v>
      </c>
      <c r="E908" s="4">
        <v>0</v>
      </c>
      <c r="F908" s="5">
        <v>63978</v>
      </c>
      <c r="G908" s="4">
        <v>3</v>
      </c>
      <c r="H908" s="4">
        <v>46</v>
      </c>
      <c r="I908" s="4">
        <v>60</v>
      </c>
      <c r="J908" s="6">
        <v>82356.558902096978</v>
      </c>
      <c r="K908" s="44">
        <f t="shared" si="56"/>
        <v>81526.958904496423</v>
      </c>
      <c r="L908" s="44">
        <f t="shared" si="57"/>
        <v>-829.59999760055507</v>
      </c>
      <c r="M908" s="47">
        <f t="shared" si="59"/>
        <v>10731513.791717762</v>
      </c>
      <c r="N908" s="48">
        <f t="shared" si="58"/>
        <v>688236.15601884096</v>
      </c>
    </row>
    <row r="909" spans="1:14" ht="15.75" customHeight="1" x14ac:dyDescent="0.35">
      <c r="A909" s="1">
        <v>906</v>
      </c>
      <c r="B909" s="36">
        <v>1</v>
      </c>
      <c r="C909" s="36">
        <v>0</v>
      </c>
      <c r="D909" s="4">
        <v>0</v>
      </c>
      <c r="E909" s="4">
        <v>0</v>
      </c>
      <c r="F909" s="5">
        <v>57607</v>
      </c>
      <c r="G909" s="4">
        <v>4</v>
      </c>
      <c r="H909" s="4">
        <v>65</v>
      </c>
      <c r="I909" s="4">
        <v>26</v>
      </c>
      <c r="J909" s="6">
        <v>67500.350372115441</v>
      </c>
      <c r="K909" s="44">
        <f t="shared" si="56"/>
        <v>69845.877175674352</v>
      </c>
      <c r="L909" s="44">
        <f t="shared" si="57"/>
        <v>2345.5268035589106</v>
      </c>
      <c r="M909" s="47">
        <f t="shared" si="59"/>
        <v>10081430.203441141</v>
      </c>
      <c r="N909" s="48">
        <f t="shared" si="58"/>
        <v>5501495.9862132808</v>
      </c>
    </row>
    <row r="910" spans="1:14" ht="15.75" customHeight="1" x14ac:dyDescent="0.35">
      <c r="A910" s="1">
        <v>907</v>
      </c>
      <c r="B910" s="36">
        <v>1</v>
      </c>
      <c r="C910" s="36">
        <v>0</v>
      </c>
      <c r="D910" s="4">
        <v>0</v>
      </c>
      <c r="E910" s="4">
        <v>1</v>
      </c>
      <c r="F910" s="5">
        <v>60357</v>
      </c>
      <c r="G910" s="4">
        <v>3</v>
      </c>
      <c r="H910" s="4">
        <v>36</v>
      </c>
      <c r="I910" s="4">
        <v>27</v>
      </c>
      <c r="J910" s="6">
        <v>72642.88707835578</v>
      </c>
      <c r="K910" s="44">
        <f t="shared" si="56"/>
        <v>75427.276264286222</v>
      </c>
      <c r="L910" s="44">
        <f t="shared" si="57"/>
        <v>2784.3891859304422</v>
      </c>
      <c r="M910" s="47">
        <f t="shared" si="59"/>
        <v>192600.19066081638</v>
      </c>
      <c r="N910" s="48">
        <f t="shared" si="58"/>
        <v>7752823.1387263909</v>
      </c>
    </row>
    <row r="911" spans="1:14" ht="15.75" customHeight="1" x14ac:dyDescent="0.35">
      <c r="A911" s="1">
        <v>908</v>
      </c>
      <c r="B911" s="36">
        <v>0</v>
      </c>
      <c r="C911" s="36">
        <v>1</v>
      </c>
      <c r="D911" s="4">
        <v>0</v>
      </c>
      <c r="E911" s="4">
        <v>0</v>
      </c>
      <c r="F911" s="5">
        <v>57009</v>
      </c>
      <c r="G911" s="4">
        <v>3</v>
      </c>
      <c r="H911" s="4">
        <v>51</v>
      </c>
      <c r="I911" s="4">
        <v>44</v>
      </c>
      <c r="J911" s="6">
        <v>70973.39460791678</v>
      </c>
      <c r="K911" s="44">
        <f t="shared" si="56"/>
        <v>69577.024312419875</v>
      </c>
      <c r="L911" s="44">
        <f t="shared" si="57"/>
        <v>-1396.3702954969049</v>
      </c>
      <c r="M911" s="47">
        <f t="shared" si="59"/>
        <v>17478749.841544662</v>
      </c>
      <c r="N911" s="48">
        <f t="shared" si="58"/>
        <v>1949850.0021461134</v>
      </c>
    </row>
    <row r="912" spans="1:14" ht="15.75" customHeight="1" x14ac:dyDescent="0.35">
      <c r="A912" s="1">
        <v>909</v>
      </c>
      <c r="B912" s="36">
        <v>1</v>
      </c>
      <c r="C912" s="36">
        <v>0</v>
      </c>
      <c r="D912" s="4">
        <v>0</v>
      </c>
      <c r="E912" s="4">
        <v>1</v>
      </c>
      <c r="F912" s="5">
        <v>65649</v>
      </c>
      <c r="G912" s="4">
        <v>3</v>
      </c>
      <c r="H912" s="4">
        <v>42</v>
      </c>
      <c r="I912" s="4">
        <v>63</v>
      </c>
      <c r="J912" s="6">
        <v>84786.23951533431</v>
      </c>
      <c r="K912" s="44">
        <f t="shared" si="56"/>
        <v>87138.970254873799</v>
      </c>
      <c r="L912" s="44">
        <f t="shared" si="57"/>
        <v>2352.7307395394892</v>
      </c>
      <c r="M912" s="47">
        <f t="shared" si="59"/>
        <v>14055758.57091096</v>
      </c>
      <c r="N912" s="48">
        <f t="shared" si="58"/>
        <v>5535341.9327740315</v>
      </c>
    </row>
    <row r="913" spans="1:14" ht="15.75" customHeight="1" x14ac:dyDescent="0.35">
      <c r="A913" s="1">
        <v>910</v>
      </c>
      <c r="B913" s="36">
        <v>1</v>
      </c>
      <c r="C913" s="36">
        <v>0</v>
      </c>
      <c r="D913" s="4">
        <v>1</v>
      </c>
      <c r="E913" s="4">
        <v>0</v>
      </c>
      <c r="F913" s="5">
        <v>47419</v>
      </c>
      <c r="G913" s="4">
        <v>2</v>
      </c>
      <c r="H913" s="4">
        <v>50</v>
      </c>
      <c r="I913" s="4">
        <v>32</v>
      </c>
      <c r="J913" s="6">
        <v>77614.87764526633</v>
      </c>
      <c r="K913" s="44">
        <f t="shared" si="56"/>
        <v>86158.633828833408</v>
      </c>
      <c r="L913" s="44">
        <f t="shared" si="57"/>
        <v>8543.7561835670786</v>
      </c>
      <c r="M913" s="47">
        <f t="shared" si="59"/>
        <v>38328796.048597008</v>
      </c>
      <c r="N913" s="48">
        <f t="shared" si="58"/>
        <v>72995769.72424069</v>
      </c>
    </row>
    <row r="914" spans="1:14" ht="15.75" customHeight="1" x14ac:dyDescent="0.35">
      <c r="A914" s="1">
        <v>911</v>
      </c>
      <c r="B914" s="36">
        <v>0</v>
      </c>
      <c r="C914" s="36">
        <v>0</v>
      </c>
      <c r="D914" s="4">
        <v>0</v>
      </c>
      <c r="E914" s="4">
        <v>1</v>
      </c>
      <c r="F914" s="5">
        <v>55922</v>
      </c>
      <c r="G914" s="4">
        <v>2</v>
      </c>
      <c r="H914" s="4">
        <v>77</v>
      </c>
      <c r="I914" s="4">
        <v>22</v>
      </c>
      <c r="J914" s="6">
        <v>71337.371821493434</v>
      </c>
      <c r="K914" s="44">
        <f t="shared" si="56"/>
        <v>67470.025760847246</v>
      </c>
      <c r="L914" s="44">
        <f t="shared" si="57"/>
        <v>-3867.3460606461886</v>
      </c>
      <c r="M914" s="47">
        <f t="shared" si="59"/>
        <v>154035458.91631559</v>
      </c>
      <c r="N914" s="48">
        <f t="shared" si="58"/>
        <v>14956365.552795593</v>
      </c>
    </row>
    <row r="915" spans="1:14" ht="15.75" customHeight="1" x14ac:dyDescent="0.35">
      <c r="A915" s="1">
        <v>912</v>
      </c>
      <c r="B915" s="36">
        <v>1</v>
      </c>
      <c r="C915" s="36">
        <v>0</v>
      </c>
      <c r="D915" s="4">
        <v>1</v>
      </c>
      <c r="E915" s="4">
        <v>1</v>
      </c>
      <c r="F915" s="5">
        <v>61427</v>
      </c>
      <c r="G915" s="4">
        <v>2</v>
      </c>
      <c r="H915" s="4">
        <v>41</v>
      </c>
      <c r="I915" s="4">
        <v>18</v>
      </c>
      <c r="J915" s="6">
        <v>87870.74565910807</v>
      </c>
      <c r="K915" s="44">
        <f t="shared" si="56"/>
        <v>92939.959092266145</v>
      </c>
      <c r="L915" s="44">
        <f t="shared" si="57"/>
        <v>5069.2134331580746</v>
      </c>
      <c r="M915" s="47">
        <f t="shared" si="59"/>
        <v>79862095.586303115</v>
      </c>
      <c r="N915" s="48">
        <f t="shared" si="58"/>
        <v>25696924.830910273</v>
      </c>
    </row>
    <row r="916" spans="1:14" ht="15.75" customHeight="1" x14ac:dyDescent="0.35">
      <c r="A916" s="1">
        <v>913</v>
      </c>
      <c r="B916" s="36">
        <v>0</v>
      </c>
      <c r="C916" s="36">
        <v>0</v>
      </c>
      <c r="D916" s="4">
        <v>0</v>
      </c>
      <c r="E916" s="4">
        <v>0</v>
      </c>
      <c r="F916" s="5">
        <v>55640</v>
      </c>
      <c r="G916" s="4">
        <v>3</v>
      </c>
      <c r="H916" s="4">
        <v>42</v>
      </c>
      <c r="I916" s="4">
        <v>59</v>
      </c>
      <c r="J916" s="6">
        <v>70233.931821047358</v>
      </c>
      <c r="K916" s="44">
        <f t="shared" si="56"/>
        <v>72842.902865855751</v>
      </c>
      <c r="L916" s="44">
        <f t="shared" si="57"/>
        <v>2608.9710448083933</v>
      </c>
      <c r="M916" s="47">
        <f t="shared" si="59"/>
        <v>6052792.6094325436</v>
      </c>
      <c r="N916" s="48">
        <f t="shared" si="58"/>
        <v>6806729.9126485996</v>
      </c>
    </row>
    <row r="917" spans="1:14" ht="15.75" customHeight="1" x14ac:dyDescent="0.35">
      <c r="A917" s="1">
        <v>914</v>
      </c>
      <c r="B917" s="36">
        <v>1</v>
      </c>
      <c r="C917" s="36">
        <v>0</v>
      </c>
      <c r="D917" s="4">
        <v>0</v>
      </c>
      <c r="E917" s="4">
        <v>0</v>
      </c>
      <c r="F917" s="5">
        <v>55241</v>
      </c>
      <c r="G917" s="4">
        <v>4</v>
      </c>
      <c r="H917" s="4">
        <v>79</v>
      </c>
      <c r="I917" s="4">
        <v>44</v>
      </c>
      <c r="J917" s="6">
        <v>76125.832990222858</v>
      </c>
      <c r="K917" s="44">
        <f t="shared" si="56"/>
        <v>73438.339268751253</v>
      </c>
      <c r="L917" s="44">
        <f t="shared" si="57"/>
        <v>-2687.4937214716047</v>
      </c>
      <c r="M917" s="47">
        <f t="shared" si="59"/>
        <v>28052539.020445433</v>
      </c>
      <c r="N917" s="48">
        <f t="shared" si="58"/>
        <v>7222622.5029492946</v>
      </c>
    </row>
    <row r="918" spans="1:14" ht="15.75" customHeight="1" x14ac:dyDescent="0.35">
      <c r="A918" s="1">
        <v>915</v>
      </c>
      <c r="B918" s="36">
        <v>0</v>
      </c>
      <c r="C918" s="36">
        <v>0</v>
      </c>
      <c r="D918" s="4">
        <v>0</v>
      </c>
      <c r="E918" s="4">
        <v>1</v>
      </c>
      <c r="F918" s="5">
        <v>48676</v>
      </c>
      <c r="G918" s="4">
        <v>1</v>
      </c>
      <c r="H918" s="4">
        <v>58</v>
      </c>
      <c r="I918" s="4">
        <v>33</v>
      </c>
      <c r="J918" s="6">
        <v>61726.270334051616</v>
      </c>
      <c r="K918" s="44">
        <f t="shared" si="56"/>
        <v>67046.128775326593</v>
      </c>
      <c r="L918" s="44">
        <f t="shared" si="57"/>
        <v>5319.8584412749769</v>
      </c>
      <c r="M918" s="47">
        <f t="shared" si="59"/>
        <v>64117688.65824236</v>
      </c>
      <c r="N918" s="48">
        <f t="shared" si="58"/>
        <v>28300893.835204627</v>
      </c>
    </row>
    <row r="919" spans="1:14" ht="15.75" customHeight="1" x14ac:dyDescent="0.35">
      <c r="A919" s="1">
        <v>916</v>
      </c>
      <c r="B919" s="36">
        <v>0</v>
      </c>
      <c r="C919" s="36">
        <v>1</v>
      </c>
      <c r="D919" s="4">
        <v>0</v>
      </c>
      <c r="E919" s="4">
        <v>0</v>
      </c>
      <c r="F919" s="5">
        <v>58164</v>
      </c>
      <c r="G919" s="4">
        <v>4</v>
      </c>
      <c r="H919" s="4">
        <v>53</v>
      </c>
      <c r="I919" s="4">
        <v>24</v>
      </c>
      <c r="J919" s="6">
        <v>64801.961554884765</v>
      </c>
      <c r="K919" s="44">
        <f t="shared" si="56"/>
        <v>64919.801628352274</v>
      </c>
      <c r="L919" s="44">
        <f t="shared" si="57"/>
        <v>117.84007346750877</v>
      </c>
      <c r="M919" s="47">
        <f t="shared" si="59"/>
        <v>27060995.099006277</v>
      </c>
      <c r="N919" s="48">
        <f t="shared" si="58"/>
        <v>13886.282914827865</v>
      </c>
    </row>
    <row r="920" spans="1:14" ht="15.75" customHeight="1" x14ac:dyDescent="0.35">
      <c r="A920" s="1">
        <v>917</v>
      </c>
      <c r="B920" s="36">
        <v>0</v>
      </c>
      <c r="C920" s="36">
        <v>0</v>
      </c>
      <c r="D920" s="4">
        <v>1</v>
      </c>
      <c r="E920" s="4">
        <v>0</v>
      </c>
      <c r="F920" s="5">
        <v>56740</v>
      </c>
      <c r="G920" s="4">
        <v>4</v>
      </c>
      <c r="H920" s="4">
        <v>77</v>
      </c>
      <c r="I920" s="4">
        <v>43</v>
      </c>
      <c r="J920" s="6">
        <v>78680.207276603134</v>
      </c>
      <c r="K920" s="44">
        <f t="shared" si="56"/>
        <v>88556.549015454599</v>
      </c>
      <c r="L920" s="44">
        <f t="shared" si="57"/>
        <v>9876.3417388514645</v>
      </c>
      <c r="M920" s="47">
        <f t="shared" si="59"/>
        <v>95228354.753301442</v>
      </c>
      <c r="N920" s="48">
        <f t="shared" si="58"/>
        <v>97542126.14257957</v>
      </c>
    </row>
    <row r="921" spans="1:14" ht="15.75" customHeight="1" x14ac:dyDescent="0.35">
      <c r="A921" s="1">
        <v>918</v>
      </c>
      <c r="B921" s="36">
        <v>1</v>
      </c>
      <c r="C921" s="36">
        <v>0</v>
      </c>
      <c r="D921" s="4">
        <v>1</v>
      </c>
      <c r="E921" s="4">
        <v>1</v>
      </c>
      <c r="F921" s="5">
        <v>45505</v>
      </c>
      <c r="G921" s="4">
        <v>3</v>
      </c>
      <c r="H921" s="4">
        <v>57</v>
      </c>
      <c r="I921" s="4">
        <v>45</v>
      </c>
      <c r="J921" s="6">
        <v>99918.301464642223</v>
      </c>
      <c r="K921" s="44">
        <f t="shared" si="56"/>
        <v>92741.090101967377</v>
      </c>
      <c r="L921" s="44">
        <f t="shared" si="57"/>
        <v>-7177.2113626748469</v>
      </c>
      <c r="M921" s="47">
        <f t="shared" si="59"/>
        <v>290823673.38657767</v>
      </c>
      <c r="N921" s="48">
        <f t="shared" si="58"/>
        <v>51512362.944508933</v>
      </c>
    </row>
    <row r="922" spans="1:14" ht="15.75" customHeight="1" x14ac:dyDescent="0.35">
      <c r="A922" s="1">
        <v>919</v>
      </c>
      <c r="B922" s="36">
        <v>1</v>
      </c>
      <c r="C922" s="36">
        <v>0</v>
      </c>
      <c r="D922" s="4">
        <v>0</v>
      </c>
      <c r="E922" s="4">
        <v>0</v>
      </c>
      <c r="F922" s="5">
        <v>48360</v>
      </c>
      <c r="G922" s="4">
        <v>3</v>
      </c>
      <c r="H922" s="4">
        <v>41</v>
      </c>
      <c r="I922" s="4">
        <v>61</v>
      </c>
      <c r="J922" s="6">
        <v>74265.40047186047</v>
      </c>
      <c r="K922" s="44">
        <f t="shared" si="56"/>
        <v>74732.917619561675</v>
      </c>
      <c r="L922" s="44">
        <f t="shared" si="57"/>
        <v>467.51714770120452</v>
      </c>
      <c r="M922" s="47">
        <f t="shared" si="59"/>
        <v>58441873.997356445</v>
      </c>
      <c r="N922" s="48">
        <f t="shared" si="58"/>
        <v>218572.28339466988</v>
      </c>
    </row>
    <row r="923" spans="1:14" ht="15.75" customHeight="1" x14ac:dyDescent="0.35">
      <c r="A923" s="1">
        <v>920</v>
      </c>
      <c r="B923" s="36">
        <v>0</v>
      </c>
      <c r="C923" s="36">
        <v>1</v>
      </c>
      <c r="D923" s="4">
        <v>0</v>
      </c>
      <c r="E923" s="4">
        <v>0</v>
      </c>
      <c r="F923" s="5">
        <v>55929</v>
      </c>
      <c r="G923" s="4">
        <v>1</v>
      </c>
      <c r="H923" s="4">
        <v>80</v>
      </c>
      <c r="I923" s="4">
        <v>35</v>
      </c>
      <c r="J923" s="6">
        <v>59047.33526110246</v>
      </c>
      <c r="K923" s="44">
        <f t="shared" si="56"/>
        <v>66758.837951891634</v>
      </c>
      <c r="L923" s="44">
        <f t="shared" si="57"/>
        <v>7711.5026907891734</v>
      </c>
      <c r="M923" s="47">
        <f t="shared" si="59"/>
        <v>52475326.548467495</v>
      </c>
      <c r="N923" s="48">
        <f t="shared" si="58"/>
        <v>59467273.75004866</v>
      </c>
    </row>
    <row r="924" spans="1:14" ht="15.75" customHeight="1" x14ac:dyDescent="0.35">
      <c r="A924" s="1">
        <v>921</v>
      </c>
      <c r="B924" s="36">
        <v>1</v>
      </c>
      <c r="C924" s="36">
        <v>0</v>
      </c>
      <c r="D924" s="4">
        <v>0</v>
      </c>
      <c r="E924" s="4">
        <v>0</v>
      </c>
      <c r="F924" s="5">
        <v>53493</v>
      </c>
      <c r="G924" s="4">
        <v>4</v>
      </c>
      <c r="H924" s="4">
        <v>53</v>
      </c>
      <c r="I924" s="4">
        <v>62</v>
      </c>
      <c r="J924" s="6">
        <v>80458.577526187204</v>
      </c>
      <c r="K924" s="44">
        <f t="shared" si="56"/>
        <v>77309.885932771911</v>
      </c>
      <c r="L924" s="44">
        <f t="shared" si="57"/>
        <v>-3148.691593415293</v>
      </c>
      <c r="M924" s="47">
        <f t="shared" si="59"/>
        <v>117943819.89066736</v>
      </c>
      <c r="N924" s="48">
        <f t="shared" si="58"/>
        <v>9914258.7504441366</v>
      </c>
    </row>
    <row r="925" spans="1:14" ht="15.75" customHeight="1" x14ac:dyDescent="0.35">
      <c r="A925" s="1">
        <v>922</v>
      </c>
      <c r="B925" s="36">
        <v>1</v>
      </c>
      <c r="C925" s="36">
        <v>0</v>
      </c>
      <c r="D925" s="4">
        <v>0</v>
      </c>
      <c r="E925" s="4">
        <v>0</v>
      </c>
      <c r="F925" s="5">
        <v>61004</v>
      </c>
      <c r="G925" s="4">
        <v>1</v>
      </c>
      <c r="H925" s="4">
        <v>35</v>
      </c>
      <c r="I925" s="4">
        <v>62</v>
      </c>
      <c r="J925" s="6">
        <v>80531.422079655269</v>
      </c>
      <c r="K925" s="44">
        <f t="shared" si="56"/>
        <v>80701.802133999168</v>
      </c>
      <c r="L925" s="44">
        <f t="shared" si="57"/>
        <v>170.38005434389925</v>
      </c>
      <c r="M925" s="47">
        <f t="shared" si="59"/>
        <v>11016236.602958919</v>
      </c>
      <c r="N925" s="48">
        <f t="shared" si="58"/>
        <v>29029.362918230061</v>
      </c>
    </row>
    <row r="926" spans="1:14" ht="15.75" customHeight="1" x14ac:dyDescent="0.35">
      <c r="A926" s="1">
        <v>923</v>
      </c>
      <c r="B926" s="36">
        <v>1</v>
      </c>
      <c r="C926" s="36">
        <v>0</v>
      </c>
      <c r="D926" s="4">
        <v>0</v>
      </c>
      <c r="E926" s="4">
        <v>1</v>
      </c>
      <c r="F926" s="5">
        <v>56939</v>
      </c>
      <c r="G926" s="4">
        <v>3</v>
      </c>
      <c r="H926" s="4">
        <v>75</v>
      </c>
      <c r="I926" s="4">
        <v>38</v>
      </c>
      <c r="J926" s="6">
        <v>75515.744140154595</v>
      </c>
      <c r="K926" s="44">
        <f t="shared" si="56"/>
        <v>76732.07788325203</v>
      </c>
      <c r="L926" s="44">
        <f t="shared" si="57"/>
        <v>1216.3337430974352</v>
      </c>
      <c r="M926" s="47">
        <f t="shared" si="59"/>
        <v>1094019.1190171288</v>
      </c>
      <c r="N926" s="48">
        <f t="shared" si="58"/>
        <v>1479467.7745974176</v>
      </c>
    </row>
    <row r="927" spans="1:14" ht="15.75" customHeight="1" x14ac:dyDescent="0.35">
      <c r="A927" s="1">
        <v>924</v>
      </c>
      <c r="B927" s="36">
        <v>0</v>
      </c>
      <c r="C927" s="36">
        <v>0</v>
      </c>
      <c r="D927" s="4">
        <v>0</v>
      </c>
      <c r="E927" s="4">
        <v>1</v>
      </c>
      <c r="F927" s="5">
        <v>57954</v>
      </c>
      <c r="G927" s="4">
        <v>1</v>
      </c>
      <c r="H927" s="4">
        <v>71</v>
      </c>
      <c r="I927" s="4">
        <v>34</v>
      </c>
      <c r="J927" s="6">
        <v>68438.249156420163</v>
      </c>
      <c r="K927" s="44">
        <f t="shared" si="56"/>
        <v>71494.950723750109</v>
      </c>
      <c r="L927" s="44">
        <f t="shared" si="57"/>
        <v>3056.7015673299466</v>
      </c>
      <c r="M927" s="47">
        <f t="shared" si="59"/>
        <v>3386953.7284703078</v>
      </c>
      <c r="N927" s="48">
        <f t="shared" si="58"/>
        <v>9343424.471717352</v>
      </c>
    </row>
    <row r="928" spans="1:14" ht="15.75" customHeight="1" x14ac:dyDescent="0.35">
      <c r="A928" s="1">
        <v>925</v>
      </c>
      <c r="B928" s="36">
        <v>1</v>
      </c>
      <c r="C928" s="36">
        <v>0</v>
      </c>
      <c r="D928" s="4">
        <v>0</v>
      </c>
      <c r="E928" s="4">
        <v>1</v>
      </c>
      <c r="F928" s="5">
        <v>49897</v>
      </c>
      <c r="G928" s="4">
        <v>4</v>
      </c>
      <c r="H928" s="4">
        <v>51</v>
      </c>
      <c r="I928" s="4">
        <v>43</v>
      </c>
      <c r="J928" s="6">
        <v>70647.325805252302</v>
      </c>
      <c r="K928" s="44">
        <f t="shared" si="56"/>
        <v>74846.662067657555</v>
      </c>
      <c r="L928" s="44">
        <f t="shared" si="57"/>
        <v>4199.3362624052534</v>
      </c>
      <c r="M928" s="47">
        <f t="shared" si="59"/>
        <v>1305614.0463898394</v>
      </c>
      <c r="N928" s="48">
        <f t="shared" si="58"/>
        <v>17634425.044751722</v>
      </c>
    </row>
    <row r="929" spans="1:14" ht="15.75" customHeight="1" x14ac:dyDescent="0.35">
      <c r="A929" s="1">
        <v>926</v>
      </c>
      <c r="B929" s="36">
        <v>1</v>
      </c>
      <c r="C929" s="36">
        <v>0</v>
      </c>
      <c r="D929" s="4">
        <v>0</v>
      </c>
      <c r="E929" s="4">
        <v>1</v>
      </c>
      <c r="F929" s="5">
        <v>58645</v>
      </c>
      <c r="G929" s="4">
        <v>3</v>
      </c>
      <c r="H929" s="4">
        <v>41</v>
      </c>
      <c r="I929" s="4">
        <v>50</v>
      </c>
      <c r="J929" s="6">
        <v>98335.394600207394</v>
      </c>
      <c r="K929" s="44">
        <f t="shared" si="56"/>
        <v>80609.783477016288</v>
      </c>
      <c r="L929" s="44">
        <f t="shared" si="57"/>
        <v>-17725.611123191105</v>
      </c>
      <c r="M929" s="47">
        <f t="shared" si="59"/>
        <v>480703317.86116862</v>
      </c>
      <c r="N929" s="48">
        <f t="shared" si="58"/>
        <v>314197289.69059622</v>
      </c>
    </row>
    <row r="930" spans="1:14" ht="15.75" customHeight="1" x14ac:dyDescent="0.35">
      <c r="A930" s="1">
        <v>927</v>
      </c>
      <c r="B930" s="36">
        <v>1</v>
      </c>
      <c r="C930" s="36">
        <v>0</v>
      </c>
      <c r="D930" s="4">
        <v>0</v>
      </c>
      <c r="E930" s="4">
        <v>0</v>
      </c>
      <c r="F930" s="5">
        <v>50229</v>
      </c>
      <c r="G930" s="4">
        <v>2</v>
      </c>
      <c r="H930" s="4">
        <v>41</v>
      </c>
      <c r="I930" s="4">
        <v>19</v>
      </c>
      <c r="J930" s="6">
        <v>67718.497966357259</v>
      </c>
      <c r="K930" s="44">
        <f t="shared" si="56"/>
        <v>64701.438391223288</v>
      </c>
      <c r="L930" s="44">
        <f t="shared" si="57"/>
        <v>-3017.0595751339715</v>
      </c>
      <c r="M930" s="47">
        <f t="shared" si="59"/>
        <v>216341488.6418539</v>
      </c>
      <c r="N930" s="48">
        <f t="shared" si="58"/>
        <v>9102648.4799075816</v>
      </c>
    </row>
    <row r="931" spans="1:14" ht="15.75" customHeight="1" x14ac:dyDescent="0.35">
      <c r="A931" s="1">
        <v>928</v>
      </c>
      <c r="B931" s="36">
        <v>1</v>
      </c>
      <c r="C931" s="36">
        <v>0</v>
      </c>
      <c r="D931" s="4">
        <v>0</v>
      </c>
      <c r="E931" s="4">
        <v>0</v>
      </c>
      <c r="F931" s="5">
        <v>45588</v>
      </c>
      <c r="G931" s="4">
        <v>2</v>
      </c>
      <c r="H931" s="4">
        <v>81</v>
      </c>
      <c r="I931" s="4">
        <v>57</v>
      </c>
      <c r="J931" s="6">
        <v>66422.090717809813</v>
      </c>
      <c r="K931" s="44">
        <f t="shared" si="56"/>
        <v>72445.338832676862</v>
      </c>
      <c r="L931" s="44">
        <f t="shared" si="57"/>
        <v>6023.2481148670486</v>
      </c>
      <c r="M931" s="47">
        <f t="shared" si="59"/>
        <v>81727163.129891574</v>
      </c>
      <c r="N931" s="48">
        <f t="shared" si="58"/>
        <v>36279517.853249453</v>
      </c>
    </row>
    <row r="932" spans="1:14" ht="15.75" customHeight="1" x14ac:dyDescent="0.35">
      <c r="A932" s="1">
        <v>929</v>
      </c>
      <c r="B932" s="36">
        <v>0</v>
      </c>
      <c r="C932" s="36">
        <v>1</v>
      </c>
      <c r="D932" s="4">
        <v>0</v>
      </c>
      <c r="E932" s="4">
        <v>0</v>
      </c>
      <c r="F932" s="5">
        <v>66693</v>
      </c>
      <c r="G932" s="4">
        <v>1</v>
      </c>
      <c r="H932" s="4">
        <v>76</v>
      </c>
      <c r="I932" s="4">
        <v>62</v>
      </c>
      <c r="J932" s="6">
        <v>66501.138546985501</v>
      </c>
      <c r="K932" s="44">
        <f t="shared" si="56"/>
        <v>78611.183945742901</v>
      </c>
      <c r="L932" s="44">
        <f t="shared" si="57"/>
        <v>12110.0453987574</v>
      </c>
      <c r="M932" s="47">
        <f t="shared" si="59"/>
        <v>37049101.175174959</v>
      </c>
      <c r="N932" s="48">
        <f t="shared" si="58"/>
        <v>146653199.55996528</v>
      </c>
    </row>
    <row r="933" spans="1:14" ht="15.75" customHeight="1" x14ac:dyDescent="0.35">
      <c r="A933" s="1">
        <v>930</v>
      </c>
      <c r="B933" s="36">
        <v>0</v>
      </c>
      <c r="C933" s="36">
        <v>1</v>
      </c>
      <c r="D933" s="4">
        <v>0</v>
      </c>
      <c r="E933" s="4">
        <v>1</v>
      </c>
      <c r="F933" s="5">
        <v>62665</v>
      </c>
      <c r="G933" s="4">
        <v>4</v>
      </c>
      <c r="H933" s="4">
        <v>37</v>
      </c>
      <c r="I933" s="4">
        <v>41</v>
      </c>
      <c r="J933" s="6">
        <v>78535.729893424155</v>
      </c>
      <c r="K933" s="44">
        <f t="shared" si="56"/>
        <v>75434.990558837162</v>
      </c>
      <c r="L933" s="44">
        <f t="shared" si="57"/>
        <v>-3100.7393345869932</v>
      </c>
      <c r="M933" s="47">
        <f t="shared" si="59"/>
        <v>231367972.20414287</v>
      </c>
      <c r="N933" s="48">
        <f t="shared" si="58"/>
        <v>9614584.4210549891</v>
      </c>
    </row>
    <row r="934" spans="1:14" ht="15.75" customHeight="1" x14ac:dyDescent="0.35">
      <c r="A934" s="1">
        <v>931</v>
      </c>
      <c r="B934" s="36">
        <v>0</v>
      </c>
      <c r="C934" s="36">
        <v>1</v>
      </c>
      <c r="D934" s="4">
        <v>0</v>
      </c>
      <c r="E934" s="4">
        <v>1</v>
      </c>
      <c r="F934" s="5">
        <v>69083</v>
      </c>
      <c r="G934" s="4">
        <v>2</v>
      </c>
      <c r="H934" s="4">
        <v>83</v>
      </c>
      <c r="I934" s="4">
        <v>26</v>
      </c>
      <c r="J934" s="6">
        <v>76813.498710983375</v>
      </c>
      <c r="K934" s="44">
        <f t="shared" si="56"/>
        <v>74449.205854422267</v>
      </c>
      <c r="L934" s="44">
        <f t="shared" si="57"/>
        <v>-2364.2928565611073</v>
      </c>
      <c r="M934" s="47">
        <f t="shared" si="59"/>
        <v>542353.41499673156</v>
      </c>
      <c r="N934" s="48">
        <f t="shared" si="58"/>
        <v>5589880.7115858812</v>
      </c>
    </row>
    <row r="935" spans="1:14" ht="15.75" customHeight="1" x14ac:dyDescent="0.35">
      <c r="A935" s="1">
        <v>932</v>
      </c>
      <c r="B935" s="36">
        <v>1</v>
      </c>
      <c r="C935" s="36">
        <v>0</v>
      </c>
      <c r="D935" s="4">
        <v>0</v>
      </c>
      <c r="E935" s="4">
        <v>0</v>
      </c>
      <c r="F935" s="5">
        <v>54377</v>
      </c>
      <c r="G935" s="4">
        <v>3</v>
      </c>
      <c r="H935" s="4">
        <v>62</v>
      </c>
      <c r="I935" s="4">
        <v>39</v>
      </c>
      <c r="J935" s="6">
        <v>68986.800476679608</v>
      </c>
      <c r="K935" s="44">
        <f t="shared" si="56"/>
        <v>71753.459586156037</v>
      </c>
      <c r="L935" s="44">
        <f t="shared" si="57"/>
        <v>2766.6591094764299</v>
      </c>
      <c r="M935" s="47">
        <f t="shared" si="59"/>
        <v>26326668.077784467</v>
      </c>
      <c r="N935" s="48">
        <f t="shared" si="58"/>
        <v>7654402.6280489117</v>
      </c>
    </row>
    <row r="936" spans="1:14" ht="15.75" customHeight="1" x14ac:dyDescent="0.35">
      <c r="A936" s="1">
        <v>933</v>
      </c>
      <c r="B936" s="36">
        <v>1</v>
      </c>
      <c r="C936" s="36">
        <v>0</v>
      </c>
      <c r="D936" s="4">
        <v>0</v>
      </c>
      <c r="E936" s="4">
        <v>1</v>
      </c>
      <c r="F936" s="5">
        <v>55776</v>
      </c>
      <c r="G936" s="4">
        <v>3</v>
      </c>
      <c r="H936" s="4">
        <v>82</v>
      </c>
      <c r="I936" s="4">
        <v>46</v>
      </c>
      <c r="J936" s="6">
        <v>81036.781057750457</v>
      </c>
      <c r="K936" s="44">
        <f t="shared" si="56"/>
        <v>78278.400153915369</v>
      </c>
      <c r="L936" s="44">
        <f t="shared" si="57"/>
        <v>-2758.3809038350882</v>
      </c>
      <c r="M936" s="47">
        <f t="shared" si="59"/>
        <v>30526067.148693342</v>
      </c>
      <c r="N936" s="48">
        <f t="shared" si="58"/>
        <v>7608665.210642078</v>
      </c>
    </row>
    <row r="937" spans="1:14" ht="15.75" customHeight="1" x14ac:dyDescent="0.35">
      <c r="A937" s="1">
        <v>934</v>
      </c>
      <c r="B937" s="36">
        <v>1</v>
      </c>
      <c r="C937" s="36">
        <v>0</v>
      </c>
      <c r="D937" s="4">
        <v>0</v>
      </c>
      <c r="E937" s="4">
        <v>0</v>
      </c>
      <c r="F937" s="5">
        <v>64803</v>
      </c>
      <c r="G937" s="4">
        <v>4</v>
      </c>
      <c r="H937" s="4">
        <v>41</v>
      </c>
      <c r="I937" s="4">
        <v>45</v>
      </c>
      <c r="J937" s="6">
        <v>77615.871272354081</v>
      </c>
      <c r="K937" s="44">
        <f t="shared" si="56"/>
        <v>78015.413673724979</v>
      </c>
      <c r="L937" s="44">
        <f t="shared" si="57"/>
        <v>399.54240137089801</v>
      </c>
      <c r="M937" s="47">
        <f t="shared" si="59"/>
        <v>9972479.6015630998</v>
      </c>
      <c r="N937" s="48">
        <f t="shared" si="58"/>
        <v>159634.13049322375</v>
      </c>
    </row>
    <row r="938" spans="1:14" ht="15.75" customHeight="1" x14ac:dyDescent="0.35">
      <c r="A938" s="1">
        <v>935</v>
      </c>
      <c r="B938" s="36">
        <v>0</v>
      </c>
      <c r="C938" s="36">
        <v>1</v>
      </c>
      <c r="D938" s="4">
        <v>0</v>
      </c>
      <c r="E938" s="4">
        <v>1</v>
      </c>
      <c r="F938" s="5">
        <v>63553</v>
      </c>
      <c r="G938" s="4">
        <v>2</v>
      </c>
      <c r="H938" s="4">
        <v>44</v>
      </c>
      <c r="I938" s="4">
        <v>32</v>
      </c>
      <c r="J938" s="6">
        <v>74583.849659758547</v>
      </c>
      <c r="K938" s="44">
        <f t="shared" si="56"/>
        <v>73505.53953102298</v>
      </c>
      <c r="L938" s="44">
        <f t="shared" si="57"/>
        <v>-1078.3101287355676</v>
      </c>
      <c r="M938" s="47">
        <f t="shared" si="59"/>
        <v>2184048.1007420816</v>
      </c>
      <c r="N938" s="48">
        <f t="shared" si="58"/>
        <v>1162752.7337337162</v>
      </c>
    </row>
    <row r="939" spans="1:14" ht="15.75" customHeight="1" x14ac:dyDescent="0.35">
      <c r="A939" s="1">
        <v>936</v>
      </c>
      <c r="B939" s="36">
        <v>1</v>
      </c>
      <c r="C939" s="36">
        <v>0</v>
      </c>
      <c r="D939" s="4">
        <v>0</v>
      </c>
      <c r="E939" s="4">
        <v>0</v>
      </c>
      <c r="F939" s="5">
        <v>50259</v>
      </c>
      <c r="G939" s="4">
        <v>3</v>
      </c>
      <c r="H939" s="4">
        <v>51</v>
      </c>
      <c r="I939" s="4">
        <v>59</v>
      </c>
      <c r="J939" s="6">
        <v>64959.879433817863</v>
      </c>
      <c r="K939" s="44">
        <f t="shared" si="56"/>
        <v>75072.611746427021</v>
      </c>
      <c r="L939" s="44">
        <f t="shared" si="57"/>
        <v>10112.732312609158</v>
      </c>
      <c r="M939" s="47">
        <f t="shared" si="59"/>
        <v>125239430.92397891</v>
      </c>
      <c r="N939" s="48">
        <f t="shared" si="58"/>
        <v>102267354.82648936</v>
      </c>
    </row>
    <row r="940" spans="1:14" ht="15.75" customHeight="1" x14ac:dyDescent="0.35">
      <c r="A940" s="1">
        <v>937</v>
      </c>
      <c r="B940" s="36">
        <v>1</v>
      </c>
      <c r="C940" s="36">
        <v>0</v>
      </c>
      <c r="D940" s="4">
        <v>0</v>
      </c>
      <c r="E940" s="4">
        <v>1</v>
      </c>
      <c r="F940" s="5">
        <v>54908</v>
      </c>
      <c r="G940" s="4">
        <v>4</v>
      </c>
      <c r="H940" s="4">
        <v>73</v>
      </c>
      <c r="I940" s="4">
        <v>44</v>
      </c>
      <c r="J940" s="6">
        <v>94707.739577162662</v>
      </c>
      <c r="K940" s="44">
        <f t="shared" si="56"/>
        <v>77368.536015730017</v>
      </c>
      <c r="L940" s="44">
        <f t="shared" si="57"/>
        <v>-17339.203561432645</v>
      </c>
      <c r="M940" s="47">
        <f t="shared" si="59"/>
        <v>753608783.23250329</v>
      </c>
      <c r="N940" s="48">
        <f t="shared" si="58"/>
        <v>300647980.14479852</v>
      </c>
    </row>
    <row r="941" spans="1:14" ht="15.75" customHeight="1" x14ac:dyDescent="0.35">
      <c r="A941" s="1">
        <v>938</v>
      </c>
      <c r="B941" s="36">
        <v>0</v>
      </c>
      <c r="C941" s="36">
        <v>0</v>
      </c>
      <c r="D941" s="4">
        <v>0</v>
      </c>
      <c r="E941" s="4">
        <v>0</v>
      </c>
      <c r="F941" s="5">
        <v>45698</v>
      </c>
      <c r="G941" s="4">
        <v>1</v>
      </c>
      <c r="H941" s="4">
        <v>78</v>
      </c>
      <c r="I941" s="4">
        <v>39</v>
      </c>
      <c r="J941" s="6">
        <v>67432.997866325401</v>
      </c>
      <c r="K941" s="44">
        <f t="shared" si="56"/>
        <v>63174.35092003618</v>
      </c>
      <c r="L941" s="44">
        <f t="shared" si="57"/>
        <v>-4258.6469462892201</v>
      </c>
      <c r="M941" s="47">
        <f t="shared" si="59"/>
        <v>171100961.36197242</v>
      </c>
      <c r="N941" s="48">
        <f t="shared" si="58"/>
        <v>18136073.8131385</v>
      </c>
    </row>
    <row r="942" spans="1:14" ht="15.75" customHeight="1" x14ac:dyDescent="0.35">
      <c r="A942" s="1">
        <v>939</v>
      </c>
      <c r="B942" s="36">
        <v>0</v>
      </c>
      <c r="C942" s="36">
        <v>1</v>
      </c>
      <c r="D942" s="4">
        <v>0</v>
      </c>
      <c r="E942" s="4">
        <v>1</v>
      </c>
      <c r="F942" s="5">
        <v>49782</v>
      </c>
      <c r="G942" s="4">
        <v>4</v>
      </c>
      <c r="H942" s="4">
        <v>52</v>
      </c>
      <c r="I942" s="4">
        <v>18</v>
      </c>
      <c r="J942" s="6">
        <v>68119.11482393957</v>
      </c>
      <c r="K942" s="44">
        <f t="shared" si="56"/>
        <v>63661.481221634727</v>
      </c>
      <c r="L942" s="44">
        <f t="shared" si="57"/>
        <v>-4457.6336023048425</v>
      </c>
      <c r="M942" s="47">
        <f t="shared" si="59"/>
        <v>39595.689272279647</v>
      </c>
      <c r="N942" s="48">
        <f t="shared" si="58"/>
        <v>19870497.332397245</v>
      </c>
    </row>
    <row r="943" spans="1:14" ht="15.75" customHeight="1" x14ac:dyDescent="0.35">
      <c r="A943" s="1">
        <v>940</v>
      </c>
      <c r="B943" s="36">
        <v>0</v>
      </c>
      <c r="C943" s="36">
        <v>1</v>
      </c>
      <c r="D943" s="4">
        <v>0</v>
      </c>
      <c r="E943" s="4">
        <v>1</v>
      </c>
      <c r="F943" s="5">
        <v>57965</v>
      </c>
      <c r="G943" s="4">
        <v>2</v>
      </c>
      <c r="H943" s="4">
        <v>55</v>
      </c>
      <c r="I943" s="4">
        <v>53</v>
      </c>
      <c r="J943" s="6">
        <v>63691.21823833607</v>
      </c>
      <c r="K943" s="44">
        <f t="shared" si="56"/>
        <v>76419.790389712056</v>
      </c>
      <c r="L943" s="44">
        <f t="shared" si="57"/>
        <v>12728.572151375985</v>
      </c>
      <c r="M943" s="47">
        <f t="shared" si="59"/>
        <v>295365668.20785201</v>
      </c>
      <c r="N943" s="48">
        <f t="shared" si="58"/>
        <v>162016549.01278427</v>
      </c>
    </row>
    <row r="944" spans="1:14" ht="15.75" customHeight="1" x14ac:dyDescent="0.35">
      <c r="A944" s="1">
        <v>941</v>
      </c>
      <c r="B944" s="36">
        <v>0</v>
      </c>
      <c r="C944" s="36">
        <v>1</v>
      </c>
      <c r="D944" s="4">
        <v>0</v>
      </c>
      <c r="E944" s="4">
        <v>1</v>
      </c>
      <c r="F944" s="5">
        <v>47177</v>
      </c>
      <c r="G944" s="4">
        <v>4</v>
      </c>
      <c r="H944" s="4">
        <v>82</v>
      </c>
      <c r="I944" s="4">
        <v>18</v>
      </c>
      <c r="J944" s="6">
        <v>59812.408141596628</v>
      </c>
      <c r="K944" s="44">
        <f t="shared" si="56"/>
        <v>62485.081047996464</v>
      </c>
      <c r="L944" s="44">
        <f t="shared" si="57"/>
        <v>2672.6729063998355</v>
      </c>
      <c r="M944" s="47">
        <f t="shared" si="59"/>
        <v>101121109.62511191</v>
      </c>
      <c r="N944" s="48">
        <f t="shared" si="58"/>
        <v>7143180.4646037435</v>
      </c>
    </row>
    <row r="945" spans="1:14" ht="15.75" customHeight="1" x14ac:dyDescent="0.35">
      <c r="A945" s="1">
        <v>942</v>
      </c>
      <c r="B945" s="36">
        <v>0</v>
      </c>
      <c r="C945" s="36">
        <v>1</v>
      </c>
      <c r="D945" s="4">
        <v>0</v>
      </c>
      <c r="E945" s="4">
        <v>0</v>
      </c>
      <c r="F945" s="5">
        <v>72319</v>
      </c>
      <c r="G945" s="4">
        <v>1</v>
      </c>
      <c r="H945" s="4">
        <v>51</v>
      </c>
      <c r="I945" s="4">
        <v>50</v>
      </c>
      <c r="J945" s="6">
        <v>63538.427688782256</v>
      </c>
      <c r="K945" s="44">
        <f t="shared" si="56"/>
        <v>78044.559378126738</v>
      </c>
      <c r="L945" s="44">
        <f t="shared" si="57"/>
        <v>14506.131689344482</v>
      </c>
      <c r="M945" s="47">
        <f t="shared" si="59"/>
        <v>140030746.7676498</v>
      </c>
      <c r="N945" s="48">
        <f t="shared" si="58"/>
        <v>210427856.58860418</v>
      </c>
    </row>
    <row r="946" spans="1:14" ht="15.75" customHeight="1" x14ac:dyDescent="0.35">
      <c r="A946" s="1">
        <v>943</v>
      </c>
      <c r="B946" s="36">
        <v>1</v>
      </c>
      <c r="C946" s="36">
        <v>0</v>
      </c>
      <c r="D946" s="4">
        <v>0</v>
      </c>
      <c r="E946" s="4">
        <v>0</v>
      </c>
      <c r="F946" s="5">
        <v>67969</v>
      </c>
      <c r="G946" s="4">
        <v>2</v>
      </c>
      <c r="H946" s="4">
        <v>40</v>
      </c>
      <c r="I946" s="4">
        <v>18</v>
      </c>
      <c r="J946" s="6">
        <v>77435.204898630152</v>
      </c>
      <c r="K946" s="44">
        <f t="shared" si="56"/>
        <v>72453.760355029604</v>
      </c>
      <c r="L946" s="44">
        <f t="shared" si="57"/>
        <v>-4981.4445436005481</v>
      </c>
      <c r="M946" s="47">
        <f t="shared" si="59"/>
        <v>379765627.43484402</v>
      </c>
      <c r="N946" s="48">
        <f t="shared" si="58"/>
        <v>24814789.740967672</v>
      </c>
    </row>
    <row r="947" spans="1:14" ht="15.75" customHeight="1" x14ac:dyDescent="0.35">
      <c r="A947" s="1">
        <v>944</v>
      </c>
      <c r="B947" s="36">
        <v>0</v>
      </c>
      <c r="C947" s="36">
        <v>0</v>
      </c>
      <c r="D947" s="4">
        <v>0</v>
      </c>
      <c r="E947" s="4">
        <v>1</v>
      </c>
      <c r="F947" s="5">
        <v>45487</v>
      </c>
      <c r="G947" s="4">
        <v>3</v>
      </c>
      <c r="H947" s="4">
        <v>37</v>
      </c>
      <c r="I947" s="4">
        <v>19</v>
      </c>
      <c r="J947" s="6">
        <v>68015.588195045246</v>
      </c>
      <c r="K947" s="44">
        <f t="shared" si="56"/>
        <v>61980.829251903844</v>
      </c>
      <c r="L947" s="44">
        <f t="shared" si="57"/>
        <v>-6034.7589431414017</v>
      </c>
      <c r="M947" s="47">
        <f t="shared" si="59"/>
        <v>1109471.2242801089</v>
      </c>
      <c r="N947" s="48">
        <f t="shared" si="58"/>
        <v>36418315.501825124</v>
      </c>
    </row>
    <row r="948" spans="1:14" ht="15.75" customHeight="1" x14ac:dyDescent="0.35">
      <c r="A948" s="1">
        <v>945</v>
      </c>
      <c r="B948" s="36">
        <v>0</v>
      </c>
      <c r="C948" s="36">
        <v>1</v>
      </c>
      <c r="D948" s="4">
        <v>0</v>
      </c>
      <c r="E948" s="4">
        <v>1</v>
      </c>
      <c r="F948" s="5">
        <v>64010</v>
      </c>
      <c r="G948" s="4">
        <v>1</v>
      </c>
      <c r="H948" s="4">
        <v>46</v>
      </c>
      <c r="I948" s="4">
        <v>62</v>
      </c>
      <c r="J948" s="6">
        <v>78249.352362546138</v>
      </c>
      <c r="K948" s="44">
        <f t="shared" si="56"/>
        <v>81480.136774084458</v>
      </c>
      <c r="L948" s="44">
        <f t="shared" si="57"/>
        <v>3230.7844115383195</v>
      </c>
      <c r="M948" s="47">
        <f t="shared" si="59"/>
        <v>85850293.657449543</v>
      </c>
      <c r="N948" s="48">
        <f t="shared" si="58"/>
        <v>10437967.913839005</v>
      </c>
    </row>
    <row r="949" spans="1:14" ht="15.75" customHeight="1" x14ac:dyDescent="0.35">
      <c r="A949" s="1">
        <v>946</v>
      </c>
      <c r="B949" s="36">
        <v>1</v>
      </c>
      <c r="C949" s="36">
        <v>0</v>
      </c>
      <c r="D949" s="4">
        <v>0</v>
      </c>
      <c r="E949" s="4">
        <v>0</v>
      </c>
      <c r="F949" s="5">
        <v>59227</v>
      </c>
      <c r="G949" s="4">
        <v>2</v>
      </c>
      <c r="H949" s="4">
        <v>47</v>
      </c>
      <c r="I949" s="4">
        <v>56</v>
      </c>
      <c r="J949" s="6">
        <v>76488.508112009556</v>
      </c>
      <c r="K949" s="44">
        <f t="shared" si="56"/>
        <v>78345.677260172029</v>
      </c>
      <c r="L949" s="44">
        <f t="shared" si="57"/>
        <v>1857.169148162473</v>
      </c>
      <c r="M949" s="47">
        <f t="shared" si="59"/>
        <v>1886818.8917790963</v>
      </c>
      <c r="N949" s="48">
        <f t="shared" si="58"/>
        <v>3449077.2448865254</v>
      </c>
    </row>
    <row r="950" spans="1:14" ht="15.75" customHeight="1" x14ac:dyDescent="0.35">
      <c r="A950" s="1">
        <v>947</v>
      </c>
      <c r="B950" s="36">
        <v>1</v>
      </c>
      <c r="C950" s="36">
        <v>0</v>
      </c>
      <c r="D950" s="4">
        <v>0</v>
      </c>
      <c r="E950" s="4">
        <v>1</v>
      </c>
      <c r="F950" s="5">
        <v>56738</v>
      </c>
      <c r="G950" s="4">
        <v>3</v>
      </c>
      <c r="H950" s="4">
        <v>49</v>
      </c>
      <c r="I950" s="4">
        <v>42</v>
      </c>
      <c r="J950" s="6">
        <v>68689.903461579306</v>
      </c>
      <c r="K950" s="44">
        <f t="shared" si="56"/>
        <v>77677.070214771549</v>
      </c>
      <c r="L950" s="44">
        <f t="shared" si="57"/>
        <v>8987.166753192243</v>
      </c>
      <c r="M950" s="47">
        <f t="shared" si="59"/>
        <v>50836865.847730257</v>
      </c>
      <c r="N950" s="48">
        <f t="shared" si="58"/>
        <v>80769166.249684006</v>
      </c>
    </row>
    <row r="951" spans="1:14" ht="15.75" customHeight="1" x14ac:dyDescent="0.35">
      <c r="A951" s="1">
        <v>948</v>
      </c>
      <c r="B951" s="36">
        <v>1</v>
      </c>
      <c r="C951" s="36">
        <v>0</v>
      </c>
      <c r="D951" s="4">
        <v>1</v>
      </c>
      <c r="E951" s="4">
        <v>1</v>
      </c>
      <c r="F951" s="5">
        <v>62898</v>
      </c>
      <c r="G951" s="4">
        <v>3</v>
      </c>
      <c r="H951" s="4">
        <v>60</v>
      </c>
      <c r="I951" s="4">
        <v>37</v>
      </c>
      <c r="J951" s="6">
        <v>112310.49984773842</v>
      </c>
      <c r="K951" s="44">
        <f t="shared" si="56"/>
        <v>98524.124767253772</v>
      </c>
      <c r="L951" s="44">
        <f t="shared" si="57"/>
        <v>-13786.37508048465</v>
      </c>
      <c r="M951" s="47">
        <f t="shared" si="59"/>
        <v>518634207.65023148</v>
      </c>
      <c r="N951" s="48">
        <f t="shared" si="58"/>
        <v>190064137.85980812</v>
      </c>
    </row>
    <row r="952" spans="1:14" ht="15.75" customHeight="1" x14ac:dyDescent="0.35">
      <c r="A952" s="1">
        <v>949</v>
      </c>
      <c r="B952" s="36">
        <v>0</v>
      </c>
      <c r="C952" s="36">
        <v>0</v>
      </c>
      <c r="D952" s="4">
        <v>0</v>
      </c>
      <c r="E952" s="4">
        <v>1</v>
      </c>
      <c r="F952" s="5">
        <v>59175</v>
      </c>
      <c r="G952" s="4">
        <v>2</v>
      </c>
      <c r="H952" s="4">
        <v>82</v>
      </c>
      <c r="I952" s="4">
        <v>42</v>
      </c>
      <c r="J952" s="6">
        <v>71663.53383211144</v>
      </c>
      <c r="K952" s="44">
        <f t="shared" si="56"/>
        <v>74117.871080384139</v>
      </c>
      <c r="L952" s="44">
        <f t="shared" si="57"/>
        <v>2454.3372482726991</v>
      </c>
      <c r="M952" s="47">
        <f t="shared" si="59"/>
        <v>263760736.94545093</v>
      </c>
      <c r="N952" s="48">
        <f t="shared" si="58"/>
        <v>6023771.328258804</v>
      </c>
    </row>
    <row r="953" spans="1:14" ht="15.75" customHeight="1" x14ac:dyDescent="0.35">
      <c r="A953" s="1">
        <v>950</v>
      </c>
      <c r="B953" s="36">
        <v>1</v>
      </c>
      <c r="C953" s="36">
        <v>0</v>
      </c>
      <c r="D953" s="4">
        <v>1</v>
      </c>
      <c r="E953" s="4">
        <v>1</v>
      </c>
      <c r="F953" s="5">
        <v>57608</v>
      </c>
      <c r="G953" s="4">
        <v>2</v>
      </c>
      <c r="H953" s="4">
        <v>49</v>
      </c>
      <c r="I953" s="4">
        <v>25</v>
      </c>
      <c r="J953" s="6">
        <v>78713.906762275044</v>
      </c>
      <c r="K953" s="44">
        <f t="shared" si="56"/>
        <v>93027.909299278574</v>
      </c>
      <c r="L953" s="44">
        <f t="shared" si="57"/>
        <v>14314.002537003529</v>
      </c>
      <c r="M953" s="47">
        <f t="shared" si="59"/>
        <v>140651660.76072693</v>
      </c>
      <c r="N953" s="48">
        <f t="shared" si="58"/>
        <v>204890668.62934348</v>
      </c>
    </row>
    <row r="954" spans="1:14" ht="15.75" customHeight="1" x14ac:dyDescent="0.35">
      <c r="A954" s="1">
        <v>951</v>
      </c>
      <c r="B954" s="36">
        <v>1</v>
      </c>
      <c r="C954" s="36">
        <v>0</v>
      </c>
      <c r="D954" s="4">
        <v>0</v>
      </c>
      <c r="E954" s="4">
        <v>1</v>
      </c>
      <c r="F954" s="5">
        <v>42804</v>
      </c>
      <c r="G954" s="4">
        <v>2</v>
      </c>
      <c r="H954" s="4">
        <v>37</v>
      </c>
      <c r="I954" s="4">
        <v>57</v>
      </c>
      <c r="J954" s="6">
        <v>74893.90633290229</v>
      </c>
      <c r="K954" s="44">
        <f t="shared" si="56"/>
        <v>75268.680752174856</v>
      </c>
      <c r="L954" s="44">
        <f t="shared" si="57"/>
        <v>374.77441927256586</v>
      </c>
      <c r="M954" s="47">
        <f t="shared" si="59"/>
        <v>194302080.51814151</v>
      </c>
      <c r="N954" s="48">
        <f t="shared" si="58"/>
        <v>140455.865341089</v>
      </c>
    </row>
    <row r="955" spans="1:14" ht="15.75" customHeight="1" x14ac:dyDescent="0.35">
      <c r="A955" s="1">
        <v>952</v>
      </c>
      <c r="B955" s="36">
        <v>0</v>
      </c>
      <c r="C955" s="36">
        <v>1</v>
      </c>
      <c r="D955" s="4">
        <v>1</v>
      </c>
      <c r="E955" s="4">
        <v>1</v>
      </c>
      <c r="F955" s="5">
        <v>65482</v>
      </c>
      <c r="G955" s="4">
        <v>3</v>
      </c>
      <c r="H955" s="4">
        <v>39</v>
      </c>
      <c r="I955" s="4">
        <v>51</v>
      </c>
      <c r="J955" s="6">
        <v>106633.63885396138</v>
      </c>
      <c r="K955" s="44">
        <f t="shared" si="56"/>
        <v>98656.478773099996</v>
      </c>
      <c r="L955" s="44">
        <f t="shared" si="57"/>
        <v>-7977.1600808613875</v>
      </c>
      <c r="M955" s="47">
        <f t="shared" si="59"/>
        <v>69754809.894527793</v>
      </c>
      <c r="N955" s="48">
        <f t="shared" si="58"/>
        <v>63635082.955688462</v>
      </c>
    </row>
    <row r="956" spans="1:14" ht="15.75" customHeight="1" x14ac:dyDescent="0.35">
      <c r="A956" s="1">
        <v>953</v>
      </c>
      <c r="B956" s="36">
        <v>0</v>
      </c>
      <c r="C956" s="36">
        <v>0</v>
      </c>
      <c r="D956" s="4">
        <v>0</v>
      </c>
      <c r="E956" s="4">
        <v>0</v>
      </c>
      <c r="F956" s="5">
        <v>57042</v>
      </c>
      <c r="G956" s="4">
        <v>4</v>
      </c>
      <c r="H956" s="4">
        <v>42</v>
      </c>
      <c r="I956" s="4">
        <v>30</v>
      </c>
      <c r="J956" s="6">
        <v>60644.122753800206</v>
      </c>
      <c r="K956" s="44">
        <f t="shared" si="56"/>
        <v>65966.757940422278</v>
      </c>
      <c r="L956" s="44">
        <f t="shared" si="57"/>
        <v>5322.6351866220721</v>
      </c>
      <c r="M956" s="47">
        <f t="shared" si="59"/>
        <v>176884554.15697542</v>
      </c>
      <c r="N956" s="48">
        <f t="shared" si="58"/>
        <v>28330445.329867382</v>
      </c>
    </row>
    <row r="957" spans="1:14" ht="15.75" customHeight="1" x14ac:dyDescent="0.35">
      <c r="A957" s="1">
        <v>954</v>
      </c>
      <c r="B957" s="36">
        <v>1</v>
      </c>
      <c r="C957" s="36">
        <v>0</v>
      </c>
      <c r="D957" s="4">
        <v>1</v>
      </c>
      <c r="E957" s="4">
        <v>1</v>
      </c>
      <c r="F957" s="5">
        <v>56350</v>
      </c>
      <c r="G957" s="4">
        <v>2</v>
      </c>
      <c r="H957" s="4">
        <v>74</v>
      </c>
      <c r="I957" s="4">
        <v>44</v>
      </c>
      <c r="J957" s="6">
        <v>104154.80809988623</v>
      </c>
      <c r="K957" s="44">
        <f t="shared" si="56"/>
        <v>97379.677249176442</v>
      </c>
      <c r="L957" s="44">
        <f t="shared" si="57"/>
        <v>-6775.1308507097856</v>
      </c>
      <c r="M957" s="47">
        <f t="shared" si="59"/>
        <v>146355943.09402016</v>
      </c>
      <c r="N957" s="48">
        <f t="shared" si="58"/>
        <v>45902398.044239506</v>
      </c>
    </row>
    <row r="958" spans="1:14" ht="15.75" customHeight="1" x14ac:dyDescent="0.35">
      <c r="A958" s="1">
        <v>955</v>
      </c>
      <c r="B958" s="36">
        <v>0</v>
      </c>
      <c r="C958" s="36">
        <v>0</v>
      </c>
      <c r="D958" s="4">
        <v>1</v>
      </c>
      <c r="E958" s="4">
        <v>1</v>
      </c>
      <c r="F958" s="5">
        <v>50451</v>
      </c>
      <c r="G958" s="4">
        <v>1</v>
      </c>
      <c r="H958" s="4">
        <v>56</v>
      </c>
      <c r="I958" s="4">
        <v>34</v>
      </c>
      <c r="J958" s="6">
        <v>74128.758476052069</v>
      </c>
      <c r="K958" s="44">
        <f t="shared" si="56"/>
        <v>87466.59116902214</v>
      </c>
      <c r="L958" s="44">
        <f t="shared" si="57"/>
        <v>13337.832692970071</v>
      </c>
      <c r="M958" s="47">
        <f t="shared" si="59"/>
        <v>404531302.50939494</v>
      </c>
      <c r="N958" s="48">
        <f t="shared" si="58"/>
        <v>177897780.94566125</v>
      </c>
    </row>
    <row r="959" spans="1:14" ht="15.75" customHeight="1" x14ac:dyDescent="0.35">
      <c r="A959" s="1">
        <v>956</v>
      </c>
      <c r="B959" s="36">
        <v>0</v>
      </c>
      <c r="C959" s="36">
        <v>1</v>
      </c>
      <c r="D959" s="4">
        <v>0</v>
      </c>
      <c r="E959" s="4">
        <v>1</v>
      </c>
      <c r="F959" s="5">
        <v>62759</v>
      </c>
      <c r="G959" s="4">
        <v>3</v>
      </c>
      <c r="H959" s="4">
        <v>37</v>
      </c>
      <c r="I959" s="4">
        <v>31</v>
      </c>
      <c r="J959" s="6">
        <v>69951.407106755811</v>
      </c>
      <c r="K959" s="44">
        <f t="shared" si="56"/>
        <v>72888.033925458221</v>
      </c>
      <c r="L959" s="44">
        <f t="shared" si="57"/>
        <v>2936.6268187024107</v>
      </c>
      <c r="M959" s="47">
        <f t="shared" si="59"/>
        <v>108185083.63890007</v>
      </c>
      <c r="N959" s="48">
        <f t="shared" si="58"/>
        <v>8623777.072322242</v>
      </c>
    </row>
    <row r="960" spans="1:14" ht="15.75" customHeight="1" x14ac:dyDescent="0.35">
      <c r="A960" s="1">
        <v>957</v>
      </c>
      <c r="B960" s="36">
        <v>0</v>
      </c>
      <c r="C960" s="36">
        <v>1</v>
      </c>
      <c r="D960" s="4">
        <v>1</v>
      </c>
      <c r="E960" s="4">
        <v>1</v>
      </c>
      <c r="F960" s="5">
        <v>59683</v>
      </c>
      <c r="G960" s="4">
        <v>1</v>
      </c>
      <c r="H960" s="4">
        <v>81</v>
      </c>
      <c r="I960" s="4">
        <v>54</v>
      </c>
      <c r="J960" s="6">
        <v>97523.100980682924</v>
      </c>
      <c r="K960" s="44">
        <f t="shared" si="56"/>
        <v>96814.511973466186</v>
      </c>
      <c r="L960" s="44">
        <f t="shared" si="57"/>
        <v>-708.58900721673854</v>
      </c>
      <c r="M960" s="47">
        <f t="shared" si="59"/>
        <v>13287598.417531425</v>
      </c>
      <c r="N960" s="48">
        <f t="shared" si="58"/>
        <v>502098.38114840316</v>
      </c>
    </row>
    <row r="961" spans="1:14" ht="15.75" customHeight="1" x14ac:dyDescent="0.35">
      <c r="A961" s="1">
        <v>958</v>
      </c>
      <c r="B961" s="36">
        <v>0</v>
      </c>
      <c r="C961" s="36">
        <v>0</v>
      </c>
      <c r="D961" s="4">
        <v>0</v>
      </c>
      <c r="E961" s="4">
        <v>1</v>
      </c>
      <c r="F961" s="5">
        <v>47381</v>
      </c>
      <c r="G961" s="4">
        <v>1</v>
      </c>
      <c r="H961" s="4">
        <v>48</v>
      </c>
      <c r="I961" s="4">
        <v>24</v>
      </c>
      <c r="J961" s="6">
        <v>73987.042805676814</v>
      </c>
      <c r="K961" s="44">
        <f t="shared" si="56"/>
        <v>64130.84988607197</v>
      </c>
      <c r="L961" s="44">
        <f t="shared" si="57"/>
        <v>-9856.1929196048441</v>
      </c>
      <c r="M961" s="47">
        <f t="shared" si="59"/>
        <v>83678657.337938175</v>
      </c>
      <c r="N961" s="48">
        <f t="shared" si="58"/>
        <v>97144538.868468657</v>
      </c>
    </row>
    <row r="962" spans="1:14" ht="15.75" customHeight="1" x14ac:dyDescent="0.35">
      <c r="A962" s="1">
        <v>959</v>
      </c>
      <c r="B962" s="36">
        <v>1</v>
      </c>
      <c r="C962" s="36">
        <v>0</v>
      </c>
      <c r="D962" s="4">
        <v>1</v>
      </c>
      <c r="E962" s="4">
        <v>1</v>
      </c>
      <c r="F962" s="5">
        <v>63504</v>
      </c>
      <c r="G962" s="4">
        <v>4</v>
      </c>
      <c r="H962" s="4">
        <v>84</v>
      </c>
      <c r="I962" s="4">
        <v>43</v>
      </c>
      <c r="J962" s="6">
        <v>105528.86750100774</v>
      </c>
      <c r="K962" s="44">
        <f t="shared" si="56"/>
        <v>100351.43405438979</v>
      </c>
      <c r="L962" s="44">
        <f t="shared" si="57"/>
        <v>-5177.4334466179571</v>
      </c>
      <c r="M962" s="47">
        <f t="shared" si="59"/>
        <v>21890790.206064533</v>
      </c>
      <c r="N962" s="48">
        <f t="shared" si="58"/>
        <v>26805817.094158299</v>
      </c>
    </row>
    <row r="963" spans="1:14" ht="15.75" customHeight="1" x14ac:dyDescent="0.35">
      <c r="A963" s="1">
        <v>960</v>
      </c>
      <c r="B963" s="36">
        <v>0</v>
      </c>
      <c r="C963" s="36">
        <v>0</v>
      </c>
      <c r="D963" s="4">
        <v>0</v>
      </c>
      <c r="E963" s="4">
        <v>1</v>
      </c>
      <c r="F963" s="5">
        <v>57127</v>
      </c>
      <c r="G963" s="4">
        <v>4</v>
      </c>
      <c r="H963" s="4">
        <v>61</v>
      </c>
      <c r="I963" s="4">
        <v>48</v>
      </c>
      <c r="J963" s="6">
        <v>99276.607338424947</v>
      </c>
      <c r="K963" s="44">
        <f t="shared" si="56"/>
        <v>74746.652129195398</v>
      </c>
      <c r="L963" s="44">
        <f t="shared" si="57"/>
        <v>-24529.955209229549</v>
      </c>
      <c r="M963" s="47">
        <f t="shared" si="59"/>
        <v>374520098.57235527</v>
      </c>
      <c r="N963" s="48">
        <f t="shared" si="58"/>
        <v>601718702.56680787</v>
      </c>
    </row>
    <row r="964" spans="1:14" ht="15.75" customHeight="1" x14ac:dyDescent="0.35">
      <c r="A964" s="1">
        <v>961</v>
      </c>
      <c r="B964" s="36">
        <v>0</v>
      </c>
      <c r="C964" s="36">
        <v>0</v>
      </c>
      <c r="D964" s="4">
        <v>0</v>
      </c>
      <c r="E964" s="4">
        <v>0</v>
      </c>
      <c r="F964" s="5">
        <v>64290</v>
      </c>
      <c r="G964" s="4">
        <v>1</v>
      </c>
      <c r="H964" s="4">
        <v>66</v>
      </c>
      <c r="I964" s="4">
        <v>19</v>
      </c>
      <c r="J964" s="6">
        <v>60547.583614126495</v>
      </c>
      <c r="K964" s="44">
        <f t="shared" si="56"/>
        <v>66391.55811225668</v>
      </c>
      <c r="L964" s="44">
        <f t="shared" si="57"/>
        <v>5843.9744981301847</v>
      </c>
      <c r="M964" s="47">
        <f t="shared" si="59"/>
        <v>922575605.86763012</v>
      </c>
      <c r="N964" s="48">
        <f t="shared" si="58"/>
        <v>34152037.934795946</v>
      </c>
    </row>
    <row r="965" spans="1:14" ht="15.75" customHeight="1" x14ac:dyDescent="0.35">
      <c r="A965" s="1">
        <v>962</v>
      </c>
      <c r="B965" s="36">
        <v>1</v>
      </c>
      <c r="C965" s="36">
        <v>0</v>
      </c>
      <c r="D965" s="4">
        <v>0</v>
      </c>
      <c r="E965" s="4">
        <v>0</v>
      </c>
      <c r="F965" s="5">
        <v>54212</v>
      </c>
      <c r="G965" s="4">
        <v>4</v>
      </c>
      <c r="H965" s="4">
        <v>38</v>
      </c>
      <c r="I965" s="4">
        <v>29</v>
      </c>
      <c r="J965" s="6">
        <v>68571.404599148897</v>
      </c>
      <c r="K965" s="44">
        <f t="shared" ref="K965:K1028" si="60">$A$2+$B$2*B965+$D$2*D965+$E$2*E965+$F$2*F965+$I$2*I965</f>
        <v>69089.54032514857</v>
      </c>
      <c r="L965" s="44">
        <f t="shared" ref="L965:L1028" si="61">K965-J965</f>
        <v>518.13572599967301</v>
      </c>
      <c r="M965" s="47">
        <f t="shared" si="59"/>
        <v>28364558.626728635</v>
      </c>
      <c r="N965" s="48">
        <f t="shared" ref="N965:N1028" si="62">(K965-J965)^2</f>
        <v>268464.63055720821</v>
      </c>
    </row>
    <row r="966" spans="1:14" ht="15.75" customHeight="1" x14ac:dyDescent="0.35">
      <c r="A966" s="1">
        <v>963</v>
      </c>
      <c r="B966" s="36">
        <v>0</v>
      </c>
      <c r="C966" s="36">
        <v>1</v>
      </c>
      <c r="D966" s="4">
        <v>0</v>
      </c>
      <c r="E966" s="4">
        <v>0</v>
      </c>
      <c r="F966" s="5">
        <v>59576</v>
      </c>
      <c r="G966" s="4">
        <v>1</v>
      </c>
      <c r="H966" s="4">
        <v>62</v>
      </c>
      <c r="I966" s="4">
        <v>63</v>
      </c>
      <c r="J966" s="6">
        <v>69043.094879766737</v>
      </c>
      <c r="K966" s="44">
        <f t="shared" si="60"/>
        <v>75656.136087333623</v>
      </c>
      <c r="L966" s="44">
        <f t="shared" si="61"/>
        <v>6613.0412075668864</v>
      </c>
      <c r="M966" s="47">
        <f t="shared" ref="M966:M1029" si="63">(L966-L965)^2</f>
        <v>37147872.829238065</v>
      </c>
      <c r="N966" s="48">
        <f t="shared" si="62"/>
        <v>43732314.012977704</v>
      </c>
    </row>
    <row r="967" spans="1:14" ht="15.75" customHeight="1" x14ac:dyDescent="0.35">
      <c r="A967" s="1">
        <v>964</v>
      </c>
      <c r="B967" s="36">
        <v>1</v>
      </c>
      <c r="C967" s="36">
        <v>0</v>
      </c>
      <c r="D967" s="4">
        <v>0</v>
      </c>
      <c r="E967" s="4">
        <v>1</v>
      </c>
      <c r="F967" s="5">
        <v>48175</v>
      </c>
      <c r="G967" s="4">
        <v>3</v>
      </c>
      <c r="H967" s="4">
        <v>49</v>
      </c>
      <c r="I967" s="4">
        <v>46</v>
      </c>
      <c r="J967" s="6">
        <v>77795.842727156298</v>
      </c>
      <c r="K967" s="44">
        <f t="shared" si="60"/>
        <v>74845.840568570085</v>
      </c>
      <c r="L967" s="44">
        <f t="shared" si="61"/>
        <v>-2950.0021585862123</v>
      </c>
      <c r="M967" s="47">
        <f t="shared" si="63"/>
        <v>91451798.422924787</v>
      </c>
      <c r="N967" s="48">
        <f t="shared" si="62"/>
        <v>8702512.7356633116</v>
      </c>
    </row>
    <row r="968" spans="1:14" ht="15.75" customHeight="1" x14ac:dyDescent="0.35">
      <c r="A968" s="1">
        <v>965</v>
      </c>
      <c r="B968" s="36">
        <v>0</v>
      </c>
      <c r="C968" s="36">
        <v>0</v>
      </c>
      <c r="D968" s="4">
        <v>0</v>
      </c>
      <c r="E968" s="4">
        <v>1</v>
      </c>
      <c r="F968" s="5">
        <v>63797</v>
      </c>
      <c r="G968" s="4">
        <v>2</v>
      </c>
      <c r="H968" s="4">
        <v>37</v>
      </c>
      <c r="I968" s="4">
        <v>52</v>
      </c>
      <c r="J968" s="6">
        <v>86647.260710461211</v>
      </c>
      <c r="K968" s="44">
        <f t="shared" si="60"/>
        <v>78794.541041547374</v>
      </c>
      <c r="L968" s="44">
        <f t="shared" si="61"/>
        <v>-7852.7196689138364</v>
      </c>
      <c r="M968" s="47">
        <f t="shared" si="63"/>
        <v>24036638.986073095</v>
      </c>
      <c r="N968" s="48">
        <f t="shared" si="62"/>
        <v>61665206.198546231</v>
      </c>
    </row>
    <row r="969" spans="1:14" ht="15.75" customHeight="1" x14ac:dyDescent="0.35">
      <c r="A969" s="1">
        <v>966</v>
      </c>
      <c r="B969" s="36">
        <v>1</v>
      </c>
      <c r="C969" s="36">
        <v>0</v>
      </c>
      <c r="D969" s="4">
        <v>0</v>
      </c>
      <c r="E969" s="4">
        <v>1</v>
      </c>
      <c r="F969" s="5">
        <v>48682</v>
      </c>
      <c r="G969" s="4">
        <v>1</v>
      </c>
      <c r="H969" s="4">
        <v>85</v>
      </c>
      <c r="I969" s="4">
        <v>35</v>
      </c>
      <c r="J969" s="6">
        <v>63554.033493389521</v>
      </c>
      <c r="K969" s="44">
        <f t="shared" si="60"/>
        <v>72226.451269964731</v>
      </c>
      <c r="L969" s="44">
        <f t="shared" si="61"/>
        <v>8672.4177765752102</v>
      </c>
      <c r="M969" s="47">
        <f t="shared" si="63"/>
        <v>273080167.59230423</v>
      </c>
      <c r="N969" s="48">
        <f t="shared" si="62"/>
        <v>75210830.09145771</v>
      </c>
    </row>
    <row r="970" spans="1:14" ht="15.75" customHeight="1" x14ac:dyDescent="0.35">
      <c r="A970" s="1">
        <v>967</v>
      </c>
      <c r="B970" s="36">
        <v>0</v>
      </c>
      <c r="C970" s="36">
        <v>0</v>
      </c>
      <c r="D970" s="4">
        <v>1</v>
      </c>
      <c r="E970" s="4">
        <v>1</v>
      </c>
      <c r="F970" s="5">
        <v>46558</v>
      </c>
      <c r="G970" s="4">
        <v>3</v>
      </c>
      <c r="H970" s="4">
        <v>80</v>
      </c>
      <c r="I970" s="4">
        <v>51</v>
      </c>
      <c r="J970" s="6">
        <v>80430.967982830101</v>
      </c>
      <c r="K970" s="44">
        <f t="shared" si="60"/>
        <v>90110.529872550833</v>
      </c>
      <c r="L970" s="44">
        <f t="shared" si="61"/>
        <v>9679.5618897207314</v>
      </c>
      <c r="M970" s="47">
        <f t="shared" si="63"/>
        <v>1014339.2646436786</v>
      </c>
      <c r="N970" s="48">
        <f t="shared" si="62"/>
        <v>93693918.376933977</v>
      </c>
    </row>
    <row r="971" spans="1:14" ht="15.75" customHeight="1" x14ac:dyDescent="0.35">
      <c r="A971" s="1">
        <v>968</v>
      </c>
      <c r="B971" s="36">
        <v>0</v>
      </c>
      <c r="C971" s="36">
        <v>0</v>
      </c>
      <c r="D971" s="4">
        <v>0</v>
      </c>
      <c r="E971" s="4">
        <v>1</v>
      </c>
      <c r="F971" s="5">
        <v>48690</v>
      </c>
      <c r="G971" s="4">
        <v>2</v>
      </c>
      <c r="H971" s="4">
        <v>72</v>
      </c>
      <c r="I971" s="4">
        <v>44</v>
      </c>
      <c r="J971" s="6">
        <v>72842.011374813475</v>
      </c>
      <c r="K971" s="44">
        <f t="shared" si="60"/>
        <v>69900.798108659597</v>
      </c>
      <c r="L971" s="44">
        <f t="shared" si="61"/>
        <v>-2941.2132661538781</v>
      </c>
      <c r="M971" s="47">
        <f t="shared" si="63"/>
        <v>159283965.53514177</v>
      </c>
      <c r="N971" s="48">
        <f t="shared" si="62"/>
        <v>8650735.4769995641</v>
      </c>
    </row>
    <row r="972" spans="1:14" ht="15.75" customHeight="1" x14ac:dyDescent="0.35">
      <c r="A972" s="1">
        <v>969</v>
      </c>
      <c r="B972" s="36">
        <v>1</v>
      </c>
      <c r="C972" s="36">
        <v>0</v>
      </c>
      <c r="D972" s="4">
        <v>0</v>
      </c>
      <c r="E972" s="4">
        <v>1</v>
      </c>
      <c r="F972" s="5">
        <v>54340</v>
      </c>
      <c r="G972" s="4">
        <v>2</v>
      </c>
      <c r="H972" s="4">
        <v>53</v>
      </c>
      <c r="I972" s="4">
        <v>21</v>
      </c>
      <c r="J972" s="6">
        <v>65228.804054436339</v>
      </c>
      <c r="K972" s="44">
        <f t="shared" si="60"/>
        <v>71156.396405343432</v>
      </c>
      <c r="L972" s="44">
        <f t="shared" si="61"/>
        <v>5927.5923509070926</v>
      </c>
      <c r="M972" s="47">
        <f t="shared" si="63"/>
        <v>78655713.073212221</v>
      </c>
      <c r="N972" s="48">
        <f t="shared" si="62"/>
        <v>35136351.078532271</v>
      </c>
    </row>
    <row r="973" spans="1:14" ht="15.75" customHeight="1" x14ac:dyDescent="0.35">
      <c r="A973" s="1">
        <v>970</v>
      </c>
      <c r="B973" s="36">
        <v>0</v>
      </c>
      <c r="C973" s="36">
        <v>1</v>
      </c>
      <c r="D973" s="4">
        <v>0</v>
      </c>
      <c r="E973" s="4">
        <v>0</v>
      </c>
      <c r="F973" s="5">
        <v>63711</v>
      </c>
      <c r="G973" s="4">
        <v>1</v>
      </c>
      <c r="H973" s="4">
        <v>73</v>
      </c>
      <c r="I973" s="4">
        <v>39</v>
      </c>
      <c r="J973" s="6">
        <v>65032.616497349263</v>
      </c>
      <c r="K973" s="44">
        <f t="shared" si="60"/>
        <v>71308.898454679613</v>
      </c>
      <c r="L973" s="44">
        <f t="shared" si="61"/>
        <v>6276.2819573303495</v>
      </c>
      <c r="M973" s="47">
        <f t="shared" si="63"/>
        <v>121584.44162760582</v>
      </c>
      <c r="N973" s="48">
        <f t="shared" si="62"/>
        <v>39391715.207910486</v>
      </c>
    </row>
    <row r="974" spans="1:14" ht="15.75" customHeight="1" x14ac:dyDescent="0.35">
      <c r="A974" s="1">
        <v>971</v>
      </c>
      <c r="B974" s="36">
        <v>0</v>
      </c>
      <c r="C974" s="36">
        <v>1</v>
      </c>
      <c r="D974" s="4">
        <v>0</v>
      </c>
      <c r="E974" s="4">
        <v>0</v>
      </c>
      <c r="F974" s="5">
        <v>49427</v>
      </c>
      <c r="G974" s="4">
        <v>3</v>
      </c>
      <c r="H974" s="4">
        <v>40</v>
      </c>
      <c r="I974" s="4">
        <v>50</v>
      </c>
      <c r="J974" s="6">
        <v>67402.377670316695</v>
      </c>
      <c r="K974" s="44">
        <f t="shared" si="60"/>
        <v>67706.688831129723</v>
      </c>
      <c r="L974" s="44">
        <f t="shared" si="61"/>
        <v>304.31116081302753</v>
      </c>
      <c r="M974" s="47">
        <f t="shared" si="63"/>
        <v>35664435.194455735</v>
      </c>
      <c r="N974" s="48">
        <f t="shared" si="62"/>
        <v>92605.282595372308</v>
      </c>
    </row>
    <row r="975" spans="1:14" ht="15.75" customHeight="1" x14ac:dyDescent="0.35">
      <c r="A975" s="1">
        <v>972</v>
      </c>
      <c r="B975" s="36">
        <v>1</v>
      </c>
      <c r="C975" s="36">
        <v>0</v>
      </c>
      <c r="D975" s="4">
        <v>0</v>
      </c>
      <c r="E975" s="4">
        <v>0</v>
      </c>
      <c r="F975" s="5">
        <v>44122</v>
      </c>
      <c r="G975" s="4">
        <v>4</v>
      </c>
      <c r="H975" s="4">
        <v>85</v>
      </c>
      <c r="I975" s="4">
        <v>34</v>
      </c>
      <c r="J975" s="6">
        <v>69206.594847010594</v>
      </c>
      <c r="K975" s="44">
        <f t="shared" si="60"/>
        <v>65827.668567423796</v>
      </c>
      <c r="L975" s="44">
        <f t="shared" si="61"/>
        <v>-3378.926279586798</v>
      </c>
      <c r="M975" s="47">
        <f t="shared" si="63"/>
        <v>13566238.042363059</v>
      </c>
      <c r="N975" s="48">
        <f t="shared" si="62"/>
        <v>11417142.80288228</v>
      </c>
    </row>
    <row r="976" spans="1:14" ht="15.75" customHeight="1" x14ac:dyDescent="0.35">
      <c r="A976" s="1">
        <v>973</v>
      </c>
      <c r="B976" s="36">
        <v>0</v>
      </c>
      <c r="C976" s="36">
        <v>0</v>
      </c>
      <c r="D976" s="4">
        <v>0</v>
      </c>
      <c r="E976" s="4">
        <v>0</v>
      </c>
      <c r="F976" s="5">
        <v>45932</v>
      </c>
      <c r="G976" s="4">
        <v>1</v>
      </c>
      <c r="H976" s="4">
        <v>84</v>
      </c>
      <c r="I976" s="4">
        <v>22</v>
      </c>
      <c r="J976" s="6">
        <v>55399.375241388283</v>
      </c>
      <c r="K976" s="44">
        <f t="shared" si="60"/>
        <v>58878.032855531499</v>
      </c>
      <c r="L976" s="44">
        <f t="shared" si="61"/>
        <v>3478.6576141432161</v>
      </c>
      <c r="M976" s="47">
        <f t="shared" si="63"/>
        <v>47026456.859545298</v>
      </c>
      <c r="N976" s="48">
        <f t="shared" si="62"/>
        <v>12101058.796436572</v>
      </c>
    </row>
    <row r="977" spans="1:14" ht="15.75" customHeight="1" x14ac:dyDescent="0.35">
      <c r="A977" s="1">
        <v>974</v>
      </c>
      <c r="B977" s="36">
        <v>1</v>
      </c>
      <c r="C977" s="36">
        <v>0</v>
      </c>
      <c r="D977" s="4">
        <v>0</v>
      </c>
      <c r="E977" s="4">
        <v>0</v>
      </c>
      <c r="F977" s="5">
        <v>69670</v>
      </c>
      <c r="G977" s="4">
        <v>2</v>
      </c>
      <c r="H977" s="4">
        <v>62</v>
      </c>
      <c r="I977" s="4">
        <v>19</v>
      </c>
      <c r="J977" s="6">
        <v>64748.93154980737</v>
      </c>
      <c r="K977" s="44">
        <f t="shared" si="60"/>
        <v>73480.860953872645</v>
      </c>
      <c r="L977" s="44">
        <f t="shared" si="61"/>
        <v>8731.9294040652749</v>
      </c>
      <c r="M977" s="47">
        <f t="shared" si="63"/>
        <v>27596864.498790912</v>
      </c>
      <c r="N977" s="48">
        <f t="shared" si="62"/>
        <v>76246591.117579743</v>
      </c>
    </row>
    <row r="978" spans="1:14" ht="15.75" customHeight="1" x14ac:dyDescent="0.35">
      <c r="A978" s="1">
        <v>975</v>
      </c>
      <c r="B978" s="36">
        <v>0</v>
      </c>
      <c r="C978" s="36">
        <v>1</v>
      </c>
      <c r="D978" s="4">
        <v>0</v>
      </c>
      <c r="E978" s="4">
        <v>1</v>
      </c>
      <c r="F978" s="5">
        <v>65207</v>
      </c>
      <c r="G978" s="4">
        <v>4</v>
      </c>
      <c r="H978" s="4">
        <v>61</v>
      </c>
      <c r="I978" s="4">
        <v>26</v>
      </c>
      <c r="J978" s="6">
        <v>67929.177904378215</v>
      </c>
      <c r="K978" s="44">
        <f t="shared" si="60"/>
        <v>72698.830778406162</v>
      </c>
      <c r="L978" s="44">
        <f t="shared" si="61"/>
        <v>4769.6528740279464</v>
      </c>
      <c r="M978" s="47">
        <f t="shared" si="63"/>
        <v>15699635.300484652</v>
      </c>
      <c r="N978" s="48">
        <f t="shared" si="62"/>
        <v>22749588.538723048</v>
      </c>
    </row>
    <row r="979" spans="1:14" ht="15.75" customHeight="1" x14ac:dyDescent="0.35">
      <c r="A979" s="1">
        <v>976</v>
      </c>
      <c r="B979" s="36">
        <v>1</v>
      </c>
      <c r="C979" s="36">
        <v>0</v>
      </c>
      <c r="D979" s="4">
        <v>1</v>
      </c>
      <c r="E979" s="4">
        <v>1</v>
      </c>
      <c r="F979" s="5">
        <v>45354</v>
      </c>
      <c r="G979" s="4">
        <v>3</v>
      </c>
      <c r="H979" s="4">
        <v>72</v>
      </c>
      <c r="I979" s="4">
        <v>29</v>
      </c>
      <c r="J979" s="6">
        <v>74793.108221598581</v>
      </c>
      <c r="K979" s="44">
        <f t="shared" si="60"/>
        <v>88529.849311081387</v>
      </c>
      <c r="L979" s="44">
        <f t="shared" si="61"/>
        <v>13736.741089482806</v>
      </c>
      <c r="M979" s="47">
        <f t="shared" si="63"/>
        <v>80408671.063749418</v>
      </c>
      <c r="N979" s="48">
        <f t="shared" si="62"/>
        <v>188698055.75948527</v>
      </c>
    </row>
    <row r="980" spans="1:14" ht="15.75" customHeight="1" x14ac:dyDescent="0.35">
      <c r="A980" s="1">
        <v>977</v>
      </c>
      <c r="B980" s="36">
        <v>0</v>
      </c>
      <c r="C980" s="36">
        <v>1</v>
      </c>
      <c r="D980" s="4">
        <v>0</v>
      </c>
      <c r="E980" s="4">
        <v>1</v>
      </c>
      <c r="F980" s="5">
        <v>67339</v>
      </c>
      <c r="G980" s="4">
        <v>1</v>
      </c>
      <c r="H980" s="4">
        <v>37</v>
      </c>
      <c r="I980" s="4">
        <v>48</v>
      </c>
      <c r="J980" s="6">
        <v>69262.139503764265</v>
      </c>
      <c r="K980" s="44">
        <f t="shared" si="60"/>
        <v>79358.321447120135</v>
      </c>
      <c r="L980" s="44">
        <f t="shared" si="61"/>
        <v>10096.18194335587</v>
      </c>
      <c r="M980" s="47">
        <f t="shared" si="63"/>
        <v>13253670.896448486</v>
      </c>
      <c r="N980" s="48">
        <f t="shared" si="62"/>
        <v>101932889.83334512</v>
      </c>
    </row>
    <row r="981" spans="1:14" ht="15.75" customHeight="1" x14ac:dyDescent="0.35">
      <c r="A981" s="1">
        <v>978</v>
      </c>
      <c r="B981" s="36">
        <v>0</v>
      </c>
      <c r="C981" s="36">
        <v>1</v>
      </c>
      <c r="D981" s="4">
        <v>0</v>
      </c>
      <c r="E981" s="4">
        <v>1</v>
      </c>
      <c r="F981" s="5">
        <v>54440</v>
      </c>
      <c r="G981" s="4">
        <v>1</v>
      </c>
      <c r="H981" s="4">
        <v>53</v>
      </c>
      <c r="I981" s="4">
        <v>26</v>
      </c>
      <c r="J981" s="6">
        <v>61913.035263862177</v>
      </c>
      <c r="K981" s="44">
        <f t="shared" si="60"/>
        <v>67836.527258420276</v>
      </c>
      <c r="L981" s="44">
        <f t="shared" si="61"/>
        <v>5923.4919945580987</v>
      </c>
      <c r="M981" s="47">
        <f t="shared" si="63"/>
        <v>17411341.40879795</v>
      </c>
      <c r="N981" s="48">
        <f t="shared" si="62"/>
        <v>35087757.40959388</v>
      </c>
    </row>
    <row r="982" spans="1:14" ht="15.75" customHeight="1" x14ac:dyDescent="0.35">
      <c r="A982" s="1">
        <v>979</v>
      </c>
      <c r="B982" s="36">
        <v>1</v>
      </c>
      <c r="C982" s="36">
        <v>0</v>
      </c>
      <c r="D982" s="4">
        <v>0</v>
      </c>
      <c r="E982" s="4">
        <v>0</v>
      </c>
      <c r="F982" s="5">
        <v>63423</v>
      </c>
      <c r="G982" s="4">
        <v>2</v>
      </c>
      <c r="H982" s="4">
        <v>54</v>
      </c>
      <c r="I982" s="4">
        <v>45</v>
      </c>
      <c r="J982" s="6">
        <v>70907.546354402162</v>
      </c>
      <c r="K982" s="44">
        <f t="shared" si="60"/>
        <v>77392.215117248663</v>
      </c>
      <c r="L982" s="44">
        <f t="shared" si="61"/>
        <v>6484.6687628465006</v>
      </c>
      <c r="M982" s="47">
        <f t="shared" si="63"/>
        <v>314919.36526661477</v>
      </c>
      <c r="N982" s="48">
        <f t="shared" si="62"/>
        <v>42050928.963837162</v>
      </c>
    </row>
    <row r="983" spans="1:14" ht="15.75" customHeight="1" x14ac:dyDescent="0.35">
      <c r="A983" s="1">
        <v>980</v>
      </c>
      <c r="B983" s="36">
        <v>0</v>
      </c>
      <c r="C983" s="36">
        <v>1</v>
      </c>
      <c r="D983" s="4">
        <v>0</v>
      </c>
      <c r="E983" s="4">
        <v>0</v>
      </c>
      <c r="F983" s="5">
        <v>55621</v>
      </c>
      <c r="G983" s="4">
        <v>1</v>
      </c>
      <c r="H983" s="4">
        <v>57</v>
      </c>
      <c r="I983" s="4">
        <v>36</v>
      </c>
      <c r="J983" s="6">
        <v>63330.99592562941</v>
      </c>
      <c r="K983" s="44">
        <f t="shared" si="60"/>
        <v>66878.68789858908</v>
      </c>
      <c r="L983" s="44">
        <f t="shared" si="61"/>
        <v>3547.6919729596702</v>
      </c>
      <c r="M983" s="47">
        <f t="shared" si="63"/>
        <v>8625832.6643339507</v>
      </c>
      <c r="N983" s="48">
        <f t="shared" si="62"/>
        <v>12586118.335002478</v>
      </c>
    </row>
    <row r="984" spans="1:14" ht="15.75" customHeight="1" x14ac:dyDescent="0.35">
      <c r="A984" s="1">
        <v>981</v>
      </c>
      <c r="B984" s="36">
        <v>1</v>
      </c>
      <c r="C984" s="36">
        <v>0</v>
      </c>
      <c r="D984" s="4">
        <v>0</v>
      </c>
      <c r="E984" s="4">
        <v>1</v>
      </c>
      <c r="F984" s="5">
        <v>46432</v>
      </c>
      <c r="G984" s="4">
        <v>3</v>
      </c>
      <c r="H984" s="4">
        <v>61</v>
      </c>
      <c r="I984" s="4">
        <v>54</v>
      </c>
      <c r="J984" s="6">
        <v>102860.4510108129</v>
      </c>
      <c r="K984" s="44">
        <f t="shared" si="60"/>
        <v>76130.238808250637</v>
      </c>
      <c r="L984" s="44">
        <f t="shared" si="61"/>
        <v>-26730.212202562267</v>
      </c>
      <c r="M984" s="47">
        <f t="shared" si="63"/>
        <v>916751481.26208878</v>
      </c>
      <c r="N984" s="48">
        <f t="shared" si="62"/>
        <v>714504244.39400876</v>
      </c>
    </row>
    <row r="985" spans="1:14" ht="15.75" customHeight="1" x14ac:dyDescent="0.35">
      <c r="A985" s="1">
        <v>982</v>
      </c>
      <c r="B985" s="36">
        <v>1</v>
      </c>
      <c r="C985" s="36">
        <v>0</v>
      </c>
      <c r="D985" s="4">
        <v>0</v>
      </c>
      <c r="E985" s="4">
        <v>1</v>
      </c>
      <c r="F985" s="5">
        <v>49513</v>
      </c>
      <c r="G985" s="4">
        <v>1</v>
      </c>
      <c r="H985" s="4">
        <v>84</v>
      </c>
      <c r="I985" s="4">
        <v>34</v>
      </c>
      <c r="J985" s="6">
        <v>69525.328432553506</v>
      </c>
      <c r="K985" s="44">
        <f t="shared" si="60"/>
        <v>72342.78454430867</v>
      </c>
      <c r="L985" s="44">
        <f t="shared" si="61"/>
        <v>2817.4561117551639</v>
      </c>
      <c r="M985" s="47">
        <f t="shared" si="63"/>
        <v>873064702.81291831</v>
      </c>
      <c r="N985" s="48">
        <f t="shared" si="62"/>
        <v>7938058.9416665267</v>
      </c>
    </row>
    <row r="986" spans="1:14" ht="15.75" customHeight="1" x14ac:dyDescent="0.35">
      <c r="A986" s="1">
        <v>983</v>
      </c>
      <c r="B986" s="36">
        <v>1</v>
      </c>
      <c r="C986" s="36">
        <v>0</v>
      </c>
      <c r="D986" s="4">
        <v>1</v>
      </c>
      <c r="E986" s="4">
        <v>1</v>
      </c>
      <c r="F986" s="5">
        <v>52918</v>
      </c>
      <c r="G986" s="4">
        <v>4</v>
      </c>
      <c r="H986" s="4">
        <v>61</v>
      </c>
      <c r="I986" s="4">
        <v>31</v>
      </c>
      <c r="J986" s="6">
        <v>82323.338420842236</v>
      </c>
      <c r="K986" s="44">
        <f t="shared" si="60"/>
        <v>92463.58122764749</v>
      </c>
      <c r="L986" s="44">
        <f t="shared" si="61"/>
        <v>10140.242806805254</v>
      </c>
      <c r="M986" s="47">
        <f t="shared" si="63"/>
        <v>53623204.981202625</v>
      </c>
      <c r="N986" s="48">
        <f t="shared" si="62"/>
        <v>102824524.18096569</v>
      </c>
    </row>
    <row r="987" spans="1:14" ht="15.75" customHeight="1" x14ac:dyDescent="0.35">
      <c r="A987" s="1">
        <v>984</v>
      </c>
      <c r="B987" s="36">
        <v>1</v>
      </c>
      <c r="C987" s="36">
        <v>0</v>
      </c>
      <c r="D987" s="4">
        <v>0</v>
      </c>
      <c r="E987" s="4">
        <v>0</v>
      </c>
      <c r="F987" s="5">
        <v>51609</v>
      </c>
      <c r="G987" s="4">
        <v>4</v>
      </c>
      <c r="H987" s="4">
        <v>72</v>
      </c>
      <c r="I987" s="4">
        <v>27</v>
      </c>
      <c r="J987" s="6">
        <v>69498.181370278238</v>
      </c>
      <c r="K987" s="44">
        <f t="shared" si="60"/>
        <v>67396.162059799157</v>
      </c>
      <c r="L987" s="44">
        <f t="shared" si="61"/>
        <v>-2102.0193104790815</v>
      </c>
      <c r="M987" s="47">
        <f t="shared" si="63"/>
        <v>149872981.74829513</v>
      </c>
      <c r="N987" s="48">
        <f t="shared" si="62"/>
        <v>4418485.1816269532</v>
      </c>
    </row>
    <row r="988" spans="1:14" ht="15.75" customHeight="1" x14ac:dyDescent="0.35">
      <c r="A988" s="1">
        <v>985</v>
      </c>
      <c r="B988" s="36">
        <v>1</v>
      </c>
      <c r="C988" s="36">
        <v>0</v>
      </c>
      <c r="D988" s="4">
        <v>0</v>
      </c>
      <c r="E988" s="4">
        <v>1</v>
      </c>
      <c r="F988" s="5">
        <v>58698</v>
      </c>
      <c r="G988" s="4">
        <v>1</v>
      </c>
      <c r="H988" s="4">
        <v>42</v>
      </c>
      <c r="I988" s="4">
        <v>20</v>
      </c>
      <c r="J988" s="6">
        <v>75139.443853100776</v>
      </c>
      <c r="K988" s="44">
        <f t="shared" si="60"/>
        <v>72865.498743956938</v>
      </c>
      <c r="L988" s="44">
        <f t="shared" si="61"/>
        <v>-2273.9451091438386</v>
      </c>
      <c r="M988" s="47">
        <f t="shared" si="63"/>
        <v>29558.480246514617</v>
      </c>
      <c r="N988" s="48">
        <f t="shared" si="62"/>
        <v>5170826.3593991846</v>
      </c>
    </row>
    <row r="989" spans="1:14" ht="15.75" customHeight="1" x14ac:dyDescent="0.35">
      <c r="A989" s="1">
        <v>986</v>
      </c>
      <c r="B989" s="36">
        <v>1</v>
      </c>
      <c r="C989" s="36">
        <v>0</v>
      </c>
      <c r="D989" s="4">
        <v>0</v>
      </c>
      <c r="E989" s="4">
        <v>0</v>
      </c>
      <c r="F989" s="5">
        <v>49215</v>
      </c>
      <c r="G989" s="4">
        <v>1</v>
      </c>
      <c r="H989" s="4">
        <v>35</v>
      </c>
      <c r="I989" s="4">
        <v>44</v>
      </c>
      <c r="J989" s="6">
        <v>66596.561195940056</v>
      </c>
      <c r="K989" s="44">
        <f t="shared" si="60"/>
        <v>70717.038905471331</v>
      </c>
      <c r="L989" s="44">
        <f t="shared" si="61"/>
        <v>4120.4777095312747</v>
      </c>
      <c r="M989" s="47">
        <f t="shared" si="63"/>
        <v>40888643.183992982</v>
      </c>
      <c r="N989" s="48">
        <f t="shared" si="62"/>
        <v>16978336.554744098</v>
      </c>
    </row>
    <row r="990" spans="1:14" ht="15.75" customHeight="1" x14ac:dyDescent="0.35">
      <c r="A990" s="1">
        <v>987</v>
      </c>
      <c r="B990" s="36">
        <v>0</v>
      </c>
      <c r="C990" s="36">
        <v>0</v>
      </c>
      <c r="D990" s="4">
        <v>0</v>
      </c>
      <c r="E990" s="4">
        <v>1</v>
      </c>
      <c r="F990" s="5">
        <v>50665</v>
      </c>
      <c r="G990" s="4">
        <v>3</v>
      </c>
      <c r="H990" s="4">
        <v>42</v>
      </c>
      <c r="I990" s="4">
        <v>43</v>
      </c>
      <c r="J990" s="6">
        <v>66304.018312530927</v>
      </c>
      <c r="K990" s="44">
        <f t="shared" si="60"/>
        <v>70533.753954459287</v>
      </c>
      <c r="L990" s="44">
        <f t="shared" si="61"/>
        <v>4229.7356419283606</v>
      </c>
      <c r="M990" s="47">
        <f t="shared" si="63"/>
        <v>11937.295791686176</v>
      </c>
      <c r="N990" s="48">
        <f t="shared" si="62"/>
        <v>17890663.600599121</v>
      </c>
    </row>
    <row r="991" spans="1:14" ht="15.75" customHeight="1" x14ac:dyDescent="0.35">
      <c r="A991" s="1">
        <v>988</v>
      </c>
      <c r="B991" s="36">
        <v>0</v>
      </c>
      <c r="C991" s="36">
        <v>0</v>
      </c>
      <c r="D991" s="4">
        <v>0</v>
      </c>
      <c r="E991" s="4">
        <v>0</v>
      </c>
      <c r="F991" s="5">
        <v>49942</v>
      </c>
      <c r="G991" s="4">
        <v>2</v>
      </c>
      <c r="H991" s="4">
        <v>57</v>
      </c>
      <c r="I991" s="4">
        <v>45</v>
      </c>
      <c r="J991" s="6">
        <v>92925.379876111838</v>
      </c>
      <c r="K991" s="44">
        <f t="shared" si="60"/>
        <v>66644.556111853963</v>
      </c>
      <c r="L991" s="44">
        <f t="shared" si="61"/>
        <v>-26280.823764257875</v>
      </c>
      <c r="M991" s="47">
        <f t="shared" si="63"/>
        <v>930894235.27841938</v>
      </c>
      <c r="N991" s="48">
        <f t="shared" si="62"/>
        <v>690681697.72798145</v>
      </c>
    </row>
    <row r="992" spans="1:14" ht="15.75" customHeight="1" x14ac:dyDescent="0.35">
      <c r="A992" s="1">
        <v>989</v>
      </c>
      <c r="B992" s="36">
        <v>1</v>
      </c>
      <c r="C992" s="36">
        <v>0</v>
      </c>
      <c r="D992" s="4">
        <v>0</v>
      </c>
      <c r="E992" s="4">
        <v>1</v>
      </c>
      <c r="F992" s="5">
        <v>59353</v>
      </c>
      <c r="G992" s="4">
        <v>1</v>
      </c>
      <c r="H992" s="4">
        <v>75</v>
      </c>
      <c r="I992" s="4">
        <v>34</v>
      </c>
      <c r="J992" s="6">
        <v>69939.63116866957</v>
      </c>
      <c r="K992" s="44">
        <f t="shared" si="60"/>
        <v>76786.461207878951</v>
      </c>
      <c r="L992" s="44">
        <f t="shared" si="61"/>
        <v>6846.8300392093806</v>
      </c>
      <c r="M992" s="47">
        <f t="shared" si="63"/>
        <v>1097441446.5223784</v>
      </c>
      <c r="N992" s="48">
        <f t="shared" si="62"/>
        <v>46879081.58581993</v>
      </c>
    </row>
    <row r="993" spans="1:14" ht="15.75" customHeight="1" x14ac:dyDescent="0.35">
      <c r="A993" s="1">
        <v>990</v>
      </c>
      <c r="B993" s="36">
        <v>1</v>
      </c>
      <c r="C993" s="36">
        <v>0</v>
      </c>
      <c r="D993" s="4">
        <v>1</v>
      </c>
      <c r="E993" s="4">
        <v>0</v>
      </c>
      <c r="F993" s="5">
        <v>42342</v>
      </c>
      <c r="G993" s="4">
        <v>2</v>
      </c>
      <c r="H993" s="4">
        <v>37</v>
      </c>
      <c r="I993" s="4">
        <v>24</v>
      </c>
      <c r="J993" s="6">
        <v>70469.625414381037</v>
      </c>
      <c r="K993" s="44">
        <f t="shared" si="60"/>
        <v>81794.370259320625</v>
      </c>
      <c r="L993" s="44">
        <f t="shared" si="61"/>
        <v>11324.744844939589</v>
      </c>
      <c r="M993" s="47">
        <f t="shared" si="63"/>
        <v>20051721.007377807</v>
      </c>
      <c r="N993" s="48">
        <f t="shared" si="62"/>
        <v>128249845.80298579</v>
      </c>
    </row>
    <row r="994" spans="1:14" ht="15.75" customHeight="1" x14ac:dyDescent="0.35">
      <c r="A994" s="1">
        <v>991</v>
      </c>
      <c r="B994" s="36">
        <v>1</v>
      </c>
      <c r="C994" s="36">
        <v>0</v>
      </c>
      <c r="D994" s="4">
        <v>0</v>
      </c>
      <c r="E994" s="4">
        <v>0</v>
      </c>
      <c r="F994" s="5">
        <v>43714</v>
      </c>
      <c r="G994" s="4">
        <v>4</v>
      </c>
      <c r="H994" s="4">
        <v>79</v>
      </c>
      <c r="I994" s="4">
        <v>26</v>
      </c>
      <c r="J994" s="6">
        <v>59175.732295870643</v>
      </c>
      <c r="K994" s="44">
        <f t="shared" si="60"/>
        <v>63571.893447322553</v>
      </c>
      <c r="L994" s="44">
        <f t="shared" si="61"/>
        <v>4396.16115145191</v>
      </c>
      <c r="M994" s="47">
        <f t="shared" si="63"/>
        <v>48005271.997663364</v>
      </c>
      <c r="N994" s="48">
        <f t="shared" si="62"/>
        <v>19326232.869534984</v>
      </c>
    </row>
    <row r="995" spans="1:14" ht="15.75" customHeight="1" x14ac:dyDescent="0.35">
      <c r="A995" s="1">
        <v>992</v>
      </c>
      <c r="B995" s="36">
        <v>1</v>
      </c>
      <c r="C995" s="36">
        <v>0</v>
      </c>
      <c r="D995" s="4">
        <v>0</v>
      </c>
      <c r="E995" s="4">
        <v>0</v>
      </c>
      <c r="F995" s="5">
        <v>55163</v>
      </c>
      <c r="G995" s="4">
        <v>4</v>
      </c>
      <c r="H995" s="4">
        <v>67</v>
      </c>
      <c r="I995" s="4">
        <v>38</v>
      </c>
      <c r="J995" s="6">
        <v>79945.540603574162</v>
      </c>
      <c r="K995" s="44">
        <f t="shared" si="60"/>
        <v>71849.471168440985</v>
      </c>
      <c r="L995" s="44">
        <f t="shared" si="61"/>
        <v>-8096.0694351331767</v>
      </c>
      <c r="M995" s="47">
        <f t="shared" si="63"/>
        <v>156055825.02841198</v>
      </c>
      <c r="N995" s="48">
        <f t="shared" si="62"/>
        <v>65546340.298497632</v>
      </c>
    </row>
    <row r="996" spans="1:14" ht="15.75" customHeight="1" x14ac:dyDescent="0.35">
      <c r="A996" s="1">
        <v>993</v>
      </c>
      <c r="B996" s="36">
        <v>1</v>
      </c>
      <c r="C996" s="36">
        <v>0</v>
      </c>
      <c r="D996" s="4">
        <v>0</v>
      </c>
      <c r="E996" s="4">
        <v>0</v>
      </c>
      <c r="F996" s="5">
        <v>52938</v>
      </c>
      <c r="G996" s="4">
        <v>2</v>
      </c>
      <c r="H996" s="4">
        <v>55</v>
      </c>
      <c r="I996" s="4">
        <v>50</v>
      </c>
      <c r="J996" s="6">
        <v>76461.934845383323</v>
      </c>
      <c r="K996" s="44">
        <f t="shared" si="60"/>
        <v>73951.964062561456</v>
      </c>
      <c r="L996" s="44">
        <f t="shared" si="61"/>
        <v>-2509.970782821867</v>
      </c>
      <c r="M996" s="47">
        <f t="shared" si="63"/>
        <v>31204498.153354231</v>
      </c>
      <c r="N996" s="48">
        <f t="shared" si="62"/>
        <v>6299953.3306194162</v>
      </c>
    </row>
    <row r="997" spans="1:14" ht="15.75" customHeight="1" x14ac:dyDescent="0.35">
      <c r="A997" s="1">
        <v>994</v>
      </c>
      <c r="B997" s="36">
        <v>0</v>
      </c>
      <c r="C997" s="36">
        <v>1</v>
      </c>
      <c r="D997" s="4">
        <v>0</v>
      </c>
      <c r="E997" s="4">
        <v>1</v>
      </c>
      <c r="F997" s="5">
        <v>55938</v>
      </c>
      <c r="G997" s="4">
        <v>3</v>
      </c>
      <c r="H997" s="4">
        <v>63</v>
      </c>
      <c r="I997" s="4">
        <v>38</v>
      </c>
      <c r="J997" s="6">
        <v>74774.902745144689</v>
      </c>
      <c r="K997" s="44">
        <f t="shared" si="60"/>
        <v>71620.301475556218</v>
      </c>
      <c r="L997" s="44">
        <f t="shared" si="61"/>
        <v>-3154.601269588471</v>
      </c>
      <c r="M997" s="47">
        <f t="shared" si="63"/>
        <v>415548.46446894883</v>
      </c>
      <c r="N997" s="48">
        <f t="shared" si="62"/>
        <v>9951509.1700891927</v>
      </c>
    </row>
    <row r="998" spans="1:14" ht="15.75" customHeight="1" x14ac:dyDescent="0.35">
      <c r="A998" s="1">
        <v>995</v>
      </c>
      <c r="B998" s="36">
        <v>0</v>
      </c>
      <c r="C998" s="36">
        <v>0</v>
      </c>
      <c r="D998" s="4">
        <v>1</v>
      </c>
      <c r="E998" s="4">
        <v>0</v>
      </c>
      <c r="F998" s="5">
        <v>40365</v>
      </c>
      <c r="G998" s="4">
        <v>3</v>
      </c>
      <c r="H998" s="4">
        <v>54</v>
      </c>
      <c r="I998" s="4">
        <v>27</v>
      </c>
      <c r="J998" s="6">
        <v>68402.562075022914</v>
      </c>
      <c r="K998" s="44">
        <f t="shared" si="60"/>
        <v>77018.660847560066</v>
      </c>
      <c r="L998" s="44">
        <f t="shared" si="61"/>
        <v>8616.0987725371524</v>
      </c>
      <c r="M998" s="47">
        <f t="shared" si="63"/>
        <v>138549379.48169616</v>
      </c>
      <c r="N998" s="48">
        <f t="shared" si="62"/>
        <v>74237158.058116227</v>
      </c>
    </row>
    <row r="999" spans="1:14" ht="15.75" customHeight="1" x14ac:dyDescent="0.35">
      <c r="A999" s="1">
        <v>996</v>
      </c>
      <c r="B999" s="36">
        <v>1</v>
      </c>
      <c r="C999" s="36">
        <v>0</v>
      </c>
      <c r="D999" s="4">
        <v>0</v>
      </c>
      <c r="E999" s="4">
        <v>0</v>
      </c>
      <c r="F999" s="5">
        <v>51564</v>
      </c>
      <c r="G999" s="4">
        <v>4</v>
      </c>
      <c r="H999" s="4">
        <v>37</v>
      </c>
      <c r="I999" s="4">
        <v>39</v>
      </c>
      <c r="J999" s="6">
        <v>68158.590708252828</v>
      </c>
      <c r="K999" s="44">
        <f t="shared" si="60"/>
        <v>70483.128035889458</v>
      </c>
      <c r="L999" s="44">
        <f t="shared" si="61"/>
        <v>2324.5373276366299</v>
      </c>
      <c r="M999" s="47">
        <f t="shared" si="63"/>
        <v>39583745.414958753</v>
      </c>
      <c r="N999" s="48">
        <f t="shared" si="62"/>
        <v>5403473.7875760449</v>
      </c>
    </row>
    <row r="1000" spans="1:14" ht="15.75" customHeight="1" x14ac:dyDescent="0.35">
      <c r="A1000" s="1">
        <v>997</v>
      </c>
      <c r="B1000" s="36">
        <v>1</v>
      </c>
      <c r="C1000" s="36">
        <v>0</v>
      </c>
      <c r="D1000" s="4">
        <v>0</v>
      </c>
      <c r="E1000" s="4">
        <v>0</v>
      </c>
      <c r="F1000" s="5">
        <v>58789</v>
      </c>
      <c r="G1000" s="4">
        <v>3</v>
      </c>
      <c r="H1000" s="4">
        <v>73</v>
      </c>
      <c r="I1000" s="4">
        <v>39</v>
      </c>
      <c r="J1000" s="6">
        <v>78067.28975104136</v>
      </c>
      <c r="K1000" s="44">
        <f t="shared" si="60"/>
        <v>73745.888594252785</v>
      </c>
      <c r="L1000" s="44">
        <f t="shared" si="61"/>
        <v>-4321.4011567885755</v>
      </c>
      <c r="M1000" s="47">
        <f t="shared" si="63"/>
        <v>44168498.338763997</v>
      </c>
      <c r="N1000" s="48">
        <f t="shared" si="62"/>
        <v>18674507.95789364</v>
      </c>
    </row>
    <row r="1001" spans="1:14" ht="15.75" customHeight="1" x14ac:dyDescent="0.35">
      <c r="A1001" s="1">
        <v>998</v>
      </c>
      <c r="B1001" s="36">
        <v>0</v>
      </c>
      <c r="C1001" s="36">
        <v>1</v>
      </c>
      <c r="D1001" s="4">
        <v>0</v>
      </c>
      <c r="E1001" s="4">
        <v>0</v>
      </c>
      <c r="F1001" s="5">
        <v>58063</v>
      </c>
      <c r="G1001" s="4">
        <v>2</v>
      </c>
      <c r="H1001" s="4">
        <v>63</v>
      </c>
      <c r="I1001" s="4">
        <v>63</v>
      </c>
      <c r="J1001" s="6">
        <v>77986.297283373933</v>
      </c>
      <c r="K1001" s="44">
        <f t="shared" si="60"/>
        <v>74972.875640994011</v>
      </c>
      <c r="L1001" s="44">
        <f t="shared" si="61"/>
        <v>-3013.4216423799226</v>
      </c>
      <c r="M1001" s="47">
        <f t="shared" si="63"/>
        <v>1710810.4101126955</v>
      </c>
      <c r="N1001" s="48">
        <f t="shared" si="62"/>
        <v>9080709.9947637096</v>
      </c>
    </row>
    <row r="1002" spans="1:14" ht="15.75" customHeight="1" x14ac:dyDescent="0.35">
      <c r="A1002" s="1">
        <v>999</v>
      </c>
      <c r="B1002" s="36">
        <v>1</v>
      </c>
      <c r="C1002" s="36">
        <v>0</v>
      </c>
      <c r="D1002" s="4">
        <v>0</v>
      </c>
      <c r="E1002" s="4">
        <v>0</v>
      </c>
      <c r="F1002" s="5">
        <v>56799</v>
      </c>
      <c r="G1002" s="4">
        <v>2</v>
      </c>
      <c r="H1002" s="4">
        <v>56</v>
      </c>
      <c r="I1002" s="4">
        <v>33</v>
      </c>
      <c r="J1002" s="6">
        <v>62165.107405844945</v>
      </c>
      <c r="K1002" s="44">
        <f t="shared" si="60"/>
        <v>71293.574378013014</v>
      </c>
      <c r="L1002" s="44">
        <f t="shared" si="61"/>
        <v>9128.4669721680693</v>
      </c>
      <c r="M1002" s="47">
        <f t="shared" si="63"/>
        <v>147425459.12809014</v>
      </c>
      <c r="N1002" s="48">
        <f t="shared" si="62"/>
        <v>83328909.261963278</v>
      </c>
    </row>
    <row r="1003" spans="1:14" ht="15.75" customHeight="1" x14ac:dyDescent="0.35">
      <c r="A1003" s="1">
        <v>1000</v>
      </c>
      <c r="B1003" s="36">
        <v>0</v>
      </c>
      <c r="C1003" s="36">
        <v>0</v>
      </c>
      <c r="D1003" s="4">
        <v>0</v>
      </c>
      <c r="E1003" s="4">
        <v>0</v>
      </c>
      <c r="F1003" s="5">
        <v>53629</v>
      </c>
      <c r="G1003" s="4">
        <v>4</v>
      </c>
      <c r="H1003" s="4">
        <v>68</v>
      </c>
      <c r="I1003" s="4">
        <v>36</v>
      </c>
      <c r="J1003" s="6">
        <v>69648.896837039851</v>
      </c>
      <c r="K1003" s="44">
        <f t="shared" si="60"/>
        <v>65979.114330110227</v>
      </c>
      <c r="L1003" s="44">
        <f t="shared" si="61"/>
        <v>-3669.7825069296232</v>
      </c>
      <c r="M1003" s="47">
        <f t="shared" si="63"/>
        <v>163795189.72922435</v>
      </c>
      <c r="N1003" s="48">
        <f t="shared" si="62"/>
        <v>13467303.64816667</v>
      </c>
    </row>
    <row r="1004" spans="1:14" ht="15.75" customHeight="1" x14ac:dyDescent="0.35">
      <c r="A1004" s="1">
        <v>1001</v>
      </c>
      <c r="B1004" s="36">
        <v>0</v>
      </c>
      <c r="C1004" s="36">
        <v>0</v>
      </c>
      <c r="D1004" s="4">
        <v>1</v>
      </c>
      <c r="E1004" s="4">
        <v>1</v>
      </c>
      <c r="F1004" s="5">
        <v>45294</v>
      </c>
      <c r="G1004" s="4">
        <v>4</v>
      </c>
      <c r="H1004" s="4">
        <v>45</v>
      </c>
      <c r="I1004" s="4">
        <v>30</v>
      </c>
      <c r="J1004" s="6">
        <v>70944.167461980178</v>
      </c>
      <c r="K1004" s="44">
        <f t="shared" si="60"/>
        <v>84101.962703009762</v>
      </c>
      <c r="L1004" s="44">
        <f t="shared" si="61"/>
        <v>13157.795241029584</v>
      </c>
      <c r="M1004" s="47">
        <f t="shared" si="63"/>
        <v>283167372.86361188</v>
      </c>
      <c r="N1004" s="48">
        <f t="shared" si="62"/>
        <v>173127575.60486075</v>
      </c>
    </row>
    <row r="1005" spans="1:14" ht="15.75" customHeight="1" x14ac:dyDescent="0.35">
      <c r="A1005" s="1">
        <v>1002</v>
      </c>
      <c r="B1005" s="36">
        <v>1</v>
      </c>
      <c r="C1005" s="36">
        <v>0</v>
      </c>
      <c r="D1005" s="4">
        <v>1</v>
      </c>
      <c r="E1005" s="4">
        <v>1</v>
      </c>
      <c r="F1005" s="5">
        <v>58036</v>
      </c>
      <c r="G1005" s="4">
        <v>2</v>
      </c>
      <c r="H1005" s="4">
        <v>83</v>
      </c>
      <c r="I1005" s="4">
        <v>24</v>
      </c>
      <c r="J1005" s="6">
        <v>92011.567361792913</v>
      </c>
      <c r="K1005" s="44">
        <f t="shared" si="60"/>
        <v>92962.250531405167</v>
      </c>
      <c r="L1005" s="44">
        <f t="shared" si="61"/>
        <v>950.68316961225355</v>
      </c>
      <c r="M1005" s="47">
        <f t="shared" si="63"/>
        <v>149013585.12414271</v>
      </c>
      <c r="N1005" s="48">
        <f t="shared" si="62"/>
        <v>903798.48898400087</v>
      </c>
    </row>
    <row r="1006" spans="1:14" ht="15.75" customHeight="1" x14ac:dyDescent="0.35">
      <c r="A1006" s="1">
        <v>1003</v>
      </c>
      <c r="B1006" s="36">
        <v>1</v>
      </c>
      <c r="C1006" s="36">
        <v>0</v>
      </c>
      <c r="D1006" s="4">
        <v>0</v>
      </c>
      <c r="E1006" s="4">
        <v>1</v>
      </c>
      <c r="F1006" s="5">
        <v>54669</v>
      </c>
      <c r="G1006" s="4">
        <v>2</v>
      </c>
      <c r="H1006" s="4">
        <v>39</v>
      </c>
      <c r="I1006" s="4">
        <v>24</v>
      </c>
      <c r="J1006" s="6">
        <v>66673.193647549284</v>
      </c>
      <c r="K1006" s="44">
        <f t="shared" si="60"/>
        <v>72081.792470989967</v>
      </c>
      <c r="L1006" s="44">
        <f t="shared" si="61"/>
        <v>5408.5988234406832</v>
      </c>
      <c r="M1006" s="47">
        <f t="shared" si="63"/>
        <v>19873011.976648554</v>
      </c>
      <c r="N1006" s="48">
        <f t="shared" si="62"/>
        <v>29252941.232923944</v>
      </c>
    </row>
    <row r="1007" spans="1:14" ht="15.75" customHeight="1" x14ac:dyDescent="0.35">
      <c r="A1007" s="1">
        <v>1004</v>
      </c>
      <c r="B1007" s="36">
        <v>1</v>
      </c>
      <c r="C1007" s="36">
        <v>0</v>
      </c>
      <c r="D1007" s="4">
        <v>0</v>
      </c>
      <c r="E1007" s="4">
        <v>1</v>
      </c>
      <c r="F1007" s="5">
        <v>50452</v>
      </c>
      <c r="G1007" s="4">
        <v>3</v>
      </c>
      <c r="H1007" s="4">
        <v>42</v>
      </c>
      <c r="I1007" s="4">
        <v>48</v>
      </c>
      <c r="J1007" s="6">
        <v>91483.531243498466</v>
      </c>
      <c r="K1007" s="44">
        <f t="shared" si="60"/>
        <v>76391.999464780907</v>
      </c>
      <c r="L1007" s="44">
        <f t="shared" si="61"/>
        <v>-15091.531778717559</v>
      </c>
      <c r="M1007" s="47">
        <f t="shared" si="63"/>
        <v>420255354.70554483</v>
      </c>
      <c r="N1007" s="48">
        <f t="shared" si="62"/>
        <v>227754331.42804196</v>
      </c>
    </row>
    <row r="1008" spans="1:14" ht="15.75" customHeight="1" x14ac:dyDescent="0.35">
      <c r="A1008" s="1">
        <v>1005</v>
      </c>
      <c r="B1008" s="36">
        <v>1</v>
      </c>
      <c r="C1008" s="36">
        <v>0</v>
      </c>
      <c r="D1008" s="4">
        <v>0</v>
      </c>
      <c r="E1008" s="4">
        <v>1</v>
      </c>
      <c r="F1008" s="5">
        <v>45684</v>
      </c>
      <c r="G1008" s="4">
        <v>3</v>
      </c>
      <c r="H1008" s="4">
        <v>46</v>
      </c>
      <c r="I1008" s="4">
        <v>47</v>
      </c>
      <c r="J1008" s="6">
        <v>78841.265068459048</v>
      </c>
      <c r="K1008" s="44">
        <f t="shared" si="60"/>
        <v>73979.862653827091</v>
      </c>
      <c r="L1008" s="44">
        <f t="shared" si="61"/>
        <v>-4861.4024146319571</v>
      </c>
      <c r="M1008" s="47">
        <f t="shared" si="63"/>
        <v>104655546.80592649</v>
      </c>
      <c r="N1008" s="48">
        <f t="shared" si="62"/>
        <v>23633233.436989423</v>
      </c>
    </row>
    <row r="1009" spans="1:14" ht="15.75" customHeight="1" x14ac:dyDescent="0.35">
      <c r="A1009" s="1">
        <v>1006</v>
      </c>
      <c r="B1009" s="36">
        <v>0</v>
      </c>
      <c r="C1009" s="36">
        <v>0</v>
      </c>
      <c r="D1009" s="4">
        <v>0</v>
      </c>
      <c r="E1009" s="4">
        <v>1</v>
      </c>
      <c r="F1009" s="5">
        <v>53872</v>
      </c>
      <c r="G1009" s="4">
        <v>4</v>
      </c>
      <c r="H1009" s="4">
        <v>56</v>
      </c>
      <c r="I1009" s="4">
        <v>29</v>
      </c>
      <c r="J1009" s="6">
        <v>70996.878231667099</v>
      </c>
      <c r="K1009" s="44">
        <f t="shared" si="60"/>
        <v>68356.844262357219</v>
      </c>
      <c r="L1009" s="44">
        <f t="shared" si="61"/>
        <v>-2640.0339693098795</v>
      </c>
      <c r="M1009" s="47">
        <f t="shared" si="63"/>
        <v>4934477.7698726244</v>
      </c>
      <c r="N1009" s="48">
        <f t="shared" si="62"/>
        <v>6969779.3591100778</v>
      </c>
    </row>
    <row r="1010" spans="1:14" ht="15.75" customHeight="1" x14ac:dyDescent="0.35">
      <c r="A1010" s="1">
        <v>1007</v>
      </c>
      <c r="B1010" s="36">
        <v>1</v>
      </c>
      <c r="C1010" s="36">
        <v>0</v>
      </c>
      <c r="D1010" s="4">
        <v>0</v>
      </c>
      <c r="E1010" s="4">
        <v>1</v>
      </c>
      <c r="F1010" s="5">
        <v>53529</v>
      </c>
      <c r="G1010" s="4">
        <v>1</v>
      </c>
      <c r="H1010" s="4">
        <v>79</v>
      </c>
      <c r="I1010" s="4">
        <v>28</v>
      </c>
      <c r="J1010" s="6">
        <v>77430.401396058907</v>
      </c>
      <c r="K1010" s="44">
        <f t="shared" si="60"/>
        <v>72602.738828211484</v>
      </c>
      <c r="L1010" s="44">
        <f t="shared" si="61"/>
        <v>-4827.6625678474229</v>
      </c>
      <c r="M1010" s="47">
        <f t="shared" si="63"/>
        <v>4785718.8851393368</v>
      </c>
      <c r="N1010" s="48">
        <f t="shared" si="62"/>
        <v>23306325.868995175</v>
      </c>
    </row>
    <row r="1011" spans="1:14" ht="15.75" customHeight="1" x14ac:dyDescent="0.35">
      <c r="A1011" s="1">
        <v>1008</v>
      </c>
      <c r="B1011" s="36">
        <v>0</v>
      </c>
      <c r="C1011" s="36">
        <v>0</v>
      </c>
      <c r="D1011" s="4">
        <v>1</v>
      </c>
      <c r="E1011" s="4">
        <v>1</v>
      </c>
      <c r="F1011" s="5">
        <v>57125</v>
      </c>
      <c r="G1011" s="4">
        <v>2</v>
      </c>
      <c r="H1011" s="4">
        <v>81</v>
      </c>
      <c r="I1011" s="4">
        <v>47</v>
      </c>
      <c r="J1011" s="6">
        <v>89234.869098826195</v>
      </c>
      <c r="K1011" s="44">
        <f t="shared" si="60"/>
        <v>93846.75220511356</v>
      </c>
      <c r="L1011" s="44">
        <f t="shared" si="61"/>
        <v>4611.8831062873651</v>
      </c>
      <c r="M1011" s="47">
        <f t="shared" si="63"/>
        <v>89105022.534076795</v>
      </c>
      <c r="N1011" s="48">
        <f t="shared" si="62"/>
        <v>21269465.786058795</v>
      </c>
    </row>
    <row r="1012" spans="1:14" ht="15.75" customHeight="1" x14ac:dyDescent="0.35">
      <c r="A1012" s="1">
        <v>1009</v>
      </c>
      <c r="B1012" s="36">
        <v>1</v>
      </c>
      <c r="C1012" s="36">
        <v>0</v>
      </c>
      <c r="D1012" s="4">
        <v>0</v>
      </c>
      <c r="E1012" s="4">
        <v>1</v>
      </c>
      <c r="F1012" s="5">
        <v>45486</v>
      </c>
      <c r="G1012" s="4">
        <v>1</v>
      </c>
      <c r="H1012" s="4">
        <v>48</v>
      </c>
      <c r="I1012" s="4">
        <v>25</v>
      </c>
      <c r="J1012" s="6">
        <v>81681.111744177164</v>
      </c>
      <c r="K1012" s="44">
        <f t="shared" si="60"/>
        <v>68193.753150493692</v>
      </c>
      <c r="L1012" s="44">
        <f t="shared" si="61"/>
        <v>-13487.358593683472</v>
      </c>
      <c r="M1012" s="47">
        <f t="shared" si="63"/>
        <v>327582550.11396325</v>
      </c>
      <c r="N1012" s="48">
        <f t="shared" si="62"/>
        <v>181908841.83460739</v>
      </c>
    </row>
    <row r="1013" spans="1:14" ht="15.75" customHeight="1" x14ac:dyDescent="0.35">
      <c r="A1013" s="1">
        <v>1010</v>
      </c>
      <c r="B1013" s="36">
        <v>1</v>
      </c>
      <c r="C1013" s="36">
        <v>0</v>
      </c>
      <c r="D1013" s="4">
        <v>0</v>
      </c>
      <c r="E1013" s="4">
        <v>1</v>
      </c>
      <c r="F1013" s="5">
        <v>53134</v>
      </c>
      <c r="G1013" s="4">
        <v>2</v>
      </c>
      <c r="H1013" s="4">
        <v>68</v>
      </c>
      <c r="I1013" s="4">
        <v>51</v>
      </c>
      <c r="J1013" s="6">
        <v>80317.286532979211</v>
      </c>
      <c r="K1013" s="44">
        <f t="shared" si="60"/>
        <v>78379.994228535244</v>
      </c>
      <c r="L1013" s="44">
        <f t="shared" si="61"/>
        <v>-1937.2923044439667</v>
      </c>
      <c r="M1013" s="47">
        <f t="shared" si="63"/>
        <v>133404031.28582683</v>
      </c>
      <c r="N1013" s="48">
        <f t="shared" si="62"/>
        <v>3753101.4728578152</v>
      </c>
    </row>
    <row r="1014" spans="1:14" ht="15.75" customHeight="1" x14ac:dyDescent="0.35">
      <c r="A1014" s="1">
        <v>1011</v>
      </c>
      <c r="B1014" s="36">
        <v>1</v>
      </c>
      <c r="C1014" s="36">
        <v>0</v>
      </c>
      <c r="D1014" s="4">
        <v>0</v>
      </c>
      <c r="E1014" s="4">
        <v>0</v>
      </c>
      <c r="F1014" s="5">
        <v>49260</v>
      </c>
      <c r="G1014" s="4">
        <v>4</v>
      </c>
      <c r="H1014" s="4">
        <v>78</v>
      </c>
      <c r="I1014" s="4">
        <v>48</v>
      </c>
      <c r="J1014" s="6">
        <v>76586.367509764881</v>
      </c>
      <c r="K1014" s="44">
        <f t="shared" si="60"/>
        <v>71773.12315358012</v>
      </c>
      <c r="L1014" s="44">
        <f t="shared" si="61"/>
        <v>-4813.2443561847613</v>
      </c>
      <c r="M1014" s="47">
        <f t="shared" si="63"/>
        <v>8271100.2039120859</v>
      </c>
      <c r="N1014" s="48">
        <f t="shared" si="62"/>
        <v>23167321.232344456</v>
      </c>
    </row>
    <row r="1015" spans="1:14" ht="15.75" customHeight="1" x14ac:dyDescent="0.35">
      <c r="A1015" s="1">
        <v>1012</v>
      </c>
      <c r="B1015" s="36">
        <v>0</v>
      </c>
      <c r="C1015" s="36">
        <v>1</v>
      </c>
      <c r="D1015" s="4">
        <v>1</v>
      </c>
      <c r="E1015" s="4">
        <v>1</v>
      </c>
      <c r="F1015" s="5">
        <v>49044</v>
      </c>
      <c r="G1015" s="4">
        <v>2</v>
      </c>
      <c r="H1015" s="4">
        <v>61</v>
      </c>
      <c r="I1015" s="4">
        <v>43</v>
      </c>
      <c r="J1015" s="6">
        <v>80955.449623856999</v>
      </c>
      <c r="K1015" s="44">
        <f t="shared" si="60"/>
        <v>89161.665348422393</v>
      </c>
      <c r="L1015" s="44">
        <f t="shared" si="61"/>
        <v>8206.2157245653943</v>
      </c>
      <c r="M1015" s="47">
        <f t="shared" si="63"/>
        <v>169506340.79424685</v>
      </c>
      <c r="N1015" s="48">
        <f t="shared" si="62"/>
        <v>67341976.518104345</v>
      </c>
    </row>
    <row r="1016" spans="1:14" ht="15.75" customHeight="1" x14ac:dyDescent="0.35">
      <c r="A1016" s="1">
        <v>1013</v>
      </c>
      <c r="B1016" s="36">
        <v>0</v>
      </c>
      <c r="C1016" s="36">
        <v>1</v>
      </c>
      <c r="D1016" s="4">
        <v>0</v>
      </c>
      <c r="E1016" s="4">
        <v>0</v>
      </c>
      <c r="F1016" s="5">
        <v>60235</v>
      </c>
      <c r="G1016" s="4">
        <v>4</v>
      </c>
      <c r="H1016" s="4">
        <v>46</v>
      </c>
      <c r="I1016" s="4">
        <v>61</v>
      </c>
      <c r="J1016" s="6">
        <v>91425.957996372366</v>
      </c>
      <c r="K1016" s="44">
        <f t="shared" si="60"/>
        <v>75435.85469968403</v>
      </c>
      <c r="L1016" s="44">
        <f t="shared" si="61"/>
        <v>-15990.103296688336</v>
      </c>
      <c r="M1016" s="47">
        <f t="shared" si="63"/>
        <v>585461854.17828512</v>
      </c>
      <c r="N1016" s="48">
        <f t="shared" si="62"/>
        <v>255683403.43876317</v>
      </c>
    </row>
    <row r="1017" spans="1:14" ht="15.75" customHeight="1" x14ac:dyDescent="0.35">
      <c r="A1017" s="1">
        <v>1014</v>
      </c>
      <c r="B1017" s="36">
        <v>0</v>
      </c>
      <c r="C1017" s="36">
        <v>0</v>
      </c>
      <c r="D1017" s="4">
        <v>0</v>
      </c>
      <c r="E1017" s="4">
        <v>1</v>
      </c>
      <c r="F1017" s="5">
        <v>60813</v>
      </c>
      <c r="G1017" s="4">
        <v>3</v>
      </c>
      <c r="H1017" s="4">
        <v>65</v>
      </c>
      <c r="I1017" s="4">
        <v>48</v>
      </c>
      <c r="J1017" s="6">
        <v>67755.365255856785</v>
      </c>
      <c r="K1017" s="44">
        <f t="shared" si="60"/>
        <v>76411.224505406775</v>
      </c>
      <c r="L1017" s="44">
        <f t="shared" si="61"/>
        <v>8655.8592495499906</v>
      </c>
      <c r="M1017" s="47">
        <f t="shared" si="63"/>
        <v>607423469.83058238</v>
      </c>
      <c r="N1017" s="48">
        <f t="shared" si="62"/>
        <v>74923899.348020121</v>
      </c>
    </row>
    <row r="1018" spans="1:14" ht="15.75" customHeight="1" x14ac:dyDescent="0.35">
      <c r="A1018" s="1">
        <v>1015</v>
      </c>
      <c r="B1018" s="36">
        <v>1</v>
      </c>
      <c r="C1018" s="36">
        <v>0</v>
      </c>
      <c r="D1018" s="4">
        <v>0</v>
      </c>
      <c r="E1018" s="4">
        <v>0</v>
      </c>
      <c r="F1018" s="5">
        <v>54218</v>
      </c>
      <c r="G1018" s="4">
        <v>4</v>
      </c>
      <c r="H1018" s="4">
        <v>42</v>
      </c>
      <c r="I1018" s="4">
        <v>38</v>
      </c>
      <c r="J1018" s="6">
        <v>74513.296874352032</v>
      </c>
      <c r="K1018" s="44">
        <f t="shared" si="60"/>
        <v>71422.715635201763</v>
      </c>
      <c r="L1018" s="44">
        <f t="shared" si="61"/>
        <v>-3090.5812391502695</v>
      </c>
      <c r="M1018" s="47">
        <f t="shared" si="63"/>
        <v>137978864.15457681</v>
      </c>
      <c r="N1018" s="48">
        <f t="shared" si="62"/>
        <v>9551692.3957876153</v>
      </c>
    </row>
    <row r="1019" spans="1:14" ht="15.75" customHeight="1" x14ac:dyDescent="0.35">
      <c r="A1019" s="1">
        <v>1016</v>
      </c>
      <c r="B1019" s="36">
        <v>0</v>
      </c>
      <c r="C1019" s="36">
        <v>0</v>
      </c>
      <c r="D1019" s="4">
        <v>0</v>
      </c>
      <c r="E1019" s="4">
        <v>1</v>
      </c>
      <c r="F1019" s="5">
        <v>50083</v>
      </c>
      <c r="G1019" s="4">
        <v>4</v>
      </c>
      <c r="H1019" s="4">
        <v>72</v>
      </c>
      <c r="I1019" s="4">
        <v>59</v>
      </c>
      <c r="J1019" s="6">
        <v>65942.453795167021</v>
      </c>
      <c r="K1019" s="44">
        <f t="shared" si="60"/>
        <v>74413.976961361841</v>
      </c>
      <c r="L1019" s="44">
        <f t="shared" si="61"/>
        <v>8471.5231661948201</v>
      </c>
      <c r="M1019" s="47">
        <f t="shared" si="63"/>
        <v>133682258.28010033</v>
      </c>
      <c r="N1019" s="48">
        <f t="shared" si="62"/>
        <v>71766704.755375504</v>
      </c>
    </row>
    <row r="1020" spans="1:14" ht="15.75" customHeight="1" x14ac:dyDescent="0.35">
      <c r="A1020" s="1">
        <v>1017</v>
      </c>
      <c r="B1020" s="36">
        <v>0</v>
      </c>
      <c r="C1020" s="36">
        <v>0</v>
      </c>
      <c r="D1020" s="4">
        <v>0</v>
      </c>
      <c r="E1020" s="4">
        <v>0</v>
      </c>
      <c r="F1020" s="5">
        <v>44912</v>
      </c>
      <c r="G1020" s="4">
        <v>2</v>
      </c>
      <c r="H1020" s="4">
        <v>67</v>
      </c>
      <c r="I1020" s="4">
        <v>19</v>
      </c>
      <c r="J1020" s="6">
        <v>64200.498943254686</v>
      </c>
      <c r="K1020" s="44">
        <f t="shared" si="60"/>
        <v>57640.585918489931</v>
      </c>
      <c r="L1020" s="44">
        <f t="shared" si="61"/>
        <v>-6559.9130247647554</v>
      </c>
      <c r="M1020" s="47">
        <f t="shared" si="63"/>
        <v>225944073.96288931</v>
      </c>
      <c r="N1020" s="48">
        <f t="shared" si="62"/>
        <v>43032458.89247828</v>
      </c>
    </row>
    <row r="1021" spans="1:14" ht="15.75" customHeight="1" x14ac:dyDescent="0.35">
      <c r="A1021" s="1">
        <v>1018</v>
      </c>
      <c r="B1021" s="36">
        <v>1</v>
      </c>
      <c r="C1021" s="36">
        <v>0</v>
      </c>
      <c r="D1021" s="4">
        <v>0</v>
      </c>
      <c r="E1021" s="4">
        <v>0</v>
      </c>
      <c r="F1021" s="5">
        <v>57851</v>
      </c>
      <c r="G1021" s="4">
        <v>1</v>
      </c>
      <c r="H1021" s="4">
        <v>83</v>
      </c>
      <c r="I1021" s="4">
        <v>26</v>
      </c>
      <c r="J1021" s="6">
        <v>60930.671371959317</v>
      </c>
      <c r="K1021" s="44">
        <f t="shared" si="60"/>
        <v>69956.065905949887</v>
      </c>
      <c r="L1021" s="44">
        <f t="shared" si="61"/>
        <v>9025.3945339905695</v>
      </c>
      <c r="M1021" s="47">
        <f t="shared" si="63"/>
        <v>242901811.70099586</v>
      </c>
      <c r="N1021" s="48">
        <f t="shared" si="62"/>
        <v>81457746.494186848</v>
      </c>
    </row>
    <row r="1022" spans="1:14" ht="15.75" customHeight="1" x14ac:dyDescent="0.35">
      <c r="A1022" s="1">
        <v>1019</v>
      </c>
      <c r="B1022" s="36">
        <v>0</v>
      </c>
      <c r="C1022" s="36">
        <v>0</v>
      </c>
      <c r="D1022" s="4">
        <v>0</v>
      </c>
      <c r="E1022" s="4">
        <v>0</v>
      </c>
      <c r="F1022" s="5">
        <v>57569</v>
      </c>
      <c r="G1022" s="4">
        <v>2</v>
      </c>
      <c r="H1022" s="4">
        <v>42</v>
      </c>
      <c r="I1022" s="4">
        <v>54</v>
      </c>
      <c r="J1022" s="6">
        <v>68285.685822067491</v>
      </c>
      <c r="K1022" s="44">
        <f t="shared" si="60"/>
        <v>72419.322870389777</v>
      </c>
      <c r="L1022" s="44">
        <f t="shared" si="61"/>
        <v>4133.6370483222854</v>
      </c>
      <c r="M1022" s="47">
        <f t="shared" si="63"/>
        <v>23929291.298591692</v>
      </c>
      <c r="N1022" s="48">
        <f t="shared" si="62"/>
        <v>17086955.247262575</v>
      </c>
    </row>
    <row r="1023" spans="1:14" ht="15.75" customHeight="1" x14ac:dyDescent="0.35">
      <c r="A1023" s="1">
        <v>1020</v>
      </c>
      <c r="B1023" s="36">
        <v>0</v>
      </c>
      <c r="C1023" s="36">
        <v>0</v>
      </c>
      <c r="D1023" s="4">
        <v>0</v>
      </c>
      <c r="E1023" s="4">
        <v>0</v>
      </c>
      <c r="F1023" s="5">
        <v>58670</v>
      </c>
      <c r="G1023" s="4">
        <v>1</v>
      </c>
      <c r="H1023" s="4">
        <v>43</v>
      </c>
      <c r="I1023" s="4">
        <v>21</v>
      </c>
      <c r="J1023" s="6">
        <v>76976.493647252355</v>
      </c>
      <c r="K1023" s="44">
        <f t="shared" si="60"/>
        <v>64371.485848689597</v>
      </c>
      <c r="L1023" s="44">
        <f t="shared" si="61"/>
        <v>-12605.007798562758</v>
      </c>
      <c r="M1023" s="47">
        <f t="shared" si="63"/>
        <v>280182231.31015122</v>
      </c>
      <c r="N1023" s="48">
        <f t="shared" si="62"/>
        <v>158886221.60182795</v>
      </c>
    </row>
    <row r="1024" spans="1:14" ht="15.75" customHeight="1" x14ac:dyDescent="0.35">
      <c r="A1024" s="1">
        <v>1021</v>
      </c>
      <c r="B1024" s="36">
        <v>1</v>
      </c>
      <c r="C1024" s="36">
        <v>0</v>
      </c>
      <c r="D1024" s="4">
        <v>0</v>
      </c>
      <c r="E1024" s="4">
        <v>1</v>
      </c>
      <c r="F1024" s="5">
        <v>60290</v>
      </c>
      <c r="G1024" s="4">
        <v>1</v>
      </c>
      <c r="H1024" s="4">
        <v>53</v>
      </c>
      <c r="I1024" s="4">
        <v>51</v>
      </c>
      <c r="J1024" s="6">
        <v>81962.819030959901</v>
      </c>
      <c r="K1024" s="44">
        <f t="shared" si="60"/>
        <v>81611.594859074758</v>
      </c>
      <c r="L1024" s="44">
        <f t="shared" si="61"/>
        <v>-351.22417188514373</v>
      </c>
      <c r="M1024" s="47">
        <f t="shared" si="63"/>
        <v>150155213.16943237</v>
      </c>
      <c r="N1024" s="48">
        <f t="shared" si="62"/>
        <v>123358.41891640499</v>
      </c>
    </row>
    <row r="1025" spans="1:14" ht="15.75" customHeight="1" x14ac:dyDescent="0.35">
      <c r="A1025" s="1">
        <v>1022</v>
      </c>
      <c r="B1025" s="36">
        <v>0</v>
      </c>
      <c r="C1025" s="36">
        <v>1</v>
      </c>
      <c r="D1025" s="4">
        <v>1</v>
      </c>
      <c r="E1025" s="4">
        <v>0</v>
      </c>
      <c r="F1025" s="5">
        <v>54753</v>
      </c>
      <c r="G1025" s="4">
        <v>1</v>
      </c>
      <c r="H1025" s="4">
        <v>61</v>
      </c>
      <c r="I1025" s="4">
        <v>22</v>
      </c>
      <c r="J1025" s="6">
        <v>91972.509061331279</v>
      </c>
      <c r="K1025" s="44">
        <f t="shared" si="60"/>
        <v>82221.479993498768</v>
      </c>
      <c r="L1025" s="44">
        <f t="shared" si="61"/>
        <v>-9751.0290678325109</v>
      </c>
      <c r="M1025" s="47">
        <f t="shared" si="63"/>
        <v>88356332.081876099</v>
      </c>
      <c r="N1025" s="48">
        <f t="shared" si="62"/>
        <v>95082567.881714568</v>
      </c>
    </row>
    <row r="1026" spans="1:14" ht="15.75" customHeight="1" x14ac:dyDescent="0.35">
      <c r="A1026" s="1">
        <v>1023</v>
      </c>
      <c r="B1026" s="36">
        <v>0</v>
      </c>
      <c r="C1026" s="36">
        <v>1</v>
      </c>
      <c r="D1026" s="4">
        <v>1</v>
      </c>
      <c r="E1026" s="4">
        <v>1</v>
      </c>
      <c r="F1026" s="5">
        <v>65622</v>
      </c>
      <c r="G1026" s="4">
        <v>1</v>
      </c>
      <c r="H1026" s="4">
        <v>39</v>
      </c>
      <c r="I1026" s="4">
        <v>47</v>
      </c>
      <c r="J1026" s="6">
        <v>101451.10921314912</v>
      </c>
      <c r="K1026" s="44">
        <f t="shared" si="60"/>
        <v>97683.939259011589</v>
      </c>
      <c r="L1026" s="44">
        <f t="shared" si="61"/>
        <v>-3767.1699541375274</v>
      </c>
      <c r="M1026" s="47">
        <f t="shared" si="63"/>
        <v>35806569.892550513</v>
      </c>
      <c r="N1026" s="48">
        <f t="shared" si="62"/>
        <v>14191569.46335654</v>
      </c>
    </row>
    <row r="1027" spans="1:14" ht="15.75" customHeight="1" x14ac:dyDescent="0.35">
      <c r="A1027" s="1">
        <v>1024</v>
      </c>
      <c r="B1027" s="36">
        <v>0</v>
      </c>
      <c r="C1027" s="36">
        <v>1</v>
      </c>
      <c r="D1027" s="4">
        <v>0</v>
      </c>
      <c r="E1027" s="4">
        <v>1</v>
      </c>
      <c r="F1027" s="5">
        <v>46183</v>
      </c>
      <c r="G1027" s="4">
        <v>2</v>
      </c>
      <c r="H1027" s="4">
        <v>52</v>
      </c>
      <c r="I1027" s="4">
        <v>18</v>
      </c>
      <c r="J1027" s="6">
        <v>67435.458352965856</v>
      </c>
      <c r="K1027" s="44">
        <f t="shared" si="60"/>
        <v>62036.197450070766</v>
      </c>
      <c r="L1027" s="44">
        <f t="shared" si="61"/>
        <v>-5399.2609028950901</v>
      </c>
      <c r="M1027" s="47">
        <f t="shared" si="63"/>
        <v>2663720.8650163612</v>
      </c>
      <c r="N1027" s="48">
        <f t="shared" si="62"/>
        <v>29152018.297531504</v>
      </c>
    </row>
    <row r="1028" spans="1:14" ht="15.75" customHeight="1" x14ac:dyDescent="0.35">
      <c r="A1028" s="1">
        <v>1025</v>
      </c>
      <c r="B1028" s="36">
        <v>0</v>
      </c>
      <c r="C1028" s="36">
        <v>1</v>
      </c>
      <c r="D1028" s="4">
        <v>0</v>
      </c>
      <c r="E1028" s="4">
        <v>0</v>
      </c>
      <c r="F1028" s="5">
        <v>72661</v>
      </c>
      <c r="G1028" s="4">
        <v>3</v>
      </c>
      <c r="H1028" s="4">
        <v>74</v>
      </c>
      <c r="I1028" s="4">
        <v>47</v>
      </c>
      <c r="J1028" s="6">
        <v>70238.704805250949</v>
      </c>
      <c r="K1028" s="44">
        <f t="shared" si="60"/>
        <v>77422.182320737891</v>
      </c>
      <c r="L1028" s="44">
        <f t="shared" si="61"/>
        <v>7183.4775154869421</v>
      </c>
      <c r="M1028" s="47">
        <f t="shared" si="63"/>
        <v>158325306.10542718</v>
      </c>
      <c r="N1028" s="48">
        <f t="shared" si="62"/>
        <v>51602349.215506449</v>
      </c>
    </row>
    <row r="1029" spans="1:14" ht="15.75" customHeight="1" x14ac:dyDescent="0.35">
      <c r="A1029" s="1">
        <v>1026</v>
      </c>
      <c r="B1029" s="36">
        <v>1</v>
      </c>
      <c r="C1029" s="36">
        <v>0</v>
      </c>
      <c r="D1029" s="4">
        <v>0</v>
      </c>
      <c r="E1029" s="4">
        <v>0</v>
      </c>
      <c r="F1029" s="5">
        <v>58601</v>
      </c>
      <c r="G1029" s="4">
        <v>1</v>
      </c>
      <c r="H1029" s="4">
        <v>75</v>
      </c>
      <c r="I1029" s="4">
        <v>21</v>
      </c>
      <c r="J1029" s="6">
        <v>66538.085533307458</v>
      </c>
      <c r="K1029" s="44">
        <f t="shared" ref="K1029:K1092" si="64">$A$2+$B$2*B1029+$D$2*D1029+$E$2*E1029+$F$2*F1029+$I$2*I1029</f>
        <v>69000.057578537831</v>
      </c>
      <c r="L1029" s="44">
        <f t="shared" ref="L1029:L1092" si="65">K1029-J1029</f>
        <v>2461.9720452303736</v>
      </c>
      <c r="M1029" s="47">
        <f t="shared" si="63"/>
        <v>22292613.905662701</v>
      </c>
      <c r="N1029" s="48">
        <f t="shared" ref="N1029:N1092" si="66">(K1029-J1029)^2</f>
        <v>6061306.3514958285</v>
      </c>
    </row>
    <row r="1030" spans="1:14" ht="15.75" customHeight="1" x14ac:dyDescent="0.35">
      <c r="A1030" s="1">
        <v>1027</v>
      </c>
      <c r="B1030" s="36">
        <v>0</v>
      </c>
      <c r="C1030" s="36">
        <v>0</v>
      </c>
      <c r="D1030" s="4">
        <v>1</v>
      </c>
      <c r="E1030" s="4">
        <v>1</v>
      </c>
      <c r="F1030" s="5">
        <v>53160</v>
      </c>
      <c r="G1030" s="4">
        <v>1</v>
      </c>
      <c r="H1030" s="4">
        <v>48</v>
      </c>
      <c r="I1030" s="4">
        <v>19</v>
      </c>
      <c r="J1030" s="6">
        <v>73791.032448374521</v>
      </c>
      <c r="K1030" s="44">
        <f t="shared" si="64"/>
        <v>84805.847445787906</v>
      </c>
      <c r="L1030" s="44">
        <f t="shared" si="65"/>
        <v>11014.814997413385</v>
      </c>
      <c r="M1030" s="47">
        <f t="shared" ref="M1030:M1093" si="67">(L1030-L1029)^2</f>
        <v>73151122.564706609</v>
      </c>
      <c r="N1030" s="48">
        <f t="shared" si="66"/>
        <v>121326149.42724283</v>
      </c>
    </row>
    <row r="1031" spans="1:14" ht="15.75" customHeight="1" x14ac:dyDescent="0.35">
      <c r="A1031" s="1">
        <v>1028</v>
      </c>
      <c r="B1031" s="36">
        <v>0</v>
      </c>
      <c r="C1031" s="36">
        <v>0</v>
      </c>
      <c r="D1031" s="4">
        <v>0</v>
      </c>
      <c r="E1031" s="4">
        <v>1</v>
      </c>
      <c r="F1031" s="5">
        <v>44074</v>
      </c>
      <c r="G1031" s="4">
        <v>1</v>
      </c>
      <c r="H1031" s="4">
        <v>67</v>
      </c>
      <c r="I1031" s="4">
        <v>23</v>
      </c>
      <c r="J1031" s="6">
        <v>85688.219992747399</v>
      </c>
      <c r="K1031" s="44">
        <f t="shared" si="64"/>
        <v>62378.490677300688</v>
      </c>
      <c r="L1031" s="44">
        <f t="shared" si="65"/>
        <v>-23309.729315446712</v>
      </c>
      <c r="M1031" s="47">
        <f t="shared" si="67"/>
        <v>1178174342.2854965</v>
      </c>
      <c r="N1031" s="48">
        <f t="shared" si="66"/>
        <v>543343480.75939584</v>
      </c>
    </row>
    <row r="1032" spans="1:14" ht="15.75" customHeight="1" x14ac:dyDescent="0.35">
      <c r="A1032" s="1">
        <v>1029</v>
      </c>
      <c r="B1032" s="36">
        <v>1</v>
      </c>
      <c r="C1032" s="36">
        <v>0</v>
      </c>
      <c r="D1032" s="4">
        <v>0</v>
      </c>
      <c r="E1032" s="4">
        <v>1</v>
      </c>
      <c r="F1032" s="5">
        <v>57795</v>
      </c>
      <c r="G1032" s="4">
        <v>1</v>
      </c>
      <c r="H1032" s="4">
        <v>43</v>
      </c>
      <c r="I1032" s="4">
        <v>54</v>
      </c>
      <c r="J1032" s="6">
        <v>83521.21511821149</v>
      </c>
      <c r="K1032" s="44">
        <f t="shared" si="64"/>
        <v>81261.691849729192</v>
      </c>
      <c r="L1032" s="44">
        <f t="shared" si="65"/>
        <v>-2259.5232684822986</v>
      </c>
      <c r="M1032" s="47">
        <f t="shared" si="67"/>
        <v>443111174.61965716</v>
      </c>
      <c r="N1032" s="48">
        <f t="shared" si="66"/>
        <v>5105445.4008129295</v>
      </c>
    </row>
    <row r="1033" spans="1:14" ht="15.75" customHeight="1" x14ac:dyDescent="0.35">
      <c r="A1033" s="1">
        <v>1030</v>
      </c>
      <c r="B1033" s="36">
        <v>1</v>
      </c>
      <c r="C1033" s="36">
        <v>0</v>
      </c>
      <c r="D1033" s="4">
        <v>0</v>
      </c>
      <c r="E1033" s="4">
        <v>0</v>
      </c>
      <c r="F1033" s="5">
        <v>42750</v>
      </c>
      <c r="G1033" s="4">
        <v>2</v>
      </c>
      <c r="H1033" s="4">
        <v>76</v>
      </c>
      <c r="I1033" s="4">
        <v>37</v>
      </c>
      <c r="J1033" s="6">
        <v>71368.604702988087</v>
      </c>
      <c r="K1033" s="44">
        <f t="shared" si="64"/>
        <v>65984.90467323974</v>
      </c>
      <c r="L1033" s="44">
        <f t="shared" si="65"/>
        <v>-5383.7000297483464</v>
      </c>
      <c r="M1033" s="47">
        <f t="shared" si="67"/>
        <v>9760480.4356348123</v>
      </c>
      <c r="N1033" s="48">
        <f t="shared" si="66"/>
        <v>28984226.010312345</v>
      </c>
    </row>
    <row r="1034" spans="1:14" ht="15.75" customHeight="1" x14ac:dyDescent="0.35">
      <c r="A1034" s="1">
        <v>1031</v>
      </c>
      <c r="B1034" s="36">
        <v>0</v>
      </c>
      <c r="C1034" s="36">
        <v>0</v>
      </c>
      <c r="D1034" s="4">
        <v>1</v>
      </c>
      <c r="E1034" s="4">
        <v>0</v>
      </c>
      <c r="F1034" s="5">
        <v>52091</v>
      </c>
      <c r="G1034" s="4">
        <v>2</v>
      </c>
      <c r="H1034" s="4">
        <v>53</v>
      </c>
      <c r="I1034" s="4">
        <v>46</v>
      </c>
      <c r="J1034" s="6">
        <v>72988.20713288823</v>
      </c>
      <c r="K1034" s="44">
        <f t="shared" si="64"/>
        <v>87233.914346217716</v>
      </c>
      <c r="L1034" s="44">
        <f t="shared" si="65"/>
        <v>14245.707213329486</v>
      </c>
      <c r="M1034" s="47">
        <f t="shared" si="67"/>
        <v>385313628.71459645</v>
      </c>
      <c r="N1034" s="48">
        <f t="shared" si="66"/>
        <v>202940174.00790775</v>
      </c>
    </row>
    <row r="1035" spans="1:14" ht="15.75" customHeight="1" x14ac:dyDescent="0.35">
      <c r="A1035" s="1">
        <v>1032</v>
      </c>
      <c r="B1035" s="36">
        <v>0</v>
      </c>
      <c r="C1035" s="36">
        <v>1</v>
      </c>
      <c r="D1035" s="4">
        <v>1</v>
      </c>
      <c r="E1035" s="4">
        <v>0</v>
      </c>
      <c r="F1035" s="5">
        <v>56729</v>
      </c>
      <c r="G1035" s="4">
        <v>4</v>
      </c>
      <c r="H1035" s="4">
        <v>81</v>
      </c>
      <c r="I1035" s="4">
        <v>55</v>
      </c>
      <c r="J1035" s="6">
        <v>92360.486654985885</v>
      </c>
      <c r="K1035" s="44">
        <f t="shared" si="64"/>
        <v>91658.869158878384</v>
      </c>
      <c r="L1035" s="44">
        <f t="shared" si="65"/>
        <v>-701.61749610750121</v>
      </c>
      <c r="M1035" s="47">
        <f t="shared" si="67"/>
        <v>223422515.96934551</v>
      </c>
      <c r="N1035" s="48">
        <f t="shared" si="66"/>
        <v>492267.1108441595</v>
      </c>
    </row>
    <row r="1036" spans="1:14" ht="15.75" customHeight="1" x14ac:dyDescent="0.35">
      <c r="A1036" s="1">
        <v>1033</v>
      </c>
      <c r="B1036" s="36">
        <v>1</v>
      </c>
      <c r="C1036" s="36">
        <v>0</v>
      </c>
      <c r="D1036" s="4">
        <v>0</v>
      </c>
      <c r="E1036" s="4">
        <v>0</v>
      </c>
      <c r="F1036" s="5">
        <v>49998</v>
      </c>
      <c r="G1036" s="4">
        <v>2</v>
      </c>
      <c r="H1036" s="4">
        <v>35</v>
      </c>
      <c r="I1036" s="4">
        <v>30</v>
      </c>
      <c r="J1036" s="6">
        <v>60154.537531542679</v>
      </c>
      <c r="K1036" s="44">
        <f t="shared" si="64"/>
        <v>67445.467401123911</v>
      </c>
      <c r="L1036" s="44">
        <f t="shared" si="65"/>
        <v>7290.9298695812322</v>
      </c>
      <c r="M1036" s="47">
        <f t="shared" si="67"/>
        <v>63880813.392777912</v>
      </c>
      <c r="N1036" s="48">
        <f t="shared" si="66"/>
        <v>53157658.363151804</v>
      </c>
    </row>
    <row r="1037" spans="1:14" ht="15.75" customHeight="1" x14ac:dyDescent="0.35">
      <c r="A1037" s="1">
        <v>1034</v>
      </c>
      <c r="B1037" s="36">
        <v>1</v>
      </c>
      <c r="C1037" s="36">
        <v>0</v>
      </c>
      <c r="D1037" s="4">
        <v>1</v>
      </c>
      <c r="E1037" s="4">
        <v>1</v>
      </c>
      <c r="F1037" s="5">
        <v>45634</v>
      </c>
      <c r="G1037" s="4">
        <v>3</v>
      </c>
      <c r="H1037" s="4">
        <v>71</v>
      </c>
      <c r="I1037" s="4">
        <v>18</v>
      </c>
      <c r="J1037" s="6">
        <v>77400.432212100844</v>
      </c>
      <c r="K1037" s="44">
        <f t="shared" si="64"/>
        <v>85807.948365867225</v>
      </c>
      <c r="L1037" s="44">
        <f t="shared" si="65"/>
        <v>8407.5161537663807</v>
      </c>
      <c r="M1037" s="47">
        <f t="shared" si="67"/>
        <v>1246764.9300303974</v>
      </c>
      <c r="N1037" s="48">
        <f t="shared" si="66"/>
        <v>70686327.875842631</v>
      </c>
    </row>
    <row r="1038" spans="1:14" ht="15.75" customHeight="1" x14ac:dyDescent="0.35">
      <c r="A1038" s="1">
        <v>1035</v>
      </c>
      <c r="B1038" s="36">
        <v>0</v>
      </c>
      <c r="C1038" s="36">
        <v>0</v>
      </c>
      <c r="D1038" s="4">
        <v>0</v>
      </c>
      <c r="E1038" s="4">
        <v>1</v>
      </c>
      <c r="F1038" s="5">
        <v>59128</v>
      </c>
      <c r="G1038" s="4">
        <v>1</v>
      </c>
      <c r="H1038" s="4">
        <v>56</v>
      </c>
      <c r="I1038" s="4">
        <v>61</v>
      </c>
      <c r="J1038" s="6">
        <v>85083.575524676562</v>
      </c>
      <c r="K1038" s="44">
        <f t="shared" si="64"/>
        <v>79016.518343247808</v>
      </c>
      <c r="L1038" s="44">
        <f t="shared" si="65"/>
        <v>-6067.0571814287541</v>
      </c>
      <c r="M1038" s="47">
        <f t="shared" si="67"/>
        <v>209513273.23594201</v>
      </c>
      <c r="N1038" s="48">
        <f t="shared" si="66"/>
        <v>36809182.842726216</v>
      </c>
    </row>
    <row r="1039" spans="1:14" ht="15.75" customHeight="1" x14ac:dyDescent="0.35">
      <c r="A1039" s="1">
        <v>1036</v>
      </c>
      <c r="B1039" s="36">
        <v>1</v>
      </c>
      <c r="C1039" s="36">
        <v>0</v>
      </c>
      <c r="D1039" s="4">
        <v>0</v>
      </c>
      <c r="E1039" s="4">
        <v>0</v>
      </c>
      <c r="F1039" s="5">
        <v>47026</v>
      </c>
      <c r="G1039" s="4">
        <v>4</v>
      </c>
      <c r="H1039" s="4">
        <v>71</v>
      </c>
      <c r="I1039" s="4">
        <v>54</v>
      </c>
      <c r="J1039" s="6">
        <v>71084.321654336571</v>
      </c>
      <c r="K1039" s="44">
        <f t="shared" si="64"/>
        <v>72317.907875214121</v>
      </c>
      <c r="L1039" s="44">
        <f t="shared" si="65"/>
        <v>1233.5862208775507</v>
      </c>
      <c r="M1039" s="47">
        <f t="shared" si="67"/>
        <v>53299394.087638579</v>
      </c>
      <c r="N1039" s="48">
        <f t="shared" si="66"/>
        <v>1521734.9643389571</v>
      </c>
    </row>
    <row r="1040" spans="1:14" ht="15.75" customHeight="1" x14ac:dyDescent="0.35">
      <c r="A1040" s="1">
        <v>1037</v>
      </c>
      <c r="B1040" s="36">
        <v>0</v>
      </c>
      <c r="C1040" s="36">
        <v>1</v>
      </c>
      <c r="D1040" s="4">
        <v>1</v>
      </c>
      <c r="E1040" s="4">
        <v>1</v>
      </c>
      <c r="F1040" s="5">
        <v>60268</v>
      </c>
      <c r="G1040" s="4">
        <v>3</v>
      </c>
      <c r="H1040" s="4">
        <v>78</v>
      </c>
      <c r="I1040" s="4">
        <v>22</v>
      </c>
      <c r="J1040" s="6">
        <v>86904.448888444385</v>
      </c>
      <c r="K1040" s="44">
        <f t="shared" si="64"/>
        <v>88792.593521835151</v>
      </c>
      <c r="L1040" s="44">
        <f t="shared" si="65"/>
        <v>1888.1446333907661</v>
      </c>
      <c r="M1040" s="47">
        <f t="shared" si="67"/>
        <v>428446.7153918207</v>
      </c>
      <c r="N1040" s="48">
        <f t="shared" si="66"/>
        <v>3565090.1566023505</v>
      </c>
    </row>
    <row r="1041" spans="1:14" ht="15.75" customHeight="1" x14ac:dyDescent="0.35">
      <c r="A1041" s="1">
        <v>1038</v>
      </c>
      <c r="B1041" s="36">
        <v>0</v>
      </c>
      <c r="C1041" s="36">
        <v>0</v>
      </c>
      <c r="D1041" s="4">
        <v>1</v>
      </c>
      <c r="E1041" s="4">
        <v>0</v>
      </c>
      <c r="F1041" s="5">
        <v>57970</v>
      </c>
      <c r="G1041" s="4">
        <v>4</v>
      </c>
      <c r="H1041" s="4">
        <v>44</v>
      </c>
      <c r="I1041" s="4">
        <v>45</v>
      </c>
      <c r="J1041" s="6">
        <v>100715.12741345193</v>
      </c>
      <c r="K1041" s="44">
        <f t="shared" si="64"/>
        <v>89629.889876425761</v>
      </c>
      <c r="L1041" s="44">
        <f t="shared" si="65"/>
        <v>-11085.237537026173</v>
      </c>
      <c r="M1041" s="47">
        <f t="shared" si="67"/>
        <v>168308644.93969211</v>
      </c>
      <c r="N1041" s="48">
        <f t="shared" si="66"/>
        <v>122882491.25229408</v>
      </c>
    </row>
    <row r="1042" spans="1:14" ht="15.75" customHeight="1" x14ac:dyDescent="0.35">
      <c r="A1042" s="1">
        <v>1039</v>
      </c>
      <c r="B1042" s="36">
        <v>1</v>
      </c>
      <c r="C1042" s="36">
        <v>0</v>
      </c>
      <c r="D1042" s="4">
        <v>0</v>
      </c>
      <c r="E1042" s="4">
        <v>1</v>
      </c>
      <c r="F1042" s="5">
        <v>55204</v>
      </c>
      <c r="G1042" s="4">
        <v>3</v>
      </c>
      <c r="H1042" s="4">
        <v>83</v>
      </c>
      <c r="I1042" s="4">
        <v>22</v>
      </c>
      <c r="J1042" s="6">
        <v>70290.099800766257</v>
      </c>
      <c r="K1042" s="44">
        <f t="shared" si="64"/>
        <v>71805.513531888879</v>
      </c>
      <c r="L1042" s="44">
        <f t="shared" si="65"/>
        <v>1515.4137311226223</v>
      </c>
      <c r="M1042" s="47">
        <f t="shared" si="67"/>
        <v>158776412.38149983</v>
      </c>
      <c r="N1042" s="48">
        <f t="shared" si="66"/>
        <v>2296478.7764749872</v>
      </c>
    </row>
    <row r="1043" spans="1:14" ht="15.75" customHeight="1" x14ac:dyDescent="0.35">
      <c r="A1043" s="1">
        <v>1040</v>
      </c>
      <c r="B1043" s="36">
        <v>0</v>
      </c>
      <c r="C1043" s="36">
        <v>0</v>
      </c>
      <c r="D1043" s="4">
        <v>0</v>
      </c>
      <c r="E1043" s="4">
        <v>1</v>
      </c>
      <c r="F1043" s="5">
        <v>48698</v>
      </c>
      <c r="G1043" s="4">
        <v>1</v>
      </c>
      <c r="H1043" s="4">
        <v>51</v>
      </c>
      <c r="I1043" s="4">
        <v>19</v>
      </c>
      <c r="J1043" s="6">
        <v>78933.474057212588</v>
      </c>
      <c r="K1043" s="44">
        <f t="shared" si="64"/>
        <v>63430.894878603453</v>
      </c>
      <c r="L1043" s="44">
        <f t="shared" si="65"/>
        <v>-15502.579178609136</v>
      </c>
      <c r="M1043" s="47">
        <f t="shared" si="67"/>
        <v>289612082.6756804</v>
      </c>
      <c r="N1043" s="48">
        <f t="shared" si="66"/>
        <v>240329961.18904552</v>
      </c>
    </row>
    <row r="1044" spans="1:14" ht="15.75" customHeight="1" x14ac:dyDescent="0.35">
      <c r="A1044" s="1">
        <v>1041</v>
      </c>
      <c r="B1044" s="36">
        <v>0</v>
      </c>
      <c r="C1044" s="36">
        <v>0</v>
      </c>
      <c r="D1044" s="4">
        <v>1</v>
      </c>
      <c r="E1044" s="4">
        <v>0</v>
      </c>
      <c r="F1044" s="5">
        <v>48779</v>
      </c>
      <c r="G1044" s="4">
        <v>1</v>
      </c>
      <c r="H1044" s="4">
        <v>79</v>
      </c>
      <c r="I1044" s="4">
        <v>35</v>
      </c>
      <c r="J1044" s="6">
        <v>69632.113706556091</v>
      </c>
      <c r="K1044" s="44">
        <f t="shared" si="64"/>
        <v>82889.890781537673</v>
      </c>
      <c r="L1044" s="44">
        <f t="shared" si="65"/>
        <v>13257.777074981583</v>
      </c>
      <c r="M1044" s="47">
        <f t="shared" si="67"/>
        <v>827158091.83345473</v>
      </c>
      <c r="N1044" s="48">
        <f t="shared" si="66"/>
        <v>175768652.96990722</v>
      </c>
    </row>
    <row r="1045" spans="1:14" ht="15.75" customHeight="1" x14ac:dyDescent="0.35">
      <c r="A1045" s="1">
        <v>1042</v>
      </c>
      <c r="B1045" s="36">
        <v>1</v>
      </c>
      <c r="C1045" s="36">
        <v>0</v>
      </c>
      <c r="D1045" s="4">
        <v>0</v>
      </c>
      <c r="E1045" s="4">
        <v>1</v>
      </c>
      <c r="F1045" s="5">
        <v>51224</v>
      </c>
      <c r="G1045" s="4">
        <v>2</v>
      </c>
      <c r="H1045" s="4">
        <v>84</v>
      </c>
      <c r="I1045" s="4">
        <v>18</v>
      </c>
      <c r="J1045" s="6">
        <v>62549.329498489999</v>
      </c>
      <c r="K1045" s="44">
        <f t="shared" si="64"/>
        <v>68972.410211508846</v>
      </c>
      <c r="L1045" s="44">
        <f t="shared" si="65"/>
        <v>6423.0807130188477</v>
      </c>
      <c r="M1045" s="47">
        <f t="shared" si="67"/>
        <v>46713074.360226646</v>
      </c>
      <c r="N1045" s="48">
        <f t="shared" si="66"/>
        <v>41255965.845954709</v>
      </c>
    </row>
    <row r="1046" spans="1:14" ht="15.75" customHeight="1" x14ac:dyDescent="0.35">
      <c r="A1046" s="1">
        <v>1043</v>
      </c>
      <c r="B1046" s="36">
        <v>1</v>
      </c>
      <c r="C1046" s="36">
        <v>0</v>
      </c>
      <c r="D1046" s="4">
        <v>1</v>
      </c>
      <c r="E1046" s="4">
        <v>1</v>
      </c>
      <c r="F1046" s="5">
        <v>58035</v>
      </c>
      <c r="G1046" s="4">
        <v>1</v>
      </c>
      <c r="H1046" s="4">
        <v>64</v>
      </c>
      <c r="I1046" s="4">
        <v>20</v>
      </c>
      <c r="J1046" s="6">
        <v>86581.0524756464</v>
      </c>
      <c r="K1046" s="44">
        <f t="shared" si="64"/>
        <v>91926.036382198508</v>
      </c>
      <c r="L1046" s="44">
        <f t="shared" si="65"/>
        <v>5344.9839065521082</v>
      </c>
      <c r="M1046" s="47">
        <f t="shared" si="67"/>
        <v>1162292.7241137824</v>
      </c>
      <c r="N1046" s="48">
        <f t="shared" si="66"/>
        <v>28568852.961301036</v>
      </c>
    </row>
    <row r="1047" spans="1:14" ht="15.75" customHeight="1" x14ac:dyDescent="0.35">
      <c r="A1047" s="1">
        <v>1044</v>
      </c>
      <c r="B1047" s="36">
        <v>1</v>
      </c>
      <c r="C1047" s="36">
        <v>0</v>
      </c>
      <c r="D1047" s="4">
        <v>0</v>
      </c>
      <c r="E1047" s="4">
        <v>0</v>
      </c>
      <c r="F1047" s="5">
        <v>46857</v>
      </c>
      <c r="G1047" s="4">
        <v>2</v>
      </c>
      <c r="H1047" s="4">
        <v>39</v>
      </c>
      <c r="I1047" s="4">
        <v>28</v>
      </c>
      <c r="J1047" s="6">
        <v>59126.222083978071</v>
      </c>
      <c r="K1047" s="44">
        <f t="shared" si="64"/>
        <v>65509.132017380092</v>
      </c>
      <c r="L1047" s="44">
        <f t="shared" si="65"/>
        <v>6382.9099334020211</v>
      </c>
      <c r="M1047" s="47">
        <f t="shared" si="67"/>
        <v>1077290.437212446</v>
      </c>
      <c r="N1047" s="48">
        <f t="shared" si="66"/>
        <v>40741539.217922196</v>
      </c>
    </row>
    <row r="1048" spans="1:14" ht="15.75" customHeight="1" x14ac:dyDescent="0.35">
      <c r="A1048" s="1">
        <v>1045</v>
      </c>
      <c r="B1048" s="36">
        <v>1</v>
      </c>
      <c r="C1048" s="36">
        <v>0</v>
      </c>
      <c r="D1048" s="4">
        <v>0</v>
      </c>
      <c r="E1048" s="4">
        <v>1</v>
      </c>
      <c r="F1048" s="5">
        <v>57928</v>
      </c>
      <c r="G1048" s="4">
        <v>3</v>
      </c>
      <c r="H1048" s="4">
        <v>58</v>
      </c>
      <c r="I1048" s="4">
        <v>55</v>
      </c>
      <c r="J1048" s="6">
        <v>70711.326108762325</v>
      </c>
      <c r="K1048" s="44">
        <f t="shared" si="64"/>
        <v>81580.694378604938</v>
      </c>
      <c r="L1048" s="44">
        <f t="shared" si="65"/>
        <v>10869.368269842613</v>
      </c>
      <c r="M1048" s="47">
        <f t="shared" si="67"/>
        <v>20128308.40461728</v>
      </c>
      <c r="N1048" s="48">
        <f t="shared" si="66"/>
        <v>118143166.58546139</v>
      </c>
    </row>
    <row r="1049" spans="1:14" ht="15.75" customHeight="1" x14ac:dyDescent="0.35">
      <c r="A1049" s="1">
        <v>1046</v>
      </c>
      <c r="B1049" s="36">
        <v>0</v>
      </c>
      <c r="C1049" s="36">
        <v>0</v>
      </c>
      <c r="D1049" s="4">
        <v>1</v>
      </c>
      <c r="E1049" s="4">
        <v>0</v>
      </c>
      <c r="F1049" s="5">
        <v>48975</v>
      </c>
      <c r="G1049" s="4">
        <v>4</v>
      </c>
      <c r="H1049" s="4">
        <v>56</v>
      </c>
      <c r="I1049" s="4">
        <v>43</v>
      </c>
      <c r="J1049" s="6">
        <v>77684.114440713151</v>
      </c>
      <c r="K1049" s="44">
        <f t="shared" si="64"/>
        <v>85049.928152383145</v>
      </c>
      <c r="L1049" s="44">
        <f t="shared" si="65"/>
        <v>7365.8137116699945</v>
      </c>
      <c r="M1049" s="47">
        <f t="shared" si="67"/>
        <v>12274894.54209213</v>
      </c>
      <c r="N1049" s="48">
        <f t="shared" si="66"/>
        <v>54255211.635025702</v>
      </c>
    </row>
    <row r="1050" spans="1:14" ht="15.75" customHeight="1" x14ac:dyDescent="0.35">
      <c r="A1050" s="1">
        <v>1047</v>
      </c>
      <c r="B1050" s="36">
        <v>1</v>
      </c>
      <c r="C1050" s="36">
        <v>0</v>
      </c>
      <c r="D1050" s="4">
        <v>0</v>
      </c>
      <c r="E1050" s="4">
        <v>0</v>
      </c>
      <c r="F1050" s="5">
        <v>46945</v>
      </c>
      <c r="G1050" s="4">
        <v>4</v>
      </c>
      <c r="H1050" s="4">
        <v>53</v>
      </c>
      <c r="I1050" s="4">
        <v>43</v>
      </c>
      <c r="J1050" s="6">
        <v>63095.421858550209</v>
      </c>
      <c r="K1050" s="44">
        <f t="shared" si="64"/>
        <v>69432.981800371039</v>
      </c>
      <c r="L1050" s="44">
        <f t="shared" si="65"/>
        <v>6337.5599418208294</v>
      </c>
      <c r="M1050" s="47">
        <f t="shared" si="67"/>
        <v>1057305.8152090197</v>
      </c>
      <c r="N1050" s="48">
        <f t="shared" si="66"/>
        <v>40164666.016172037</v>
      </c>
    </row>
    <row r="1051" spans="1:14" ht="15.75" customHeight="1" x14ac:dyDescent="0.35">
      <c r="A1051" s="1">
        <v>1048</v>
      </c>
      <c r="B1051" s="36">
        <v>0</v>
      </c>
      <c r="C1051" s="36">
        <v>1</v>
      </c>
      <c r="D1051" s="4">
        <v>1</v>
      </c>
      <c r="E1051" s="4">
        <v>1</v>
      </c>
      <c r="F1051" s="5">
        <v>73214</v>
      </c>
      <c r="G1051" s="4">
        <v>4</v>
      </c>
      <c r="H1051" s="4">
        <v>57</v>
      </c>
      <c r="I1051" s="4">
        <v>22</v>
      </c>
      <c r="J1051" s="6">
        <v>100119.52566380106</v>
      </c>
      <c r="K1051" s="44">
        <f t="shared" si="64"/>
        <v>94638.918530634008</v>
      </c>
      <c r="L1051" s="44">
        <f t="shared" si="65"/>
        <v>-5480.6071331670537</v>
      </c>
      <c r="M1051" s="47">
        <f t="shared" si="67"/>
        <v>139669073.01232767</v>
      </c>
      <c r="N1051" s="48">
        <f t="shared" si="66"/>
        <v>30037054.54812159</v>
      </c>
    </row>
    <row r="1052" spans="1:14" ht="15.75" customHeight="1" x14ac:dyDescent="0.35">
      <c r="A1052" s="1">
        <v>1049</v>
      </c>
      <c r="B1052" s="36">
        <v>0</v>
      </c>
      <c r="C1052" s="36">
        <v>0</v>
      </c>
      <c r="D1052" s="4">
        <v>0</v>
      </c>
      <c r="E1052" s="4">
        <v>0</v>
      </c>
      <c r="F1052" s="5">
        <v>48934</v>
      </c>
      <c r="G1052" s="4">
        <v>3</v>
      </c>
      <c r="H1052" s="4">
        <v>73</v>
      </c>
      <c r="I1052" s="4">
        <v>25</v>
      </c>
      <c r="J1052" s="6">
        <v>58063.007524864304</v>
      </c>
      <c r="K1052" s="44">
        <f t="shared" si="64"/>
        <v>61010.537429483258</v>
      </c>
      <c r="L1052" s="44">
        <f t="shared" si="65"/>
        <v>2947.5299046189539</v>
      </c>
      <c r="M1052" s="47">
        <f t="shared" si="67"/>
        <v>71033493.927700296</v>
      </c>
      <c r="N1052" s="48">
        <f t="shared" si="66"/>
        <v>8687932.5386230201</v>
      </c>
    </row>
    <row r="1053" spans="1:14" ht="15.75" customHeight="1" x14ac:dyDescent="0.35">
      <c r="A1053" s="1">
        <v>1050</v>
      </c>
      <c r="B1053" s="36">
        <v>1</v>
      </c>
      <c r="C1053" s="36">
        <v>0</v>
      </c>
      <c r="D1053" s="4">
        <v>1</v>
      </c>
      <c r="E1053" s="4">
        <v>1</v>
      </c>
      <c r="F1053" s="5">
        <v>59776</v>
      </c>
      <c r="G1053" s="4">
        <v>1</v>
      </c>
      <c r="H1053" s="4">
        <v>48</v>
      </c>
      <c r="I1053" s="4">
        <v>49</v>
      </c>
      <c r="J1053" s="6">
        <v>103831.71763964888</v>
      </c>
      <c r="K1053" s="44">
        <f t="shared" si="64"/>
        <v>100221.53859966464</v>
      </c>
      <c r="L1053" s="44">
        <f t="shared" si="65"/>
        <v>-3610.179039984243</v>
      </c>
      <c r="M1053" s="47">
        <f t="shared" si="67"/>
        <v>43003546.602128774</v>
      </c>
      <c r="N1053" s="48">
        <f t="shared" si="66"/>
        <v>13033392.70074155</v>
      </c>
    </row>
    <row r="1054" spans="1:14" ht="15.75" customHeight="1" x14ac:dyDescent="0.35">
      <c r="A1054" s="1">
        <v>1051</v>
      </c>
      <c r="B1054" s="36">
        <v>0</v>
      </c>
      <c r="C1054" s="36">
        <v>0</v>
      </c>
      <c r="D1054" s="4">
        <v>0</v>
      </c>
      <c r="E1054" s="4">
        <v>0</v>
      </c>
      <c r="F1054" s="5">
        <v>65198</v>
      </c>
      <c r="G1054" s="4">
        <v>4</v>
      </c>
      <c r="H1054" s="4">
        <v>55</v>
      </c>
      <c r="I1054" s="4">
        <v>44</v>
      </c>
      <c r="J1054" s="6">
        <v>60870.904682762273</v>
      </c>
      <c r="K1054" s="44">
        <f t="shared" si="64"/>
        <v>73275.120674002901</v>
      </c>
      <c r="L1054" s="44">
        <f t="shared" si="65"/>
        <v>12404.215991240628</v>
      </c>
      <c r="M1054" s="47">
        <f t="shared" si="67"/>
        <v>256460848.21611983</v>
      </c>
      <c r="N1054" s="48">
        <f t="shared" si="66"/>
        <v>153864574.35734972</v>
      </c>
    </row>
    <row r="1055" spans="1:14" ht="15.75" customHeight="1" x14ac:dyDescent="0.35">
      <c r="A1055" s="1">
        <v>1052</v>
      </c>
      <c r="B1055" s="36">
        <v>1</v>
      </c>
      <c r="C1055" s="36">
        <v>0</v>
      </c>
      <c r="D1055" s="4">
        <v>0</v>
      </c>
      <c r="E1055" s="4">
        <v>1</v>
      </c>
      <c r="F1055" s="5">
        <v>55202</v>
      </c>
      <c r="G1055" s="4">
        <v>1</v>
      </c>
      <c r="H1055" s="4">
        <v>56</v>
      </c>
      <c r="I1055" s="4">
        <v>64</v>
      </c>
      <c r="J1055" s="6">
        <v>74959.861685191645</v>
      </c>
      <c r="K1055" s="44">
        <f t="shared" si="64"/>
        <v>82680.117184097762</v>
      </c>
      <c r="L1055" s="44">
        <f t="shared" si="65"/>
        <v>7720.2554989061173</v>
      </c>
      <c r="M1055" s="47">
        <f t="shared" si="67"/>
        <v>21939485.893750548</v>
      </c>
      <c r="N1055" s="48">
        <f t="shared" si="66"/>
        <v>59602344.968390144</v>
      </c>
    </row>
    <row r="1056" spans="1:14" ht="15.75" customHeight="1" x14ac:dyDescent="0.35">
      <c r="A1056" s="1">
        <v>1053</v>
      </c>
      <c r="B1056" s="36">
        <v>1</v>
      </c>
      <c r="C1056" s="36">
        <v>0</v>
      </c>
      <c r="D1056" s="4">
        <v>0</v>
      </c>
      <c r="E1056" s="4">
        <v>1</v>
      </c>
      <c r="F1056" s="5">
        <v>54972</v>
      </c>
      <c r="G1056" s="4">
        <v>1</v>
      </c>
      <c r="H1056" s="4">
        <v>85</v>
      </c>
      <c r="I1056" s="4">
        <v>49</v>
      </c>
      <c r="J1056" s="6">
        <v>78075.418085463054</v>
      </c>
      <c r="K1056" s="44">
        <f t="shared" si="64"/>
        <v>78692.141172831718</v>
      </c>
      <c r="L1056" s="44">
        <f t="shared" si="65"/>
        <v>616.72308736866398</v>
      </c>
      <c r="M1056" s="47">
        <f t="shared" si="67"/>
        <v>50460172.721763104</v>
      </c>
      <c r="N1056" s="48">
        <f t="shared" si="66"/>
        <v>380347.36649353674</v>
      </c>
    </row>
    <row r="1057" spans="1:14" ht="15.75" customHeight="1" x14ac:dyDescent="0.35">
      <c r="A1057" s="1">
        <v>1054</v>
      </c>
      <c r="B1057" s="36">
        <v>1</v>
      </c>
      <c r="C1057" s="36">
        <v>0</v>
      </c>
      <c r="D1057" s="4">
        <v>1</v>
      </c>
      <c r="E1057" s="4">
        <v>1</v>
      </c>
      <c r="F1057" s="5">
        <v>56927</v>
      </c>
      <c r="G1057" s="4">
        <v>2</v>
      </c>
      <c r="H1057" s="4">
        <v>79</v>
      </c>
      <c r="I1057" s="4">
        <v>47</v>
      </c>
      <c r="J1057" s="6">
        <v>93102.250994564223</v>
      </c>
      <c r="K1057" s="44">
        <f t="shared" si="64"/>
        <v>98417.068417725968</v>
      </c>
      <c r="L1057" s="44">
        <f t="shared" si="65"/>
        <v>5314.817423161745</v>
      </c>
      <c r="M1057" s="47">
        <f t="shared" si="67"/>
        <v>22072090.388011031</v>
      </c>
      <c r="N1057" s="48">
        <f t="shared" si="66"/>
        <v>28247284.241543651</v>
      </c>
    </row>
    <row r="1058" spans="1:14" ht="15.75" customHeight="1" x14ac:dyDescent="0.35">
      <c r="A1058" s="1">
        <v>1055</v>
      </c>
      <c r="B1058" s="36">
        <v>0</v>
      </c>
      <c r="C1058" s="36">
        <v>0</v>
      </c>
      <c r="D1058" s="4">
        <v>0</v>
      </c>
      <c r="E1058" s="4">
        <v>0</v>
      </c>
      <c r="F1058" s="5">
        <v>46207</v>
      </c>
      <c r="G1058" s="4">
        <v>3</v>
      </c>
      <c r="H1058" s="4">
        <v>71</v>
      </c>
      <c r="I1058" s="4">
        <v>27</v>
      </c>
      <c r="J1058" s="6">
        <v>60878.730624798656</v>
      </c>
      <c r="K1058" s="44">
        <f t="shared" si="64"/>
        <v>60296.924168732112</v>
      </c>
      <c r="L1058" s="44">
        <f t="shared" si="65"/>
        <v>-581.80645606654434</v>
      </c>
      <c r="M1058" s="47">
        <f t="shared" si="67"/>
        <v>34770173.17308528</v>
      </c>
      <c r="N1058" s="48">
        <f t="shared" si="66"/>
        <v>338498.75232071179</v>
      </c>
    </row>
    <row r="1059" spans="1:14" ht="15.75" customHeight="1" x14ac:dyDescent="0.35">
      <c r="A1059" s="1">
        <v>1056</v>
      </c>
      <c r="B1059" s="36">
        <v>0</v>
      </c>
      <c r="C1059" s="36">
        <v>0</v>
      </c>
      <c r="D1059" s="4">
        <v>0</v>
      </c>
      <c r="E1059" s="4">
        <v>1</v>
      </c>
      <c r="F1059" s="5">
        <v>54594</v>
      </c>
      <c r="G1059" s="4">
        <v>2</v>
      </c>
      <c r="H1059" s="4">
        <v>50</v>
      </c>
      <c r="I1059" s="4">
        <v>55</v>
      </c>
      <c r="J1059" s="6">
        <v>72363.845269388796</v>
      </c>
      <c r="K1059" s="44">
        <f t="shared" si="64"/>
        <v>75415.351135938647</v>
      </c>
      <c r="L1059" s="44">
        <f t="shared" si="65"/>
        <v>3051.5058665498509</v>
      </c>
      <c r="M1059" s="47">
        <f t="shared" si="67"/>
        <v>13200958.433676144</v>
      </c>
      <c r="N1059" s="48">
        <f t="shared" si="66"/>
        <v>9311688.0535881557</v>
      </c>
    </row>
    <row r="1060" spans="1:14" ht="15.75" customHeight="1" x14ac:dyDescent="0.35">
      <c r="A1060" s="1">
        <v>1057</v>
      </c>
      <c r="B1060" s="36">
        <v>1</v>
      </c>
      <c r="C1060" s="36">
        <v>0</v>
      </c>
      <c r="D1060" s="4">
        <v>0</v>
      </c>
      <c r="E1060" s="4">
        <v>0</v>
      </c>
      <c r="F1060" s="5">
        <v>55117</v>
      </c>
      <c r="G1060" s="4">
        <v>2</v>
      </c>
      <c r="H1060" s="4">
        <v>59</v>
      </c>
      <c r="I1060" s="4">
        <v>48</v>
      </c>
      <c r="J1060" s="6">
        <v>72943.172261280037</v>
      </c>
      <c r="K1060" s="44">
        <f t="shared" si="64"/>
        <v>74418.104273349541</v>
      </c>
      <c r="L1060" s="44">
        <f t="shared" si="65"/>
        <v>1474.9320120695047</v>
      </c>
      <c r="M1060" s="47">
        <f t="shared" si="67"/>
        <v>2485585.118631016</v>
      </c>
      <c r="N1060" s="48">
        <f t="shared" si="66"/>
        <v>2175424.4402273977</v>
      </c>
    </row>
    <row r="1061" spans="1:14" ht="15.75" customHeight="1" x14ac:dyDescent="0.35">
      <c r="A1061" s="1">
        <v>1058</v>
      </c>
      <c r="B1061" s="36">
        <v>0</v>
      </c>
      <c r="C1061" s="36">
        <v>1</v>
      </c>
      <c r="D1061" s="4">
        <v>0</v>
      </c>
      <c r="E1061" s="4">
        <v>0</v>
      </c>
      <c r="F1061" s="5">
        <v>53985</v>
      </c>
      <c r="G1061" s="4">
        <v>2</v>
      </c>
      <c r="H1061" s="4">
        <v>45</v>
      </c>
      <c r="I1061" s="4">
        <v>45</v>
      </c>
      <c r="J1061" s="6">
        <v>69523.017140990734</v>
      </c>
      <c r="K1061" s="44">
        <f t="shared" si="64"/>
        <v>68470.34724506682</v>
      </c>
      <c r="L1061" s="44">
        <f t="shared" si="65"/>
        <v>-1052.6698959239147</v>
      </c>
      <c r="M1061" s="47">
        <f t="shared" si="67"/>
        <v>6388771.4052919745</v>
      </c>
      <c r="N1061" s="48">
        <f t="shared" si="66"/>
        <v>1108113.9097844656</v>
      </c>
    </row>
    <row r="1062" spans="1:14" ht="15.75" customHeight="1" x14ac:dyDescent="0.35">
      <c r="A1062" s="1">
        <v>1059</v>
      </c>
      <c r="B1062" s="36">
        <v>0</v>
      </c>
      <c r="C1062" s="36">
        <v>1</v>
      </c>
      <c r="D1062" s="4">
        <v>0</v>
      </c>
      <c r="E1062" s="4">
        <v>0</v>
      </c>
      <c r="F1062" s="5">
        <v>61926</v>
      </c>
      <c r="G1062" s="4">
        <v>2</v>
      </c>
      <c r="H1062" s="4">
        <v>46</v>
      </c>
      <c r="I1062" s="4">
        <v>24</v>
      </c>
      <c r="J1062" s="6">
        <v>63313.756017256164</v>
      </c>
      <c r="K1062" s="44">
        <f t="shared" si="64"/>
        <v>66618.695084485546</v>
      </c>
      <c r="L1062" s="44">
        <f t="shared" si="65"/>
        <v>3304.9390672293812</v>
      </c>
      <c r="M1062" s="47">
        <f t="shared" si="67"/>
        <v>18988755.875753943</v>
      </c>
      <c r="N1062" s="48">
        <f t="shared" si="66"/>
        <v>10922622.238099013</v>
      </c>
    </row>
    <row r="1063" spans="1:14" ht="15.75" customHeight="1" x14ac:dyDescent="0.35">
      <c r="A1063" s="1">
        <v>1060</v>
      </c>
      <c r="B1063" s="36">
        <v>0</v>
      </c>
      <c r="C1063" s="36">
        <v>0</v>
      </c>
      <c r="D1063" s="4">
        <v>0</v>
      </c>
      <c r="E1063" s="4">
        <v>1</v>
      </c>
      <c r="F1063" s="5">
        <v>56184</v>
      </c>
      <c r="G1063" s="4">
        <v>4</v>
      </c>
      <c r="H1063" s="4">
        <v>58</v>
      </c>
      <c r="I1063" s="4">
        <v>32</v>
      </c>
      <c r="J1063" s="6">
        <v>66697.468359983512</v>
      </c>
      <c r="K1063" s="44">
        <f t="shared" si="64"/>
        <v>70177.749558070806</v>
      </c>
      <c r="L1063" s="44">
        <f t="shared" si="65"/>
        <v>3480.2811980872939</v>
      </c>
      <c r="M1063" s="47">
        <f t="shared" si="67"/>
        <v>30744.862853793384</v>
      </c>
      <c r="N1063" s="48">
        <f t="shared" si="66"/>
        <v>12112357.21775993</v>
      </c>
    </row>
    <row r="1064" spans="1:14" ht="15.75" customHeight="1" x14ac:dyDescent="0.35">
      <c r="A1064" s="1">
        <v>1061</v>
      </c>
      <c r="B1064" s="36">
        <v>0</v>
      </c>
      <c r="C1064" s="36">
        <v>1</v>
      </c>
      <c r="D1064" s="4">
        <v>0</v>
      </c>
      <c r="E1064" s="4">
        <v>1</v>
      </c>
      <c r="F1064" s="5">
        <v>56101</v>
      </c>
      <c r="G1064" s="4">
        <v>3</v>
      </c>
      <c r="H1064" s="4">
        <v>62</v>
      </c>
      <c r="I1064" s="4">
        <v>24</v>
      </c>
      <c r="J1064" s="6">
        <v>59041.081356416165</v>
      </c>
      <c r="K1064" s="44">
        <f t="shared" si="64"/>
        <v>68068.742213951307</v>
      </c>
      <c r="L1064" s="44">
        <f t="shared" si="65"/>
        <v>9027.660857535142</v>
      </c>
      <c r="M1064" s="47">
        <f t="shared" si="67"/>
        <v>30773421.086055722</v>
      </c>
      <c r="N1064" s="48">
        <f t="shared" si="66"/>
        <v>81498660.55867213</v>
      </c>
    </row>
    <row r="1065" spans="1:14" ht="15.75" customHeight="1" x14ac:dyDescent="0.35">
      <c r="A1065" s="1">
        <v>1062</v>
      </c>
      <c r="B1065" s="36">
        <v>0</v>
      </c>
      <c r="C1065" s="36">
        <v>1</v>
      </c>
      <c r="D1065" s="4">
        <v>0</v>
      </c>
      <c r="E1065" s="4">
        <v>1</v>
      </c>
      <c r="F1065" s="5">
        <v>52401</v>
      </c>
      <c r="G1065" s="4">
        <v>3</v>
      </c>
      <c r="H1065" s="4">
        <v>48</v>
      </c>
      <c r="I1065" s="4">
        <v>57</v>
      </c>
      <c r="J1065" s="6">
        <v>73990.758205405888</v>
      </c>
      <c r="K1065" s="44">
        <f t="shared" si="64"/>
        <v>74942.888620954429</v>
      </c>
      <c r="L1065" s="44">
        <f t="shared" si="65"/>
        <v>952.13041554854135</v>
      </c>
      <c r="M1065" s="47">
        <f t="shared" si="67"/>
        <v>65214191.919452302</v>
      </c>
      <c r="N1065" s="48">
        <f t="shared" si="66"/>
        <v>906552.32821263804</v>
      </c>
    </row>
    <row r="1066" spans="1:14" ht="15.75" customHeight="1" x14ac:dyDescent="0.35">
      <c r="A1066" s="1">
        <v>1063</v>
      </c>
      <c r="B1066" s="36">
        <v>0</v>
      </c>
      <c r="C1066" s="36">
        <v>1</v>
      </c>
      <c r="D1066" s="4">
        <v>1</v>
      </c>
      <c r="E1066" s="4">
        <v>1</v>
      </c>
      <c r="F1066" s="5">
        <v>61410</v>
      </c>
      <c r="G1066" s="4">
        <v>4</v>
      </c>
      <c r="H1066" s="4">
        <v>83</v>
      </c>
      <c r="I1066" s="4">
        <v>59</v>
      </c>
      <c r="J1066" s="6">
        <v>102928.714227242</v>
      </c>
      <c r="K1066" s="44">
        <f t="shared" si="64"/>
        <v>98889.116550437539</v>
      </c>
      <c r="L1066" s="44">
        <f t="shared" si="65"/>
        <v>-4039.5976768044638</v>
      </c>
      <c r="M1066" s="47">
        <f t="shared" si="67"/>
        <v>24917349.347986173</v>
      </c>
      <c r="N1066" s="48">
        <f t="shared" si="66"/>
        <v>16318349.390444022</v>
      </c>
    </row>
    <row r="1067" spans="1:14" ht="15.75" customHeight="1" x14ac:dyDescent="0.35">
      <c r="A1067" s="1">
        <v>1064</v>
      </c>
      <c r="B1067" s="36">
        <v>0</v>
      </c>
      <c r="C1067" s="36">
        <v>0</v>
      </c>
      <c r="D1067" s="4">
        <v>0</v>
      </c>
      <c r="E1067" s="4">
        <v>1</v>
      </c>
      <c r="F1067" s="5">
        <v>48638</v>
      </c>
      <c r="G1067" s="4">
        <v>1</v>
      </c>
      <c r="H1067" s="4">
        <v>54</v>
      </c>
      <c r="I1067" s="4">
        <v>36</v>
      </c>
      <c r="J1067" s="6">
        <v>68374.749103104521</v>
      </c>
      <c r="K1067" s="44">
        <f t="shared" si="64"/>
        <v>67805.790152402973</v>
      </c>
      <c r="L1067" s="44">
        <f t="shared" si="65"/>
        <v>-568.95895070154802</v>
      </c>
      <c r="M1067" s="47">
        <f t="shared" si="67"/>
        <v>12045333.16712527</v>
      </c>
      <c r="N1067" s="48">
        <f t="shared" si="66"/>
        <v>323714.28758340655</v>
      </c>
    </row>
    <row r="1068" spans="1:14" ht="15.75" customHeight="1" x14ac:dyDescent="0.35">
      <c r="A1068" s="1">
        <v>1065</v>
      </c>
      <c r="B1068" s="36">
        <v>1</v>
      </c>
      <c r="C1068" s="36">
        <v>0</v>
      </c>
      <c r="D1068" s="4">
        <v>0</v>
      </c>
      <c r="E1068" s="4">
        <v>0</v>
      </c>
      <c r="F1068" s="5">
        <v>47527</v>
      </c>
      <c r="G1068" s="4">
        <v>2</v>
      </c>
      <c r="H1068" s="4">
        <v>77</v>
      </c>
      <c r="I1068" s="4">
        <v>29</v>
      </c>
      <c r="J1068" s="6">
        <v>58336.535717828934</v>
      </c>
      <c r="K1068" s="44">
        <f t="shared" si="64"/>
        <v>66070.64007149337</v>
      </c>
      <c r="L1068" s="44">
        <f t="shared" si="65"/>
        <v>7734.1043536644356</v>
      </c>
      <c r="M1068" s="47">
        <f t="shared" si="67"/>
        <v>68940860.236308962</v>
      </c>
      <c r="N1068" s="48">
        <f t="shared" si="66"/>
        <v>59816370.153371178</v>
      </c>
    </row>
    <row r="1069" spans="1:14" ht="15.75" customHeight="1" x14ac:dyDescent="0.35">
      <c r="A1069" s="1">
        <v>1066</v>
      </c>
      <c r="B1069" s="36">
        <v>1</v>
      </c>
      <c r="C1069" s="36">
        <v>0</v>
      </c>
      <c r="D1069" s="4">
        <v>0</v>
      </c>
      <c r="E1069" s="4">
        <v>0</v>
      </c>
      <c r="F1069" s="5">
        <v>45405</v>
      </c>
      <c r="G1069" s="4">
        <v>1</v>
      </c>
      <c r="H1069" s="4">
        <v>78</v>
      </c>
      <c r="I1069" s="4">
        <v>42</v>
      </c>
      <c r="J1069" s="6">
        <v>73800.360611974451</v>
      </c>
      <c r="K1069" s="44">
        <f t="shared" si="64"/>
        <v>68478.587699783573</v>
      </c>
      <c r="L1069" s="44">
        <f t="shared" si="65"/>
        <v>-5321.7729121908778</v>
      </c>
      <c r="M1069" s="47">
        <f t="shared" si="67"/>
        <v>170455931.18107763</v>
      </c>
      <c r="N1069" s="48">
        <f t="shared" si="66"/>
        <v>28321266.928928576</v>
      </c>
    </row>
    <row r="1070" spans="1:14" ht="15.75" customHeight="1" x14ac:dyDescent="0.35">
      <c r="A1070" s="1">
        <v>1067</v>
      </c>
      <c r="B1070" s="36">
        <v>0</v>
      </c>
      <c r="C1070" s="36">
        <v>1</v>
      </c>
      <c r="D1070" s="4">
        <v>0</v>
      </c>
      <c r="E1070" s="4">
        <v>1</v>
      </c>
      <c r="F1070" s="5">
        <v>62532</v>
      </c>
      <c r="G1070" s="4">
        <v>4</v>
      </c>
      <c r="H1070" s="4">
        <v>70</v>
      </c>
      <c r="I1070" s="4">
        <v>48</v>
      </c>
      <c r="J1070" s="6">
        <v>65021.821672524151</v>
      </c>
      <c r="K1070" s="44">
        <f t="shared" si="64"/>
        <v>77187.513142060969</v>
      </c>
      <c r="L1070" s="44">
        <f t="shared" si="65"/>
        <v>12165.691469536818</v>
      </c>
      <c r="M1070" s="47">
        <f t="shared" si="67"/>
        <v>305811410.50219482</v>
      </c>
      <c r="N1070" s="48">
        <f t="shared" si="66"/>
        <v>148004048.93196091</v>
      </c>
    </row>
    <row r="1071" spans="1:14" ht="15.75" customHeight="1" x14ac:dyDescent="0.35">
      <c r="A1071" s="1">
        <v>1068</v>
      </c>
      <c r="B1071" s="36">
        <v>1</v>
      </c>
      <c r="C1071" s="36">
        <v>0</v>
      </c>
      <c r="D1071" s="4">
        <v>0</v>
      </c>
      <c r="E1071" s="4">
        <v>1</v>
      </c>
      <c r="F1071" s="5">
        <v>71760</v>
      </c>
      <c r="G1071" s="4">
        <v>4</v>
      </c>
      <c r="H1071" s="4">
        <v>40</v>
      </c>
      <c r="I1071" s="4">
        <v>39</v>
      </c>
      <c r="J1071" s="6">
        <v>71187.521572078884</v>
      </c>
      <c r="K1071" s="44">
        <f t="shared" si="64"/>
        <v>83684.080700188759</v>
      </c>
      <c r="L1071" s="44">
        <f t="shared" si="65"/>
        <v>12496.559128109875</v>
      </c>
      <c r="M1071" s="47">
        <f t="shared" si="67"/>
        <v>109473.4074896172</v>
      </c>
      <c r="N1071" s="48">
        <f t="shared" si="66"/>
        <v>156163990.04234624</v>
      </c>
    </row>
    <row r="1072" spans="1:14" ht="15.75" customHeight="1" x14ac:dyDescent="0.35">
      <c r="A1072" s="1">
        <v>1069</v>
      </c>
      <c r="B1072" s="36">
        <v>0</v>
      </c>
      <c r="C1072" s="36">
        <v>0</v>
      </c>
      <c r="D1072" s="4">
        <v>0</v>
      </c>
      <c r="E1072" s="4">
        <v>1</v>
      </c>
      <c r="F1072" s="5">
        <v>46342</v>
      </c>
      <c r="G1072" s="4">
        <v>3</v>
      </c>
      <c r="H1072" s="4">
        <v>42</v>
      </c>
      <c r="I1072" s="4">
        <v>63</v>
      </c>
      <c r="J1072" s="6">
        <v>78936.187509007927</v>
      </c>
      <c r="K1072" s="44">
        <f t="shared" si="64"/>
        <v>73760.329517572551</v>
      </c>
      <c r="L1072" s="44">
        <f t="shared" si="65"/>
        <v>-5175.8579914353759</v>
      </c>
      <c r="M1072" s="47">
        <f t="shared" si="67"/>
        <v>312314326.84719604</v>
      </c>
      <c r="N1072" s="48">
        <f t="shared" si="66"/>
        <v>26789505.947505444</v>
      </c>
    </row>
    <row r="1073" spans="1:14" ht="15.75" customHeight="1" x14ac:dyDescent="0.35">
      <c r="A1073" s="1">
        <v>1070</v>
      </c>
      <c r="B1073" s="36">
        <v>0</v>
      </c>
      <c r="C1073" s="36">
        <v>1</v>
      </c>
      <c r="D1073" s="4">
        <v>0</v>
      </c>
      <c r="E1073" s="4">
        <v>0</v>
      </c>
      <c r="F1073" s="5">
        <v>53031</v>
      </c>
      <c r="G1073" s="4">
        <v>4</v>
      </c>
      <c r="H1073" s="4">
        <v>68</v>
      </c>
      <c r="I1073" s="4">
        <v>54</v>
      </c>
      <c r="J1073" s="6">
        <v>64318.121742918636</v>
      </c>
      <c r="K1073" s="44">
        <f t="shared" si="64"/>
        <v>70369.993124527798</v>
      </c>
      <c r="L1073" s="44">
        <f t="shared" si="65"/>
        <v>6051.8713816091622</v>
      </c>
      <c r="M1073" s="47">
        <f t="shared" si="67"/>
        <v>126061906.87432709</v>
      </c>
      <c r="N1073" s="48">
        <f t="shared" si="66"/>
        <v>36625147.219539993</v>
      </c>
    </row>
    <row r="1074" spans="1:14" ht="15.75" customHeight="1" x14ac:dyDescent="0.35">
      <c r="A1074" s="1">
        <v>1071</v>
      </c>
      <c r="B1074" s="36">
        <v>0</v>
      </c>
      <c r="C1074" s="36">
        <v>1</v>
      </c>
      <c r="D1074" s="4">
        <v>1</v>
      </c>
      <c r="E1074" s="4">
        <v>1</v>
      </c>
      <c r="F1074" s="5">
        <v>61439</v>
      </c>
      <c r="G1074" s="4">
        <v>2</v>
      </c>
      <c r="H1074" s="4">
        <v>56</v>
      </c>
      <c r="I1074" s="4">
        <v>37</v>
      </c>
      <c r="J1074" s="6">
        <v>101788.37689750498</v>
      </c>
      <c r="K1074" s="44">
        <f t="shared" si="64"/>
        <v>93205.518693712933</v>
      </c>
      <c r="L1074" s="44">
        <f t="shared" si="65"/>
        <v>-8582.8582037920423</v>
      </c>
      <c r="M1074" s="47">
        <f t="shared" si="67"/>
        <v>214175310.0378173</v>
      </c>
      <c r="N1074" s="48">
        <f t="shared" si="66"/>
        <v>73665454.946400359</v>
      </c>
    </row>
    <row r="1075" spans="1:14" ht="15.75" customHeight="1" x14ac:dyDescent="0.35">
      <c r="A1075" s="1">
        <v>1072</v>
      </c>
      <c r="B1075" s="36">
        <v>1</v>
      </c>
      <c r="C1075" s="36">
        <v>0</v>
      </c>
      <c r="D1075" s="4">
        <v>0</v>
      </c>
      <c r="E1075" s="4">
        <v>1</v>
      </c>
      <c r="F1075" s="5">
        <v>55130</v>
      </c>
      <c r="G1075" s="4">
        <v>4</v>
      </c>
      <c r="H1075" s="4">
        <v>54</v>
      </c>
      <c r="I1075" s="4">
        <v>63</v>
      </c>
      <c r="J1075" s="6">
        <v>76329.434728796914</v>
      </c>
      <c r="K1075" s="44">
        <f t="shared" si="64"/>
        <v>82388.661837790889</v>
      </c>
      <c r="L1075" s="44">
        <f t="shared" si="65"/>
        <v>6059.227108993975</v>
      </c>
      <c r="M1075" s="47">
        <f t="shared" si="67"/>
        <v>214390662.30690399</v>
      </c>
      <c r="N1075" s="48">
        <f t="shared" si="66"/>
        <v>36714233.158367485</v>
      </c>
    </row>
    <row r="1076" spans="1:14" ht="15.75" customHeight="1" x14ac:dyDescent="0.35">
      <c r="A1076" s="1">
        <v>1073</v>
      </c>
      <c r="B1076" s="36">
        <v>0</v>
      </c>
      <c r="C1076" s="36">
        <v>0</v>
      </c>
      <c r="D1076" s="4">
        <v>0</v>
      </c>
      <c r="E1076" s="4">
        <v>1</v>
      </c>
      <c r="F1076" s="5">
        <v>60214</v>
      </c>
      <c r="G1076" s="4">
        <v>3</v>
      </c>
      <c r="H1076" s="4">
        <v>59</v>
      </c>
      <c r="I1076" s="4">
        <v>21</v>
      </c>
      <c r="J1076" s="6">
        <v>62418.979000545485</v>
      </c>
      <c r="K1076" s="44">
        <f t="shared" si="64"/>
        <v>69149.322951107533</v>
      </c>
      <c r="L1076" s="44">
        <f t="shared" si="65"/>
        <v>6730.3439505620481</v>
      </c>
      <c r="M1076" s="47">
        <f t="shared" si="67"/>
        <v>450397.81503630616</v>
      </c>
      <c r="N1076" s="48">
        <f t="shared" si="66"/>
        <v>45297529.69286716</v>
      </c>
    </row>
    <row r="1077" spans="1:14" ht="15.75" customHeight="1" x14ac:dyDescent="0.35">
      <c r="A1077" s="1">
        <v>1074</v>
      </c>
      <c r="B1077" s="36">
        <v>1</v>
      </c>
      <c r="C1077" s="36">
        <v>0</v>
      </c>
      <c r="D1077" s="4">
        <v>0</v>
      </c>
      <c r="E1077" s="4">
        <v>0</v>
      </c>
      <c r="F1077" s="5">
        <v>52854</v>
      </c>
      <c r="G1077" s="4">
        <v>4</v>
      </c>
      <c r="H1077" s="4">
        <v>52</v>
      </c>
      <c r="I1077" s="4">
        <v>54</v>
      </c>
      <c r="J1077" s="6">
        <v>76868.812498046376</v>
      </c>
      <c r="K1077" s="44">
        <f t="shared" si="64"/>
        <v>74949.792793434404</v>
      </c>
      <c r="L1077" s="44">
        <f t="shared" si="65"/>
        <v>-1919.019704611972</v>
      </c>
      <c r="M1077" s="47">
        <f t="shared" si="67"/>
        <v>74811491.63944529</v>
      </c>
      <c r="N1077" s="48">
        <f t="shared" si="66"/>
        <v>3682636.6266890201</v>
      </c>
    </row>
    <row r="1078" spans="1:14" ht="15.75" customHeight="1" x14ac:dyDescent="0.35">
      <c r="A1078" s="1">
        <v>1075</v>
      </c>
      <c r="B1078" s="36">
        <v>1</v>
      </c>
      <c r="C1078" s="36">
        <v>0</v>
      </c>
      <c r="D1078" s="4">
        <v>0</v>
      </c>
      <c r="E1078" s="4">
        <v>0</v>
      </c>
      <c r="F1078" s="5">
        <v>38765</v>
      </c>
      <c r="G1078" s="4">
        <v>4</v>
      </c>
      <c r="H1078" s="4">
        <v>72</v>
      </c>
      <c r="I1078" s="4">
        <v>60</v>
      </c>
      <c r="J1078" s="6">
        <v>80489.547651238259</v>
      </c>
      <c r="K1078" s="44">
        <f t="shared" si="64"/>
        <v>70140.94064041134</v>
      </c>
      <c r="L1078" s="44">
        <f t="shared" si="65"/>
        <v>-10348.60701082692</v>
      </c>
      <c r="M1078" s="47">
        <f t="shared" si="67"/>
        <v>71057942.153100178</v>
      </c>
      <c r="N1078" s="48">
        <f t="shared" si="66"/>
        <v>107093667.06453606</v>
      </c>
    </row>
    <row r="1079" spans="1:14" ht="15.75" customHeight="1" x14ac:dyDescent="0.35">
      <c r="A1079" s="1">
        <v>1076</v>
      </c>
      <c r="B1079" s="36">
        <v>0</v>
      </c>
      <c r="C1079" s="36">
        <v>1</v>
      </c>
      <c r="D1079" s="4">
        <v>0</v>
      </c>
      <c r="E1079" s="4">
        <v>0</v>
      </c>
      <c r="F1079" s="5">
        <v>56405</v>
      </c>
      <c r="G1079" s="4">
        <v>4</v>
      </c>
      <c r="H1079" s="4">
        <v>71</v>
      </c>
      <c r="I1079" s="4">
        <v>32</v>
      </c>
      <c r="J1079" s="6">
        <v>60035.100228312614</v>
      </c>
      <c r="K1079" s="44">
        <f t="shared" si="64"/>
        <v>66196.974377522944</v>
      </c>
      <c r="L1079" s="44">
        <f t="shared" si="65"/>
        <v>6161.8741492103291</v>
      </c>
      <c r="M1079" s="47">
        <f t="shared" si="67"/>
        <v>272595988.1359449</v>
      </c>
      <c r="N1079" s="48">
        <f t="shared" si="66"/>
        <v>37968693.030706517</v>
      </c>
    </row>
    <row r="1080" spans="1:14" ht="15.75" customHeight="1" x14ac:dyDescent="0.35">
      <c r="A1080" s="1">
        <v>1077</v>
      </c>
      <c r="B1080" s="36">
        <v>1</v>
      </c>
      <c r="C1080" s="36">
        <v>0</v>
      </c>
      <c r="D1080" s="4">
        <v>0</v>
      </c>
      <c r="E1080" s="4">
        <v>0</v>
      </c>
      <c r="F1080" s="5">
        <v>58805</v>
      </c>
      <c r="G1080" s="4">
        <v>1</v>
      </c>
      <c r="H1080" s="4">
        <v>36</v>
      </c>
      <c r="I1080" s="4">
        <v>47</v>
      </c>
      <c r="J1080" s="6">
        <v>74280.302963983166</v>
      </c>
      <c r="K1080" s="44">
        <f t="shared" si="64"/>
        <v>75824.639196862205</v>
      </c>
      <c r="L1080" s="44">
        <f t="shared" si="65"/>
        <v>1544.336232879039</v>
      </c>
      <c r="M1080" s="47">
        <f t="shared" si="67"/>
        <v>21321656.408757113</v>
      </c>
      <c r="N1080" s="48">
        <f t="shared" si="66"/>
        <v>2384974.4001830216</v>
      </c>
    </row>
    <row r="1081" spans="1:14" ht="15.75" customHeight="1" x14ac:dyDescent="0.35">
      <c r="A1081" s="1">
        <v>1078</v>
      </c>
      <c r="B1081" s="36">
        <v>1</v>
      </c>
      <c r="C1081" s="36">
        <v>0</v>
      </c>
      <c r="D1081" s="4">
        <v>0</v>
      </c>
      <c r="E1081" s="4">
        <v>1</v>
      </c>
      <c r="F1081" s="5">
        <v>52168</v>
      </c>
      <c r="G1081" s="4">
        <v>2</v>
      </c>
      <c r="H1081" s="4">
        <v>40</v>
      </c>
      <c r="I1081" s="4">
        <v>21</v>
      </c>
      <c r="J1081" s="6">
        <v>70571.959468185509</v>
      </c>
      <c r="K1081" s="44">
        <f t="shared" si="64"/>
        <v>70175.536068628528</v>
      </c>
      <c r="L1081" s="44">
        <f t="shared" si="65"/>
        <v>-396.42339955698117</v>
      </c>
      <c r="M1081" s="47">
        <f t="shared" si="67"/>
        <v>3766547.9508931963</v>
      </c>
      <c r="N1081" s="48">
        <f t="shared" si="66"/>
        <v>157151.51171631392</v>
      </c>
    </row>
    <row r="1082" spans="1:14" ht="15.75" customHeight="1" x14ac:dyDescent="0.35">
      <c r="A1082" s="1">
        <v>1079</v>
      </c>
      <c r="B1082" s="36">
        <v>0</v>
      </c>
      <c r="C1082" s="36">
        <v>1</v>
      </c>
      <c r="D1082" s="4">
        <v>1</v>
      </c>
      <c r="E1082" s="4">
        <v>1</v>
      </c>
      <c r="F1082" s="5">
        <v>59767</v>
      </c>
      <c r="G1082" s="4">
        <v>2</v>
      </c>
      <c r="H1082" s="4">
        <v>37</v>
      </c>
      <c r="I1082" s="4">
        <v>28</v>
      </c>
      <c r="J1082" s="6">
        <v>98977.140716295922</v>
      </c>
      <c r="K1082" s="44">
        <f t="shared" si="64"/>
        <v>90119.989184319478</v>
      </c>
      <c r="L1082" s="44">
        <f t="shared" si="65"/>
        <v>-8857.1515319764439</v>
      </c>
      <c r="M1082" s="47">
        <f t="shared" si="67"/>
        <v>71583920.530714124</v>
      </c>
      <c r="N1082" s="48">
        <f t="shared" si="66"/>
        <v>78449133.260392666</v>
      </c>
    </row>
    <row r="1083" spans="1:14" ht="15.75" customHeight="1" x14ac:dyDescent="0.35">
      <c r="A1083" s="1">
        <v>1080</v>
      </c>
      <c r="B1083" s="36">
        <v>0</v>
      </c>
      <c r="C1083" s="36">
        <v>1</v>
      </c>
      <c r="D1083" s="4">
        <v>0</v>
      </c>
      <c r="E1083" s="4">
        <v>1</v>
      </c>
      <c r="F1083" s="5">
        <v>54644</v>
      </c>
      <c r="G1083" s="4">
        <v>2</v>
      </c>
      <c r="H1083" s="4">
        <v>40</v>
      </c>
      <c r="I1083" s="4">
        <v>63</v>
      </c>
      <c r="J1083" s="6">
        <v>74059.057091426439</v>
      </c>
      <c r="K1083" s="44">
        <f t="shared" si="64"/>
        <v>77509.455905881536</v>
      </c>
      <c r="L1083" s="44">
        <f t="shared" si="65"/>
        <v>3450.3988144550967</v>
      </c>
      <c r="M1083" s="47">
        <f t="shared" si="67"/>
        <v>151475795.52994713</v>
      </c>
      <c r="N1083" s="48">
        <f t="shared" si="66"/>
        <v>11905251.978793137</v>
      </c>
    </row>
    <row r="1084" spans="1:14" ht="15.75" customHeight="1" x14ac:dyDescent="0.35">
      <c r="A1084" s="1">
        <v>1081</v>
      </c>
      <c r="B1084" s="36">
        <v>0</v>
      </c>
      <c r="C1084" s="36">
        <v>1</v>
      </c>
      <c r="D1084" s="4">
        <v>0</v>
      </c>
      <c r="E1084" s="4">
        <v>1</v>
      </c>
      <c r="F1084" s="5">
        <v>49891</v>
      </c>
      <c r="G1084" s="4">
        <v>4</v>
      </c>
      <c r="H1084" s="4">
        <v>75</v>
      </c>
      <c r="I1084" s="4">
        <v>18</v>
      </c>
      <c r="J1084" s="6">
        <v>66862.455069149204</v>
      </c>
      <c r="K1084" s="44">
        <f t="shared" si="64"/>
        <v>63710.704875733216</v>
      </c>
      <c r="L1084" s="44">
        <f t="shared" si="65"/>
        <v>-3151.7501934159882</v>
      </c>
      <c r="M1084" s="47">
        <f t="shared" si="67"/>
        <v>43588371.522133149</v>
      </c>
      <c r="N1084" s="48">
        <f t="shared" si="66"/>
        <v>9933529.2816977184</v>
      </c>
    </row>
    <row r="1085" spans="1:14" ht="15.75" customHeight="1" x14ac:dyDescent="0.35">
      <c r="A1085" s="1">
        <v>1082</v>
      </c>
      <c r="B1085" s="36">
        <v>0</v>
      </c>
      <c r="C1085" s="36">
        <v>0</v>
      </c>
      <c r="D1085" s="4">
        <v>0</v>
      </c>
      <c r="E1085" s="4">
        <v>1</v>
      </c>
      <c r="F1085" s="5">
        <v>49405</v>
      </c>
      <c r="G1085" s="4">
        <v>2</v>
      </c>
      <c r="H1085" s="4">
        <v>76</v>
      </c>
      <c r="I1085" s="4">
        <v>32</v>
      </c>
      <c r="J1085" s="6">
        <v>62673.138677626528</v>
      </c>
      <c r="K1085" s="44">
        <f t="shared" si="64"/>
        <v>67116.399547670109</v>
      </c>
      <c r="L1085" s="44">
        <f t="shared" si="65"/>
        <v>4443.2608700435812</v>
      </c>
      <c r="M1085" s="47">
        <f t="shared" si="67"/>
        <v>57684193.054073259</v>
      </c>
      <c r="N1085" s="48">
        <f t="shared" si="66"/>
        <v>19742567.159260444</v>
      </c>
    </row>
    <row r="1086" spans="1:14" ht="15.75" customHeight="1" x14ac:dyDescent="0.35">
      <c r="A1086" s="1">
        <v>1083</v>
      </c>
      <c r="B1086" s="36">
        <v>0</v>
      </c>
      <c r="C1086" s="36">
        <v>0</v>
      </c>
      <c r="D1086" s="4">
        <v>0</v>
      </c>
      <c r="E1086" s="4">
        <v>1</v>
      </c>
      <c r="F1086" s="5">
        <v>46596</v>
      </c>
      <c r="G1086" s="4">
        <v>1</v>
      </c>
      <c r="H1086" s="4">
        <v>49</v>
      </c>
      <c r="I1086" s="4">
        <v>38</v>
      </c>
      <c r="J1086" s="6">
        <v>61931.25332012392</v>
      </c>
      <c r="K1086" s="44">
        <f t="shared" si="64"/>
        <v>67401.518204105654</v>
      </c>
      <c r="L1086" s="44">
        <f t="shared" si="65"/>
        <v>5470.2648839817339</v>
      </c>
      <c r="M1086" s="47">
        <f t="shared" si="67"/>
        <v>1054737.2446450773</v>
      </c>
      <c r="N1086" s="48">
        <f t="shared" si="66"/>
        <v>29923797.900923692</v>
      </c>
    </row>
    <row r="1087" spans="1:14" ht="15.75" customHeight="1" x14ac:dyDescent="0.35">
      <c r="A1087" s="1">
        <v>1084</v>
      </c>
      <c r="B1087" s="36">
        <v>1</v>
      </c>
      <c r="C1087" s="36">
        <v>0</v>
      </c>
      <c r="D1087" s="4">
        <v>0</v>
      </c>
      <c r="E1087" s="4">
        <v>1</v>
      </c>
      <c r="F1087" s="5">
        <v>55954</v>
      </c>
      <c r="G1087" s="4">
        <v>1</v>
      </c>
      <c r="H1087" s="4">
        <v>67</v>
      </c>
      <c r="I1087" s="4">
        <v>32</v>
      </c>
      <c r="J1087" s="6">
        <v>75850.125883456203</v>
      </c>
      <c r="K1087" s="44">
        <f t="shared" si="64"/>
        <v>74733.614789663465</v>
      </c>
      <c r="L1087" s="44">
        <f t="shared" si="65"/>
        <v>-1116.5110937927384</v>
      </c>
      <c r="M1087" s="47">
        <f t="shared" si="67"/>
        <v>43385617.781386852</v>
      </c>
      <c r="N1087" s="48">
        <f t="shared" si="66"/>
        <v>1246597.022562257</v>
      </c>
    </row>
    <row r="1088" spans="1:14" ht="15.75" customHeight="1" x14ac:dyDescent="0.35">
      <c r="A1088" s="1">
        <v>1085</v>
      </c>
      <c r="B1088" s="36">
        <v>0</v>
      </c>
      <c r="C1088" s="36">
        <v>0</v>
      </c>
      <c r="D1088" s="4">
        <v>0</v>
      </c>
      <c r="E1088" s="4">
        <v>0</v>
      </c>
      <c r="F1088" s="5">
        <v>53647</v>
      </c>
      <c r="G1088" s="4">
        <v>4</v>
      </c>
      <c r="H1088" s="4">
        <v>64</v>
      </c>
      <c r="I1088" s="4">
        <v>62</v>
      </c>
      <c r="J1088" s="6">
        <v>74474.816730797465</v>
      </c>
      <c r="K1088" s="44">
        <f t="shared" si="64"/>
        <v>72719.699621257358</v>
      </c>
      <c r="L1088" s="44">
        <f t="shared" si="65"/>
        <v>-1755.1171095401078</v>
      </c>
      <c r="M1088" s="47">
        <f t="shared" si="67"/>
        <v>407817.64334872941</v>
      </c>
      <c r="N1088" s="48">
        <f t="shared" si="66"/>
        <v>3080436.0682004225</v>
      </c>
    </row>
    <row r="1089" spans="1:14" ht="15.75" customHeight="1" x14ac:dyDescent="0.35">
      <c r="A1089" s="1">
        <v>1086</v>
      </c>
      <c r="B1089" s="36">
        <v>1</v>
      </c>
      <c r="C1089" s="36">
        <v>0</v>
      </c>
      <c r="D1089" s="4">
        <v>1</v>
      </c>
      <c r="E1089" s="4">
        <v>0</v>
      </c>
      <c r="F1089" s="5">
        <v>42415</v>
      </c>
      <c r="G1089" s="4">
        <v>3</v>
      </c>
      <c r="H1089" s="4">
        <v>65</v>
      </c>
      <c r="I1089" s="4">
        <v>39</v>
      </c>
      <c r="J1089" s="6">
        <v>77673.624453786004</v>
      </c>
      <c r="K1089" s="44">
        <f t="shared" si="64"/>
        <v>85711.446144958551</v>
      </c>
      <c r="L1089" s="44">
        <f t="shared" si="65"/>
        <v>8037.8216911725467</v>
      </c>
      <c r="M1089" s="47">
        <f t="shared" si="67"/>
        <v>95901650.354503408</v>
      </c>
      <c r="N1089" s="48">
        <f t="shared" si="66"/>
        <v>64606577.539083898</v>
      </c>
    </row>
    <row r="1090" spans="1:14" ht="15.75" customHeight="1" x14ac:dyDescent="0.35">
      <c r="A1090" s="1">
        <v>1087</v>
      </c>
      <c r="B1090" s="36">
        <v>1</v>
      </c>
      <c r="C1090" s="36">
        <v>0</v>
      </c>
      <c r="D1090" s="4">
        <v>0</v>
      </c>
      <c r="E1090" s="4">
        <v>1</v>
      </c>
      <c r="F1090" s="5">
        <v>50550</v>
      </c>
      <c r="G1090" s="4">
        <v>3</v>
      </c>
      <c r="H1090" s="4">
        <v>78</v>
      </c>
      <c r="I1090" s="4">
        <v>55</v>
      </c>
      <c r="J1090" s="6">
        <v>79909.328301706206</v>
      </c>
      <c r="K1090" s="44">
        <f t="shared" si="64"/>
        <v>78248.840067240963</v>
      </c>
      <c r="L1090" s="44">
        <f t="shared" si="65"/>
        <v>-1660.4882344652433</v>
      </c>
      <c r="M1090" s="47">
        <f t="shared" si="67"/>
        <v>94057215.413724482</v>
      </c>
      <c r="N1090" s="48">
        <f t="shared" si="66"/>
        <v>2757221.1767975008</v>
      </c>
    </row>
    <row r="1091" spans="1:14" ht="15.75" customHeight="1" x14ac:dyDescent="0.35">
      <c r="A1091" s="1">
        <v>1088</v>
      </c>
      <c r="B1091" s="36">
        <v>0</v>
      </c>
      <c r="C1091" s="36">
        <v>0</v>
      </c>
      <c r="D1091" s="4">
        <v>0</v>
      </c>
      <c r="E1091" s="4">
        <v>1</v>
      </c>
      <c r="F1091" s="5">
        <v>51700</v>
      </c>
      <c r="G1091" s="4">
        <v>1</v>
      </c>
      <c r="H1091" s="4">
        <v>37</v>
      </c>
      <c r="I1091" s="4">
        <v>57</v>
      </c>
      <c r="J1091" s="6">
        <v>81569.982902835807</v>
      </c>
      <c r="K1091" s="44">
        <f t="shared" si="64"/>
        <v>74626.321817990727</v>
      </c>
      <c r="L1091" s="44">
        <f t="shared" si="65"/>
        <v>-6943.66108484508</v>
      </c>
      <c r="M1091" s="47">
        <f t="shared" si="67"/>
        <v>27911915.366990607</v>
      </c>
      <c r="N1091" s="48">
        <f t="shared" si="66"/>
        <v>48214429.261191957</v>
      </c>
    </row>
    <row r="1092" spans="1:14" ht="15.75" customHeight="1" x14ac:dyDescent="0.35">
      <c r="A1092" s="1">
        <v>1089</v>
      </c>
      <c r="B1092" s="36">
        <v>0</v>
      </c>
      <c r="C1092" s="36">
        <v>1</v>
      </c>
      <c r="D1092" s="4">
        <v>0</v>
      </c>
      <c r="E1092" s="4">
        <v>1</v>
      </c>
      <c r="F1092" s="5">
        <v>76815</v>
      </c>
      <c r="G1092" s="4">
        <v>4</v>
      </c>
      <c r="H1092" s="4">
        <v>75</v>
      </c>
      <c r="I1092" s="4">
        <v>52</v>
      </c>
      <c r="J1092" s="6">
        <v>82684.165678975041</v>
      </c>
      <c r="K1092" s="44">
        <f t="shared" si="64"/>
        <v>84673.38075764064</v>
      </c>
      <c r="L1092" s="44">
        <f t="shared" si="65"/>
        <v>1989.2150786655984</v>
      </c>
      <c r="M1092" s="47">
        <f t="shared" si="67"/>
        <v>79796276.552617252</v>
      </c>
      <c r="N1092" s="48">
        <f t="shared" si="66"/>
        <v>3956976.6291905828</v>
      </c>
    </row>
    <row r="1093" spans="1:14" ht="15.75" customHeight="1" x14ac:dyDescent="0.35">
      <c r="A1093" s="1">
        <v>1090</v>
      </c>
      <c r="B1093" s="36">
        <v>1</v>
      </c>
      <c r="C1093" s="36">
        <v>0</v>
      </c>
      <c r="D1093" s="4">
        <v>0</v>
      </c>
      <c r="E1093" s="4">
        <v>1</v>
      </c>
      <c r="F1093" s="5">
        <v>42916</v>
      </c>
      <c r="G1093" s="4">
        <v>2</v>
      </c>
      <c r="H1093" s="4">
        <v>66</v>
      </c>
      <c r="I1093" s="4">
        <v>56</v>
      </c>
      <c r="J1093" s="6">
        <v>77490.527772164787</v>
      </c>
      <c r="K1093" s="44">
        <f t="shared" ref="K1093:K1156" si="68">$A$2+$B$2*B1093+$D$2*D1093+$E$2*E1093+$F$2*F1093+$I$2*I1093</f>
        <v>75060.318546731505</v>
      </c>
      <c r="L1093" s="44">
        <f t="shared" ref="L1093:L1156" si="69">K1093-J1093</f>
        <v>-2430.209225433282</v>
      </c>
      <c r="M1093" s="47">
        <f t="shared" si="67"/>
        <v>19531311.179659873</v>
      </c>
      <c r="N1093" s="48">
        <f t="shared" ref="N1093:N1156" si="70">(K1093-J1093)^2</f>
        <v>5905916.8793810327</v>
      </c>
    </row>
    <row r="1094" spans="1:14" ht="15.75" customHeight="1" x14ac:dyDescent="0.35">
      <c r="A1094" s="1">
        <v>1091</v>
      </c>
      <c r="B1094" s="36">
        <v>0</v>
      </c>
      <c r="C1094" s="36">
        <v>1</v>
      </c>
      <c r="D1094" s="4">
        <v>1</v>
      </c>
      <c r="E1094" s="4">
        <v>1</v>
      </c>
      <c r="F1094" s="5">
        <v>60526</v>
      </c>
      <c r="G1094" s="4">
        <v>2</v>
      </c>
      <c r="H1094" s="4">
        <v>51</v>
      </c>
      <c r="I1094" s="4">
        <v>47</v>
      </c>
      <c r="J1094" s="6">
        <v>89985.169090841664</v>
      </c>
      <c r="K1094" s="44">
        <f t="shared" si="68"/>
        <v>95382.620531617882</v>
      </c>
      <c r="L1094" s="44">
        <f t="shared" si="69"/>
        <v>5397.4514407762181</v>
      </c>
      <c r="M1094" s="47">
        <f t="shared" ref="M1094:M1157" si="71">(L1094-L1093)^2</f>
        <v>61272271.505323358</v>
      </c>
      <c r="N1094" s="48">
        <f t="shared" si="70"/>
        <v>29132482.055537272</v>
      </c>
    </row>
    <row r="1095" spans="1:14" ht="15.75" customHeight="1" x14ac:dyDescent="0.35">
      <c r="A1095" s="1">
        <v>1092</v>
      </c>
      <c r="B1095" s="36">
        <v>1</v>
      </c>
      <c r="C1095" s="36">
        <v>0</v>
      </c>
      <c r="D1095" s="4">
        <v>0</v>
      </c>
      <c r="E1095" s="4">
        <v>0</v>
      </c>
      <c r="F1095" s="5">
        <v>50140</v>
      </c>
      <c r="G1095" s="4">
        <v>2</v>
      </c>
      <c r="H1095" s="4">
        <v>42</v>
      </c>
      <c r="I1095" s="4">
        <v>55</v>
      </c>
      <c r="J1095" s="6">
        <v>77386.510573916064</v>
      </c>
      <c r="K1095" s="44">
        <f t="shared" si="68"/>
        <v>73983.109604710102</v>
      </c>
      <c r="L1095" s="44">
        <f t="shared" si="69"/>
        <v>-3403.4009692059626</v>
      </c>
      <c r="M1095" s="47">
        <f t="shared" si="71"/>
        <v>77455003.142289162</v>
      </c>
      <c r="N1095" s="48">
        <f t="shared" si="70"/>
        <v>11583138.157192085</v>
      </c>
    </row>
    <row r="1096" spans="1:14" ht="15.75" customHeight="1" x14ac:dyDescent="0.35">
      <c r="A1096" s="1">
        <v>1093</v>
      </c>
      <c r="B1096" s="36">
        <v>1</v>
      </c>
      <c r="C1096" s="36">
        <v>0</v>
      </c>
      <c r="D1096" s="4">
        <v>0</v>
      </c>
      <c r="E1096" s="4">
        <v>1</v>
      </c>
      <c r="F1096" s="5">
        <v>53962</v>
      </c>
      <c r="G1096" s="4">
        <v>1</v>
      </c>
      <c r="H1096" s="4">
        <v>58</v>
      </c>
      <c r="I1096" s="4">
        <v>23</v>
      </c>
      <c r="J1096" s="6">
        <v>79568.274873516901</v>
      </c>
      <c r="K1096" s="44">
        <f t="shared" si="68"/>
        <v>71503.575470072625</v>
      </c>
      <c r="L1096" s="44">
        <f t="shared" si="69"/>
        <v>-8064.699403444276</v>
      </c>
      <c r="M1096" s="47">
        <f t="shared" si="71"/>
        <v>21727703.09303255</v>
      </c>
      <c r="N1096" s="48">
        <f t="shared" si="70"/>
        <v>65039376.467914462</v>
      </c>
    </row>
    <row r="1097" spans="1:14" ht="15.75" customHeight="1" x14ac:dyDescent="0.35">
      <c r="A1097" s="1">
        <v>1094</v>
      </c>
      <c r="B1097" s="36">
        <v>0</v>
      </c>
      <c r="C1097" s="36">
        <v>0</v>
      </c>
      <c r="D1097" s="4">
        <v>1</v>
      </c>
      <c r="E1097" s="4">
        <v>0</v>
      </c>
      <c r="F1097" s="5">
        <v>60155</v>
      </c>
      <c r="G1097" s="4">
        <v>1</v>
      </c>
      <c r="H1097" s="4">
        <v>64</v>
      </c>
      <c r="I1097" s="4">
        <v>22</v>
      </c>
      <c r="J1097" s="6">
        <v>90213.451117174714</v>
      </c>
      <c r="K1097" s="44">
        <f t="shared" si="68"/>
        <v>84660.986226893743</v>
      </c>
      <c r="L1097" s="44">
        <f t="shared" si="69"/>
        <v>-5552.4648902809713</v>
      </c>
      <c r="M1097" s="47">
        <f t="shared" si="71"/>
        <v>6311322.249128866</v>
      </c>
      <c r="N1097" s="48">
        <f t="shared" si="70"/>
        <v>30829866.357802879</v>
      </c>
    </row>
    <row r="1098" spans="1:14" ht="15.75" customHeight="1" x14ac:dyDescent="0.35">
      <c r="A1098" s="1">
        <v>1095</v>
      </c>
      <c r="B1098" s="36">
        <v>1</v>
      </c>
      <c r="C1098" s="36">
        <v>0</v>
      </c>
      <c r="D1098" s="4">
        <v>0</v>
      </c>
      <c r="E1098" s="4">
        <v>0</v>
      </c>
      <c r="F1098" s="5">
        <v>55621</v>
      </c>
      <c r="G1098" s="4">
        <v>2</v>
      </c>
      <c r="H1098" s="4">
        <v>51</v>
      </c>
      <c r="I1098" s="4">
        <v>50</v>
      </c>
      <c r="J1098" s="6">
        <v>71706.601444597545</v>
      </c>
      <c r="K1098" s="44">
        <f t="shared" si="68"/>
        <v>75163.588502435348</v>
      </c>
      <c r="L1098" s="44">
        <f t="shared" si="69"/>
        <v>3456.9870578378031</v>
      </c>
      <c r="M1098" s="47">
        <f t="shared" si="71"/>
        <v>81170224.405461177</v>
      </c>
      <c r="N1098" s="48">
        <f t="shared" si="70"/>
        <v>11950759.518058071</v>
      </c>
    </row>
    <row r="1099" spans="1:14" ht="15.75" customHeight="1" x14ac:dyDescent="0.35">
      <c r="A1099" s="1">
        <v>1096</v>
      </c>
      <c r="B1099" s="36">
        <v>1</v>
      </c>
      <c r="C1099" s="36">
        <v>0</v>
      </c>
      <c r="D1099" s="4">
        <v>0</v>
      </c>
      <c r="E1099" s="4">
        <v>0</v>
      </c>
      <c r="F1099" s="5">
        <v>52670</v>
      </c>
      <c r="G1099" s="4">
        <v>3</v>
      </c>
      <c r="H1099" s="4">
        <v>76</v>
      </c>
      <c r="I1099" s="4">
        <v>18</v>
      </c>
      <c r="J1099" s="6">
        <v>65619.695966062427</v>
      </c>
      <c r="K1099" s="44">
        <f t="shared" si="68"/>
        <v>65544.836648122931</v>
      </c>
      <c r="L1099" s="44">
        <f t="shared" si="69"/>
        <v>-74.859317939495668</v>
      </c>
      <c r="M1099" s="47">
        <f t="shared" si="71"/>
        <v>12473938.82209124</v>
      </c>
      <c r="N1099" s="48">
        <f t="shared" si="70"/>
        <v>5603.917482366498</v>
      </c>
    </row>
    <row r="1100" spans="1:14" ht="15.75" customHeight="1" x14ac:dyDescent="0.35">
      <c r="A1100" s="1">
        <v>1097</v>
      </c>
      <c r="B1100" s="36">
        <v>1</v>
      </c>
      <c r="C1100" s="36">
        <v>0</v>
      </c>
      <c r="D1100" s="4">
        <v>1</v>
      </c>
      <c r="E1100" s="4">
        <v>0</v>
      </c>
      <c r="F1100" s="5">
        <v>61692</v>
      </c>
      <c r="G1100" s="4">
        <v>4</v>
      </c>
      <c r="H1100" s="4">
        <v>53</v>
      </c>
      <c r="I1100" s="4">
        <v>51</v>
      </c>
      <c r="J1100" s="6">
        <v>110792.78295135192</v>
      </c>
      <c r="K1100" s="44">
        <f t="shared" si="68"/>
        <v>97524.095098031059</v>
      </c>
      <c r="L1100" s="44">
        <f t="shared" si="69"/>
        <v>-13268.687853320866</v>
      </c>
      <c r="M1100" s="47">
        <f t="shared" si="71"/>
        <v>174077111.42104369</v>
      </c>
      <c r="N1100" s="48">
        <f t="shared" si="70"/>
        <v>176058077.34886467</v>
      </c>
    </row>
    <row r="1101" spans="1:14" ht="15.75" customHeight="1" x14ac:dyDescent="0.35">
      <c r="A1101" s="1">
        <v>1098</v>
      </c>
      <c r="B1101" s="36">
        <v>0</v>
      </c>
      <c r="C1101" s="36">
        <v>1</v>
      </c>
      <c r="D1101" s="4">
        <v>0</v>
      </c>
      <c r="E1101" s="4">
        <v>1</v>
      </c>
      <c r="F1101" s="5">
        <v>55209</v>
      </c>
      <c r="G1101" s="4">
        <v>1</v>
      </c>
      <c r="H1101" s="4">
        <v>84</v>
      </c>
      <c r="I1101" s="4">
        <v>22</v>
      </c>
      <c r="J1101" s="6">
        <v>62356.926050281174</v>
      </c>
      <c r="K1101" s="44">
        <f t="shared" si="68"/>
        <v>67148.039840001162</v>
      </c>
      <c r="L1101" s="44">
        <f t="shared" si="69"/>
        <v>4791.1137897199878</v>
      </c>
      <c r="M1101" s="47">
        <f t="shared" si="71"/>
        <v>326156435.38598108</v>
      </c>
      <c r="N1101" s="48">
        <f t="shared" si="70"/>
        <v>22954771.346045025</v>
      </c>
    </row>
    <row r="1102" spans="1:14" ht="15.75" customHeight="1" x14ac:dyDescent="0.35">
      <c r="A1102" s="1">
        <v>1099</v>
      </c>
      <c r="B1102" s="36">
        <v>1</v>
      </c>
      <c r="C1102" s="36">
        <v>0</v>
      </c>
      <c r="D1102" s="4">
        <v>0</v>
      </c>
      <c r="E1102" s="4">
        <v>0</v>
      </c>
      <c r="F1102" s="5">
        <v>57955</v>
      </c>
      <c r="G1102" s="4">
        <v>2</v>
      </c>
      <c r="H1102" s="4">
        <v>55</v>
      </c>
      <c r="I1102" s="4">
        <v>52</v>
      </c>
      <c r="J1102" s="6">
        <v>76674.918042599427</v>
      </c>
      <c r="K1102" s="44">
        <f t="shared" si="68"/>
        <v>76735.488208587572</v>
      </c>
      <c r="L1102" s="44">
        <f t="shared" si="69"/>
        <v>60.570165988145163</v>
      </c>
      <c r="M1102" s="47">
        <f t="shared" si="71"/>
        <v>22378042.976029992</v>
      </c>
      <c r="N1102" s="48">
        <f t="shared" si="70"/>
        <v>3668.7450078314573</v>
      </c>
    </row>
    <row r="1103" spans="1:14" ht="15.75" customHeight="1" x14ac:dyDescent="0.35">
      <c r="A1103" s="1">
        <v>1100</v>
      </c>
      <c r="B1103" s="36">
        <v>0</v>
      </c>
      <c r="C1103" s="36">
        <v>1</v>
      </c>
      <c r="D1103" s="4">
        <v>0</v>
      </c>
      <c r="E1103" s="4">
        <v>0</v>
      </c>
      <c r="F1103" s="5">
        <v>55133</v>
      </c>
      <c r="G1103" s="4">
        <v>3</v>
      </c>
      <c r="H1103" s="4">
        <v>68</v>
      </c>
      <c r="I1103" s="4">
        <v>25</v>
      </c>
      <c r="J1103" s="6">
        <v>67971.722426031003</v>
      </c>
      <c r="K1103" s="44">
        <f t="shared" si="68"/>
        <v>63809.96340890116</v>
      </c>
      <c r="L1103" s="44">
        <f t="shared" si="69"/>
        <v>-4161.7590171298434</v>
      </c>
      <c r="M1103" s="47">
        <f t="shared" si="71"/>
        <v>17828063.730609819</v>
      </c>
      <c r="N1103" s="48">
        <f t="shared" si="70"/>
        <v>17320238.11666156</v>
      </c>
    </row>
    <row r="1104" spans="1:14" ht="15.75" customHeight="1" x14ac:dyDescent="0.35">
      <c r="A1104" s="1">
        <v>1101</v>
      </c>
      <c r="B1104" s="36">
        <v>1</v>
      </c>
      <c r="C1104" s="36">
        <v>0</v>
      </c>
      <c r="D1104" s="4">
        <v>1</v>
      </c>
      <c r="E1104" s="4">
        <v>0</v>
      </c>
      <c r="F1104" s="5">
        <v>45664</v>
      </c>
      <c r="G1104" s="4">
        <v>3</v>
      </c>
      <c r="H1104" s="4">
        <v>39</v>
      </c>
      <c r="I1104" s="4">
        <v>33</v>
      </c>
      <c r="J1104" s="6">
        <v>69528.357021900447</v>
      </c>
      <c r="K1104" s="44">
        <f t="shared" si="68"/>
        <v>85625.028477544445</v>
      </c>
      <c r="L1104" s="44">
        <f t="shared" si="69"/>
        <v>16096.671455643998</v>
      </c>
      <c r="M1104" s="47">
        <f t="shared" si="71"/>
        <v>410404005.2202118</v>
      </c>
      <c r="N1104" s="48">
        <f t="shared" si="70"/>
        <v>259102831.95094427</v>
      </c>
    </row>
    <row r="1105" spans="1:14" ht="15.75" customHeight="1" x14ac:dyDescent="0.35">
      <c r="A1105" s="1">
        <v>1102</v>
      </c>
      <c r="B1105" s="36">
        <v>1</v>
      </c>
      <c r="C1105" s="36">
        <v>0</v>
      </c>
      <c r="D1105" s="4">
        <v>0</v>
      </c>
      <c r="E1105" s="4">
        <v>1</v>
      </c>
      <c r="F1105" s="5">
        <v>49258</v>
      </c>
      <c r="G1105" s="4">
        <v>3</v>
      </c>
      <c r="H1105" s="4">
        <v>37</v>
      </c>
      <c r="I1105" s="4">
        <v>53</v>
      </c>
      <c r="J1105" s="6">
        <v>82986.232687113574</v>
      </c>
      <c r="K1105" s="44">
        <f t="shared" si="68"/>
        <v>77147.500430544038</v>
      </c>
      <c r="L1105" s="44">
        <f t="shared" si="69"/>
        <v>-5838.7322565695358</v>
      </c>
      <c r="M1105" s="47">
        <f t="shared" si="71"/>
        <v>481161936.01779127</v>
      </c>
      <c r="N1105" s="48">
        <f t="shared" si="70"/>
        <v>34090794.363905586</v>
      </c>
    </row>
    <row r="1106" spans="1:14" ht="15.75" customHeight="1" x14ac:dyDescent="0.35">
      <c r="A1106" s="1">
        <v>1103</v>
      </c>
      <c r="B1106" s="36">
        <v>0</v>
      </c>
      <c r="C1106" s="36">
        <v>1</v>
      </c>
      <c r="D1106" s="4">
        <v>0</v>
      </c>
      <c r="E1106" s="4">
        <v>1</v>
      </c>
      <c r="F1106" s="5">
        <v>67454</v>
      </c>
      <c r="G1106" s="4">
        <v>2</v>
      </c>
      <c r="H1106" s="4">
        <v>84</v>
      </c>
      <c r="I1106" s="4">
        <v>29</v>
      </c>
      <c r="J1106" s="6">
        <v>69643.68875453058</v>
      </c>
      <c r="K1106" s="44">
        <f t="shared" si="68"/>
        <v>74490.382518923419</v>
      </c>
      <c r="L1106" s="44">
        <f t="shared" si="69"/>
        <v>4846.6937643928395</v>
      </c>
      <c r="M1106" s="47">
        <f t="shared" si="71"/>
        <v>114178329.24945982</v>
      </c>
      <c r="N1106" s="48">
        <f t="shared" si="70"/>
        <v>23490440.445804432</v>
      </c>
    </row>
    <row r="1107" spans="1:14" ht="15.75" customHeight="1" x14ac:dyDescent="0.35">
      <c r="A1107" s="1">
        <v>1104</v>
      </c>
      <c r="B1107" s="36">
        <v>0</v>
      </c>
      <c r="C1107" s="36">
        <v>1</v>
      </c>
      <c r="D1107" s="4">
        <v>0</v>
      </c>
      <c r="E1107" s="4">
        <v>1</v>
      </c>
      <c r="F1107" s="5">
        <v>65689</v>
      </c>
      <c r="G1107" s="4">
        <v>3</v>
      </c>
      <c r="H1107" s="4">
        <v>36</v>
      </c>
      <c r="I1107" s="4">
        <v>58</v>
      </c>
      <c r="J1107" s="6">
        <v>80505.458487681171</v>
      </c>
      <c r="K1107" s="44">
        <f t="shared" si="68"/>
        <v>81202.599128414193</v>
      </c>
      <c r="L1107" s="44">
        <f t="shared" si="69"/>
        <v>697.14064073302143</v>
      </c>
      <c r="M1107" s="47">
        <f t="shared" si="71"/>
        <v>17218791.126074955</v>
      </c>
      <c r="N1107" s="48">
        <f t="shared" si="70"/>
        <v>486005.07296164765</v>
      </c>
    </row>
    <row r="1108" spans="1:14" ht="15.75" customHeight="1" x14ac:dyDescent="0.35">
      <c r="A1108" s="1">
        <v>1105</v>
      </c>
      <c r="B1108" s="36">
        <v>1</v>
      </c>
      <c r="C1108" s="36">
        <v>0</v>
      </c>
      <c r="D1108" s="4">
        <v>0</v>
      </c>
      <c r="E1108" s="4">
        <v>1</v>
      </c>
      <c r="F1108" s="5">
        <v>58428</v>
      </c>
      <c r="G1108" s="4">
        <v>3</v>
      </c>
      <c r="H1108" s="4">
        <v>65</v>
      </c>
      <c r="I1108" s="4">
        <v>37</v>
      </c>
      <c r="J1108" s="6">
        <v>80805.332788499887</v>
      </c>
      <c r="K1108" s="44">
        <f t="shared" si="68"/>
        <v>77145.5594548144</v>
      </c>
      <c r="L1108" s="44">
        <f t="shared" si="69"/>
        <v>-3659.7733336854872</v>
      </c>
      <c r="M1108" s="47">
        <f t="shared" si="71"/>
        <v>18982699.380483285</v>
      </c>
      <c r="N1108" s="48">
        <f t="shared" si="70"/>
        <v>13393940.853955384</v>
      </c>
    </row>
    <row r="1109" spans="1:14" ht="15.75" customHeight="1" x14ac:dyDescent="0.35">
      <c r="A1109" s="1">
        <v>1106</v>
      </c>
      <c r="B1109" s="36">
        <v>0</v>
      </c>
      <c r="C1109" s="36">
        <v>1</v>
      </c>
      <c r="D1109" s="4">
        <v>0</v>
      </c>
      <c r="E1109" s="4">
        <v>0</v>
      </c>
      <c r="F1109" s="5">
        <v>56828</v>
      </c>
      <c r="G1109" s="4">
        <v>4</v>
      </c>
      <c r="H1109" s="4">
        <v>48</v>
      </c>
      <c r="I1109" s="4">
        <v>54</v>
      </c>
      <c r="J1109" s="6">
        <v>71673.460336410062</v>
      </c>
      <c r="K1109" s="44">
        <f t="shared" si="68"/>
        <v>72084.6923411514</v>
      </c>
      <c r="L1109" s="44">
        <f t="shared" si="69"/>
        <v>411.23200474133773</v>
      </c>
      <c r="M1109" s="47">
        <f t="shared" si="71"/>
        <v>16573084.465499707</v>
      </c>
      <c r="N1109" s="48">
        <f t="shared" si="70"/>
        <v>169111.76172357961</v>
      </c>
    </row>
    <row r="1110" spans="1:14" ht="15.75" customHeight="1" x14ac:dyDescent="0.35">
      <c r="A1110" s="1">
        <v>1107</v>
      </c>
      <c r="B1110" s="36">
        <v>0</v>
      </c>
      <c r="C1110" s="36">
        <v>0</v>
      </c>
      <c r="D1110" s="4">
        <v>0</v>
      </c>
      <c r="E1110" s="4">
        <v>0</v>
      </c>
      <c r="F1110" s="5">
        <v>58460</v>
      </c>
      <c r="G1110" s="4">
        <v>2</v>
      </c>
      <c r="H1110" s="4">
        <v>41</v>
      </c>
      <c r="I1110" s="4">
        <v>49</v>
      </c>
      <c r="J1110" s="6">
        <v>72681.750449265019</v>
      </c>
      <c r="K1110" s="44">
        <f t="shared" si="68"/>
        <v>71526.989178095959</v>
      </c>
      <c r="L1110" s="44">
        <f t="shared" si="69"/>
        <v>-1154.7612711690599</v>
      </c>
      <c r="M1110" s="47">
        <f t="shared" si="71"/>
        <v>2452334.9401965789</v>
      </c>
      <c r="N1110" s="48">
        <f t="shared" si="70"/>
        <v>1333473.5933919831</v>
      </c>
    </row>
    <row r="1111" spans="1:14" ht="15.75" customHeight="1" x14ac:dyDescent="0.35">
      <c r="A1111" s="1">
        <v>1108</v>
      </c>
      <c r="B1111" s="36">
        <v>0</v>
      </c>
      <c r="C1111" s="36">
        <v>0</v>
      </c>
      <c r="D1111" s="4">
        <v>0</v>
      </c>
      <c r="E1111" s="4">
        <v>0</v>
      </c>
      <c r="F1111" s="5">
        <v>50281</v>
      </c>
      <c r="G1111" s="4">
        <v>3</v>
      </c>
      <c r="H1111" s="4">
        <v>51</v>
      </c>
      <c r="I1111" s="4">
        <v>50</v>
      </c>
      <c r="J1111" s="6">
        <v>63263.768307931685</v>
      </c>
      <c r="K1111" s="44">
        <f t="shared" si="68"/>
        <v>68092.349387094058</v>
      </c>
      <c r="L1111" s="44">
        <f t="shared" si="69"/>
        <v>4828.5810791623735</v>
      </c>
      <c r="M1111" s="47">
        <f t="shared" si="71"/>
        <v>35800385.681269683</v>
      </c>
      <c r="N1111" s="48">
        <f t="shared" si="70"/>
        <v>23315195.238044873</v>
      </c>
    </row>
    <row r="1112" spans="1:14" ht="15.75" customHeight="1" x14ac:dyDescent="0.35">
      <c r="A1112" s="1">
        <v>1109</v>
      </c>
      <c r="B1112" s="36">
        <v>1</v>
      </c>
      <c r="C1112" s="36">
        <v>0</v>
      </c>
      <c r="D1112" s="4">
        <v>0</v>
      </c>
      <c r="E1112" s="4">
        <v>1</v>
      </c>
      <c r="F1112" s="5">
        <v>54657</v>
      </c>
      <c r="G1112" s="4">
        <v>1</v>
      </c>
      <c r="H1112" s="4">
        <v>71</v>
      </c>
      <c r="I1112" s="4">
        <v>26</v>
      </c>
      <c r="J1112" s="6">
        <v>65020.473908894288</v>
      </c>
      <c r="K1112" s="44">
        <f t="shared" si="68"/>
        <v>72594.254631132455</v>
      </c>
      <c r="L1112" s="44">
        <f t="shared" si="69"/>
        <v>7573.7807222381671</v>
      </c>
      <c r="M1112" s="47">
        <f t="shared" si="71"/>
        <v>7536121.0803434644</v>
      </c>
      <c r="N1112" s="48">
        <f t="shared" si="70"/>
        <v>57362154.428546488</v>
      </c>
    </row>
    <row r="1113" spans="1:14" ht="15.75" customHeight="1" x14ac:dyDescent="0.35">
      <c r="A1113" s="1">
        <v>1110</v>
      </c>
      <c r="B1113" s="36">
        <v>0</v>
      </c>
      <c r="C1113" s="36">
        <v>1</v>
      </c>
      <c r="D1113" s="4">
        <v>0</v>
      </c>
      <c r="E1113" s="4">
        <v>1</v>
      </c>
      <c r="F1113" s="5">
        <v>47867</v>
      </c>
      <c r="G1113" s="4">
        <v>4</v>
      </c>
      <c r="H1113" s="4">
        <v>39</v>
      </c>
      <c r="I1113" s="4">
        <v>45</v>
      </c>
      <c r="J1113" s="6">
        <v>76955.950254534619</v>
      </c>
      <c r="K1113" s="44">
        <f t="shared" si="68"/>
        <v>69788.077579570585</v>
      </c>
      <c r="L1113" s="44">
        <f t="shared" si="69"/>
        <v>-7167.8726749640336</v>
      </c>
      <c r="M1113" s="47">
        <f t="shared" si="71"/>
        <v>217316344.88324317</v>
      </c>
      <c r="N1113" s="48">
        <f t="shared" si="70"/>
        <v>51378398.684496053</v>
      </c>
    </row>
    <row r="1114" spans="1:14" ht="15.75" customHeight="1" x14ac:dyDescent="0.35">
      <c r="A1114" s="1">
        <v>1111</v>
      </c>
      <c r="B1114" s="36">
        <v>1</v>
      </c>
      <c r="C1114" s="36">
        <v>0</v>
      </c>
      <c r="D1114" s="4">
        <v>0</v>
      </c>
      <c r="E1114" s="4">
        <v>0</v>
      </c>
      <c r="F1114" s="5">
        <v>57924</v>
      </c>
      <c r="G1114" s="4">
        <v>1</v>
      </c>
      <c r="H1114" s="4">
        <v>43</v>
      </c>
      <c r="I1114" s="4">
        <v>54</v>
      </c>
      <c r="J1114" s="6">
        <v>73395.485995872237</v>
      </c>
      <c r="K1114" s="44">
        <f t="shared" si="68"/>
        <v>77239.370098749583</v>
      </c>
      <c r="L1114" s="44">
        <f t="shared" si="69"/>
        <v>3843.8841028773459</v>
      </c>
      <c r="M1114" s="47">
        <f t="shared" si="71"/>
        <v>121258787.33433557</v>
      </c>
      <c r="N1114" s="48">
        <f t="shared" si="70"/>
        <v>14775444.996353177</v>
      </c>
    </row>
    <row r="1115" spans="1:14" ht="15.75" customHeight="1" x14ac:dyDescent="0.35">
      <c r="A1115" s="1">
        <v>1112</v>
      </c>
      <c r="B1115" s="36">
        <v>0</v>
      </c>
      <c r="C1115" s="36">
        <v>1</v>
      </c>
      <c r="D1115" s="4">
        <v>1</v>
      </c>
      <c r="E1115" s="4">
        <v>1</v>
      </c>
      <c r="F1115" s="5">
        <v>58912</v>
      </c>
      <c r="G1115" s="4">
        <v>3</v>
      </c>
      <c r="H1115" s="4">
        <v>85</v>
      </c>
      <c r="I1115" s="4">
        <v>38</v>
      </c>
      <c r="J1115" s="6">
        <v>103944.32120415503</v>
      </c>
      <c r="K1115" s="44">
        <f t="shared" si="68"/>
        <v>92323.283425322719</v>
      </c>
      <c r="L1115" s="44">
        <f t="shared" si="69"/>
        <v>-11621.037778832309</v>
      </c>
      <c r="M1115" s="47">
        <f t="shared" si="71"/>
        <v>239163808.80738211</v>
      </c>
      <c r="N1115" s="48">
        <f t="shared" si="70"/>
        <v>135048519.05704778</v>
      </c>
    </row>
    <row r="1116" spans="1:14" ht="15.75" customHeight="1" x14ac:dyDescent="0.35">
      <c r="A1116" s="1">
        <v>1113</v>
      </c>
      <c r="B1116" s="36">
        <v>0</v>
      </c>
      <c r="C1116" s="36">
        <v>1</v>
      </c>
      <c r="D1116" s="4">
        <v>1</v>
      </c>
      <c r="E1116" s="4">
        <v>0</v>
      </c>
      <c r="F1116" s="5">
        <v>52752</v>
      </c>
      <c r="G1116" s="4">
        <v>3</v>
      </c>
      <c r="H1116" s="4">
        <v>35</v>
      </c>
      <c r="I1116" s="4">
        <v>48</v>
      </c>
      <c r="J1116" s="6">
        <v>72549.466157632545</v>
      </c>
      <c r="K1116" s="44">
        <f t="shared" si="68"/>
        <v>88050.298700931628</v>
      </c>
      <c r="L1116" s="44">
        <f t="shared" si="69"/>
        <v>15500.832543299082</v>
      </c>
      <c r="M1116" s="47">
        <f t="shared" si="71"/>
        <v>735595849.77051151</v>
      </c>
      <c r="N1116" s="48">
        <f t="shared" si="70"/>
        <v>240275809.53539988</v>
      </c>
    </row>
    <row r="1117" spans="1:14" ht="15.75" customHeight="1" x14ac:dyDescent="0.35">
      <c r="A1117" s="1">
        <v>1114</v>
      </c>
      <c r="B1117" s="36">
        <v>0</v>
      </c>
      <c r="C1117" s="36">
        <v>0</v>
      </c>
      <c r="D1117" s="4">
        <v>0</v>
      </c>
      <c r="E1117" s="4">
        <v>0</v>
      </c>
      <c r="F1117" s="5">
        <v>49279</v>
      </c>
      <c r="G1117" s="4">
        <v>1</v>
      </c>
      <c r="H1117" s="4">
        <v>76</v>
      </c>
      <c r="I1117" s="4">
        <v>28</v>
      </c>
      <c r="J1117" s="6">
        <v>59191.665460298929</v>
      </c>
      <c r="K1117" s="44">
        <f t="shared" si="68"/>
        <v>61943.15898563966</v>
      </c>
      <c r="L1117" s="44">
        <f t="shared" si="69"/>
        <v>2751.4935253407311</v>
      </c>
      <c r="M1117" s="47">
        <f t="shared" si="71"/>
        <v>162545645.3948352</v>
      </c>
      <c r="N1117" s="48">
        <f t="shared" si="70"/>
        <v>7570716.6199919647</v>
      </c>
    </row>
    <row r="1118" spans="1:14" ht="15.75" customHeight="1" x14ac:dyDescent="0.35">
      <c r="A1118" s="1">
        <v>1115</v>
      </c>
      <c r="B1118" s="36">
        <v>1</v>
      </c>
      <c r="C1118" s="36">
        <v>0</v>
      </c>
      <c r="D1118" s="4">
        <v>0</v>
      </c>
      <c r="E1118" s="4">
        <v>1</v>
      </c>
      <c r="F1118" s="5">
        <v>52642</v>
      </c>
      <c r="G1118" s="4">
        <v>1</v>
      </c>
      <c r="H1118" s="4">
        <v>85</v>
      </c>
      <c r="I1118" s="4">
        <v>23</v>
      </c>
      <c r="J1118" s="6">
        <v>66869.523449232947</v>
      </c>
      <c r="K1118" s="44">
        <f t="shared" si="68"/>
        <v>70907.472503008321</v>
      </c>
      <c r="L1118" s="44">
        <f t="shared" si="69"/>
        <v>4037.9490537753736</v>
      </c>
      <c r="M1118" s="47">
        <f t="shared" si="71"/>
        <v>1654967.8266400553</v>
      </c>
      <c r="N1118" s="48">
        <f t="shared" si="70"/>
        <v>16305032.560885435</v>
      </c>
    </row>
    <row r="1119" spans="1:14" ht="15.75" customHeight="1" x14ac:dyDescent="0.35">
      <c r="A1119" s="1">
        <v>1116</v>
      </c>
      <c r="B1119" s="36">
        <v>0</v>
      </c>
      <c r="C1119" s="36">
        <v>1</v>
      </c>
      <c r="D1119" s="4">
        <v>0</v>
      </c>
      <c r="E1119" s="4">
        <v>1</v>
      </c>
      <c r="F1119" s="5">
        <v>60253</v>
      </c>
      <c r="G1119" s="4">
        <v>3</v>
      </c>
      <c r="H1119" s="4">
        <v>58</v>
      </c>
      <c r="I1119" s="4">
        <v>55</v>
      </c>
      <c r="J1119" s="6">
        <v>69106.064775577936</v>
      </c>
      <c r="K1119" s="44">
        <f t="shared" si="68"/>
        <v>77970.916810648414</v>
      </c>
      <c r="L1119" s="44">
        <f t="shared" si="69"/>
        <v>8864.8520350704785</v>
      </c>
      <c r="M1119" s="47">
        <f t="shared" si="71"/>
        <v>23298992.390835572</v>
      </c>
      <c r="N1119" s="48">
        <f t="shared" si="70"/>
        <v>78585601.603693202</v>
      </c>
    </row>
    <row r="1120" spans="1:14" ht="15.75" customHeight="1" x14ac:dyDescent="0.35">
      <c r="A1120" s="1">
        <v>1117</v>
      </c>
      <c r="B1120" s="36">
        <v>1</v>
      </c>
      <c r="C1120" s="36">
        <v>0</v>
      </c>
      <c r="D1120" s="4">
        <v>0</v>
      </c>
      <c r="E1120" s="4">
        <v>1</v>
      </c>
      <c r="F1120" s="5">
        <v>57597</v>
      </c>
      <c r="G1120" s="4">
        <v>2</v>
      </c>
      <c r="H1120" s="4">
        <v>52</v>
      </c>
      <c r="I1120" s="4">
        <v>41</v>
      </c>
      <c r="J1120" s="6">
        <v>68679.90882635217</v>
      </c>
      <c r="K1120" s="44">
        <f t="shared" si="68"/>
        <v>77806.048097507795</v>
      </c>
      <c r="L1120" s="44">
        <f t="shared" si="69"/>
        <v>9126.1392711556255</v>
      </c>
      <c r="M1120" s="47">
        <f t="shared" si="71"/>
        <v>68271.019741015349</v>
      </c>
      <c r="N1120" s="48">
        <f t="shared" si="70"/>
        <v>83286417.996528924</v>
      </c>
    </row>
    <row r="1121" spans="1:14" ht="15.75" customHeight="1" x14ac:dyDescent="0.35">
      <c r="A1121" s="1">
        <v>1118</v>
      </c>
      <c r="B1121" s="36">
        <v>0</v>
      </c>
      <c r="C1121" s="36">
        <v>1</v>
      </c>
      <c r="D1121" s="4">
        <v>1</v>
      </c>
      <c r="E1121" s="4">
        <v>1</v>
      </c>
      <c r="F1121" s="5">
        <v>56103</v>
      </c>
      <c r="G1121" s="4">
        <v>1</v>
      </c>
      <c r="H1121" s="4">
        <v>66</v>
      </c>
      <c r="I1121" s="4">
        <v>25</v>
      </c>
      <c r="J1121" s="6">
        <v>95083.430939645797</v>
      </c>
      <c r="K1121" s="44">
        <f t="shared" si="68"/>
        <v>87688.529940521839</v>
      </c>
      <c r="L1121" s="44">
        <f t="shared" si="69"/>
        <v>-7394.9009991239582</v>
      </c>
      <c r="M1121" s="47">
        <f t="shared" si="71"/>
        <v>272944771.61219972</v>
      </c>
      <c r="N1121" s="48">
        <f t="shared" si="70"/>
        <v>54684560.786844514</v>
      </c>
    </row>
    <row r="1122" spans="1:14" ht="15.75" customHeight="1" x14ac:dyDescent="0.35">
      <c r="A1122" s="1">
        <v>1119</v>
      </c>
      <c r="B1122" s="36">
        <v>0</v>
      </c>
      <c r="C1122" s="36">
        <v>1</v>
      </c>
      <c r="D1122" s="4">
        <v>1</v>
      </c>
      <c r="E1122" s="4">
        <v>1</v>
      </c>
      <c r="F1122" s="5">
        <v>65653</v>
      </c>
      <c r="G1122" s="4">
        <v>4</v>
      </c>
      <c r="H1122" s="4">
        <v>49</v>
      </c>
      <c r="I1122" s="4">
        <v>33</v>
      </c>
      <c r="J1122" s="6">
        <v>94368.831578400917</v>
      </c>
      <c r="K1122" s="44">
        <f t="shared" si="68"/>
        <v>94072.769700700257</v>
      </c>
      <c r="L1122" s="44">
        <f t="shared" si="69"/>
        <v>-296.06187770066026</v>
      </c>
      <c r="M1122" s="47">
        <f t="shared" si="71"/>
        <v>50393516.871849902</v>
      </c>
      <c r="N1122" s="48">
        <f t="shared" si="70"/>
        <v>87652.635427640707</v>
      </c>
    </row>
    <row r="1123" spans="1:14" ht="15.75" customHeight="1" x14ac:dyDescent="0.35">
      <c r="A1123" s="1">
        <v>1120</v>
      </c>
      <c r="B1123" s="36">
        <v>0</v>
      </c>
      <c r="C1123" s="36">
        <v>0</v>
      </c>
      <c r="D1123" s="4">
        <v>0</v>
      </c>
      <c r="E1123" s="4">
        <v>0</v>
      </c>
      <c r="F1123" s="5">
        <v>49231</v>
      </c>
      <c r="G1123" s="4">
        <v>1</v>
      </c>
      <c r="H1123" s="4">
        <v>49</v>
      </c>
      <c r="I1123" s="4">
        <v>30</v>
      </c>
      <c r="J1123" s="6">
        <v>63816.55026495285</v>
      </c>
      <c r="K1123" s="44">
        <f t="shared" si="68"/>
        <v>62439.363792134944</v>
      </c>
      <c r="L1123" s="44">
        <f t="shared" si="69"/>
        <v>-1377.1864728179062</v>
      </c>
      <c r="M1123" s="47">
        <f t="shared" si="71"/>
        <v>1168830.3901674289</v>
      </c>
      <c r="N1123" s="48">
        <f t="shared" si="70"/>
        <v>1896642.5809126254</v>
      </c>
    </row>
    <row r="1124" spans="1:14" ht="15.75" customHeight="1" x14ac:dyDescent="0.35">
      <c r="A1124" s="1">
        <v>1121</v>
      </c>
      <c r="B1124" s="36">
        <v>1</v>
      </c>
      <c r="C1124" s="36">
        <v>0</v>
      </c>
      <c r="D1124" s="4">
        <v>1</v>
      </c>
      <c r="E1124" s="4">
        <v>0</v>
      </c>
      <c r="F1124" s="5">
        <v>58772</v>
      </c>
      <c r="G1124" s="4">
        <v>4</v>
      </c>
      <c r="H1124" s="4">
        <v>56</v>
      </c>
      <c r="I1124" s="4">
        <v>23</v>
      </c>
      <c r="J1124" s="6">
        <v>93127.084274069479</v>
      </c>
      <c r="K1124" s="44">
        <f t="shared" si="68"/>
        <v>88955.105187631314</v>
      </c>
      <c r="L1124" s="44">
        <f t="shared" si="69"/>
        <v>-4171.9790864381648</v>
      </c>
      <c r="M1124" s="47">
        <f t="shared" si="71"/>
        <v>7810865.753146356</v>
      </c>
      <c r="N1124" s="48">
        <f t="shared" si="70"/>
        <v>17405409.497677423</v>
      </c>
    </row>
    <row r="1125" spans="1:14" ht="15.75" customHeight="1" x14ac:dyDescent="0.35">
      <c r="A1125" s="1">
        <v>1122</v>
      </c>
      <c r="B1125" s="36">
        <v>0</v>
      </c>
      <c r="C1125" s="36">
        <v>1</v>
      </c>
      <c r="D1125" s="4">
        <v>0</v>
      </c>
      <c r="E1125" s="4">
        <v>1</v>
      </c>
      <c r="F1125" s="5">
        <v>65684</v>
      </c>
      <c r="G1125" s="4">
        <v>2</v>
      </c>
      <c r="H1125" s="4">
        <v>79</v>
      </c>
      <c r="I1125" s="4">
        <v>46</v>
      </c>
      <c r="J1125" s="6">
        <v>65882.772167196978</v>
      </c>
      <c r="K1125" s="44">
        <f t="shared" si="68"/>
        <v>78093.05349448054</v>
      </c>
      <c r="L1125" s="44">
        <f t="shared" si="69"/>
        <v>12210.281327283563</v>
      </c>
      <c r="M1125" s="47">
        <f t="shared" si="71"/>
        <v>268378456.26299399</v>
      </c>
      <c r="N1125" s="48">
        <f t="shared" si="70"/>
        <v>149090970.09140965</v>
      </c>
    </row>
    <row r="1126" spans="1:14" ht="15.75" customHeight="1" x14ac:dyDescent="0.35">
      <c r="A1126" s="1">
        <v>1123</v>
      </c>
      <c r="B1126" s="36">
        <v>0</v>
      </c>
      <c r="C1126" s="36">
        <v>0</v>
      </c>
      <c r="D1126" s="4">
        <v>1</v>
      </c>
      <c r="E1126" s="4">
        <v>0</v>
      </c>
      <c r="F1126" s="5">
        <v>63609</v>
      </c>
      <c r="G1126" s="4">
        <v>1</v>
      </c>
      <c r="H1126" s="4">
        <v>47</v>
      </c>
      <c r="I1126" s="4">
        <v>53</v>
      </c>
      <c r="J1126" s="6">
        <v>109221.39266730154</v>
      </c>
      <c r="K1126" s="44">
        <f t="shared" si="68"/>
        <v>94247.948800097744</v>
      </c>
      <c r="L1126" s="44">
        <f t="shared" si="69"/>
        <v>-14973.443867203794</v>
      </c>
      <c r="M1126" s="47">
        <f t="shared" si="71"/>
        <v>738954915.44940674</v>
      </c>
      <c r="N1126" s="48">
        <f t="shared" si="70"/>
        <v>224204021.2443029</v>
      </c>
    </row>
    <row r="1127" spans="1:14" ht="15.75" customHeight="1" x14ac:dyDescent="0.35">
      <c r="A1127" s="1">
        <v>1124</v>
      </c>
      <c r="B1127" s="36">
        <v>1</v>
      </c>
      <c r="C1127" s="36">
        <v>0</v>
      </c>
      <c r="D1127" s="4">
        <v>0</v>
      </c>
      <c r="E1127" s="4">
        <v>0</v>
      </c>
      <c r="F1127" s="5">
        <v>56990</v>
      </c>
      <c r="G1127" s="4">
        <v>3</v>
      </c>
      <c r="H1127" s="4">
        <v>58</v>
      </c>
      <c r="I1127" s="4">
        <v>27</v>
      </c>
      <c r="J1127" s="6">
        <v>86557.848983484902</v>
      </c>
      <c r="K1127" s="44">
        <f t="shared" si="68"/>
        <v>69826.18483689992</v>
      </c>
      <c r="L1127" s="44">
        <f t="shared" si="69"/>
        <v>-16731.664146584983</v>
      </c>
      <c r="M1127" s="47">
        <f t="shared" si="71"/>
        <v>3091338.5508272643</v>
      </c>
      <c r="N1127" s="48">
        <f t="shared" si="70"/>
        <v>279948585.11411738</v>
      </c>
    </row>
    <row r="1128" spans="1:14" ht="15.75" customHeight="1" x14ac:dyDescent="0.35">
      <c r="A1128" s="1">
        <v>1125</v>
      </c>
      <c r="B1128" s="36">
        <v>1</v>
      </c>
      <c r="C1128" s="36">
        <v>0</v>
      </c>
      <c r="D1128" s="4">
        <v>1</v>
      </c>
      <c r="E1128" s="4">
        <v>0</v>
      </c>
      <c r="F1128" s="5">
        <v>67772</v>
      </c>
      <c r="G1128" s="4">
        <v>1</v>
      </c>
      <c r="H1128" s="4">
        <v>38</v>
      </c>
      <c r="I1128" s="4">
        <v>23</v>
      </c>
      <c r="J1128" s="6">
        <v>90785.898612654084</v>
      </c>
      <c r="K1128" s="44">
        <f t="shared" si="68"/>
        <v>93019.443599433391</v>
      </c>
      <c r="L1128" s="44">
        <f t="shared" si="69"/>
        <v>2233.5449867793068</v>
      </c>
      <c r="M1128" s="47">
        <f t="shared" si="71"/>
        <v>359679157.47224426</v>
      </c>
      <c r="N1128" s="48">
        <f t="shared" si="70"/>
        <v>4988723.207966974</v>
      </c>
    </row>
    <row r="1129" spans="1:14" ht="15.75" customHeight="1" x14ac:dyDescent="0.35">
      <c r="A1129" s="1">
        <v>1126</v>
      </c>
      <c r="B1129" s="36">
        <v>0</v>
      </c>
      <c r="C1129" s="36">
        <v>0</v>
      </c>
      <c r="D1129" s="4">
        <v>0</v>
      </c>
      <c r="E1129" s="4">
        <v>0</v>
      </c>
      <c r="F1129" s="5">
        <v>49925</v>
      </c>
      <c r="G1129" s="4">
        <v>4</v>
      </c>
      <c r="H1129" s="4">
        <v>64</v>
      </c>
      <c r="I1129" s="4">
        <v>63</v>
      </c>
      <c r="J1129" s="6">
        <v>64951.646570626624</v>
      </c>
      <c r="K1129" s="44">
        <f t="shared" si="68"/>
        <v>71297.810530411196</v>
      </c>
      <c r="L1129" s="44">
        <f t="shared" si="69"/>
        <v>6346.1639597845715</v>
      </c>
      <c r="M1129" s="47">
        <f t="shared" si="71"/>
        <v>16913634.817122877</v>
      </c>
      <c r="N1129" s="48">
        <f t="shared" si="70"/>
        <v>40273797.00446859</v>
      </c>
    </row>
    <row r="1130" spans="1:14" ht="15.75" customHeight="1" x14ac:dyDescent="0.35">
      <c r="A1130" s="1">
        <v>1127</v>
      </c>
      <c r="B1130" s="36">
        <v>1</v>
      </c>
      <c r="C1130" s="36">
        <v>0</v>
      </c>
      <c r="D1130" s="4">
        <v>0</v>
      </c>
      <c r="E1130" s="4">
        <v>1</v>
      </c>
      <c r="F1130" s="5">
        <v>58284</v>
      </c>
      <c r="G1130" s="4">
        <v>1</v>
      </c>
      <c r="H1130" s="4">
        <v>40</v>
      </c>
      <c r="I1130" s="4">
        <v>55</v>
      </c>
      <c r="J1130" s="6">
        <v>79183.242075352682</v>
      </c>
      <c r="K1130" s="44">
        <f t="shared" si="68"/>
        <v>81741.461542449557</v>
      </c>
      <c r="L1130" s="44">
        <f t="shared" si="69"/>
        <v>2558.2194670968747</v>
      </c>
      <c r="M1130" s="47">
        <f t="shared" si="71"/>
        <v>14348523.479683053</v>
      </c>
      <c r="N1130" s="48">
        <f t="shared" si="70"/>
        <v>6544486.8418334173</v>
      </c>
    </row>
    <row r="1131" spans="1:14" ht="15.75" customHeight="1" x14ac:dyDescent="0.35">
      <c r="A1131" s="1">
        <v>1128</v>
      </c>
      <c r="B1131" s="36">
        <v>0</v>
      </c>
      <c r="C1131" s="36">
        <v>1</v>
      </c>
      <c r="D1131" s="4">
        <v>0</v>
      </c>
      <c r="E1131" s="4">
        <v>0</v>
      </c>
      <c r="F1131" s="5">
        <v>63979</v>
      </c>
      <c r="G1131" s="4">
        <v>4</v>
      </c>
      <c r="H1131" s="4">
        <v>42</v>
      </c>
      <c r="I1131" s="4">
        <v>35</v>
      </c>
      <c r="J1131" s="6">
        <v>67563.061492845271</v>
      </c>
      <c r="K1131" s="44">
        <f t="shared" si="68"/>
        <v>70394.162864670172</v>
      </c>
      <c r="L1131" s="44">
        <f t="shared" si="69"/>
        <v>2831.1013718249014</v>
      </c>
      <c r="M1131" s="47">
        <f t="shared" si="71"/>
        <v>74464.533927995843</v>
      </c>
      <c r="N1131" s="48">
        <f t="shared" si="70"/>
        <v>8015134.9775488386</v>
      </c>
    </row>
    <row r="1132" spans="1:14" ht="15.75" customHeight="1" x14ac:dyDescent="0.35">
      <c r="A1132" s="1">
        <v>1129</v>
      </c>
      <c r="B1132" s="36">
        <v>1</v>
      </c>
      <c r="C1132" s="36">
        <v>0</v>
      </c>
      <c r="D1132" s="4">
        <v>0</v>
      </c>
      <c r="E1132" s="4">
        <v>1</v>
      </c>
      <c r="F1132" s="5">
        <v>55342</v>
      </c>
      <c r="G1132" s="4">
        <v>2</v>
      </c>
      <c r="H1132" s="4">
        <v>63</v>
      </c>
      <c r="I1132" s="4">
        <v>34</v>
      </c>
      <c r="J1132" s="6">
        <v>80572.824100607453</v>
      </c>
      <c r="K1132" s="44">
        <f t="shared" si="68"/>
        <v>74975.121055685828</v>
      </c>
      <c r="L1132" s="44">
        <f t="shared" si="69"/>
        <v>-5597.7030449216254</v>
      </c>
      <c r="M1132" s="47">
        <f t="shared" si="71"/>
        <v>71044743.895765752</v>
      </c>
      <c r="N1132" s="48">
        <f t="shared" si="70"/>
        <v>31334279.379124835</v>
      </c>
    </row>
    <row r="1133" spans="1:14" ht="15.75" customHeight="1" x14ac:dyDescent="0.35">
      <c r="A1133" s="1">
        <v>1130</v>
      </c>
      <c r="B1133" s="36">
        <v>1</v>
      </c>
      <c r="C1133" s="36">
        <v>0</v>
      </c>
      <c r="D1133" s="4">
        <v>0</v>
      </c>
      <c r="E1133" s="4">
        <v>0</v>
      </c>
      <c r="F1133" s="5">
        <v>47766</v>
      </c>
      <c r="G1133" s="4">
        <v>1</v>
      </c>
      <c r="H1133" s="4">
        <v>82</v>
      </c>
      <c r="I1133" s="4">
        <v>19</v>
      </c>
      <c r="J1133" s="6">
        <v>67185.004114145777</v>
      </c>
      <c r="K1133" s="44">
        <f t="shared" si="68"/>
        <v>63589.164445860122</v>
      </c>
      <c r="L1133" s="44">
        <f t="shared" si="69"/>
        <v>-3595.8396682856546</v>
      </c>
      <c r="M1133" s="47">
        <f t="shared" si="71"/>
        <v>4007456.9787163706</v>
      </c>
      <c r="N1133" s="48">
        <f t="shared" si="70"/>
        <v>12930062.920016687</v>
      </c>
    </row>
    <row r="1134" spans="1:14" ht="15.75" customHeight="1" x14ac:dyDescent="0.35">
      <c r="A1134" s="1">
        <v>1131</v>
      </c>
      <c r="B1134" s="36">
        <v>0</v>
      </c>
      <c r="C1134" s="36">
        <v>1</v>
      </c>
      <c r="D1134" s="4">
        <v>0</v>
      </c>
      <c r="E1134" s="4">
        <v>0</v>
      </c>
      <c r="F1134" s="5">
        <v>51176</v>
      </c>
      <c r="G1134" s="4">
        <v>1</v>
      </c>
      <c r="H1134" s="4">
        <v>58</v>
      </c>
      <c r="I1134" s="4">
        <v>39</v>
      </c>
      <c r="J1134" s="6">
        <v>59186.88571259701</v>
      </c>
      <c r="K1134" s="44">
        <f t="shared" si="68"/>
        <v>65648.178233353043</v>
      </c>
      <c r="L1134" s="44">
        <f t="shared" si="69"/>
        <v>6461.2925207560329</v>
      </c>
      <c r="M1134" s="47">
        <f t="shared" si="71"/>
        <v>101145907.86785844</v>
      </c>
      <c r="N1134" s="48">
        <f t="shared" si="70"/>
        <v>41748301.038777851</v>
      </c>
    </row>
    <row r="1135" spans="1:14" ht="15.75" customHeight="1" x14ac:dyDescent="0.35">
      <c r="A1135" s="1">
        <v>1132</v>
      </c>
      <c r="B1135" s="36">
        <v>1</v>
      </c>
      <c r="C1135" s="36">
        <v>0</v>
      </c>
      <c r="D1135" s="4">
        <v>0</v>
      </c>
      <c r="E1135" s="4">
        <v>1</v>
      </c>
      <c r="F1135" s="5">
        <v>74256</v>
      </c>
      <c r="G1135" s="4">
        <v>2</v>
      </c>
      <c r="H1135" s="4">
        <v>40</v>
      </c>
      <c r="I1135" s="4">
        <v>27</v>
      </c>
      <c r="J1135" s="6">
        <v>83023.184593327082</v>
      </c>
      <c r="K1135" s="44">
        <f t="shared" si="68"/>
        <v>81703.969551579212</v>
      </c>
      <c r="L1135" s="44">
        <f t="shared" si="69"/>
        <v>-1319.2150417478697</v>
      </c>
      <c r="M1135" s="47">
        <f t="shared" si="71"/>
        <v>60536297.930180423</v>
      </c>
      <c r="N1135" s="48">
        <f t="shared" si="70"/>
        <v>1740328.3263738335</v>
      </c>
    </row>
    <row r="1136" spans="1:14" ht="15.75" customHeight="1" x14ac:dyDescent="0.35">
      <c r="A1136" s="1">
        <v>1133</v>
      </c>
      <c r="B1136" s="36">
        <v>1</v>
      </c>
      <c r="C1136" s="36">
        <v>0</v>
      </c>
      <c r="D1136" s="4">
        <v>0</v>
      </c>
      <c r="E1136" s="4">
        <v>1</v>
      </c>
      <c r="F1136" s="5">
        <v>68071</v>
      </c>
      <c r="G1136" s="4">
        <v>3</v>
      </c>
      <c r="H1136" s="4">
        <v>85</v>
      </c>
      <c r="I1136" s="4">
        <v>57</v>
      </c>
      <c r="J1136" s="6">
        <v>88690.866424121588</v>
      </c>
      <c r="K1136" s="44">
        <f t="shared" si="68"/>
        <v>86679.085046730761</v>
      </c>
      <c r="L1136" s="44">
        <f t="shared" si="69"/>
        <v>-2011.7813773908274</v>
      </c>
      <c r="M1136" s="47">
        <f t="shared" si="71"/>
        <v>479648.12926591397</v>
      </c>
      <c r="N1136" s="48">
        <f t="shared" si="70"/>
        <v>4047264.3104165345</v>
      </c>
    </row>
    <row r="1137" spans="1:14" ht="15.75" customHeight="1" x14ac:dyDescent="0.35">
      <c r="A1137" s="1">
        <v>1134</v>
      </c>
      <c r="B1137" s="36">
        <v>0</v>
      </c>
      <c r="C1137" s="36">
        <v>0</v>
      </c>
      <c r="D1137" s="4">
        <v>0</v>
      </c>
      <c r="E1137" s="4">
        <v>0</v>
      </c>
      <c r="F1137" s="5">
        <v>43991</v>
      </c>
      <c r="G1137" s="4">
        <v>3</v>
      </c>
      <c r="H1137" s="4">
        <v>63</v>
      </c>
      <c r="I1137" s="4">
        <v>52</v>
      </c>
      <c r="J1137" s="6">
        <v>65742.894053972821</v>
      </c>
      <c r="K1137" s="44">
        <f t="shared" si="68"/>
        <v>65769.709708426148</v>
      </c>
      <c r="L1137" s="44">
        <f t="shared" si="69"/>
        <v>26.815654453326715</v>
      </c>
      <c r="M1137" s="47">
        <f t="shared" si="71"/>
        <v>4155877.8582437951</v>
      </c>
      <c r="N1137" s="48">
        <f t="shared" si="70"/>
        <v>719.07932376022086</v>
      </c>
    </row>
    <row r="1138" spans="1:14" ht="15.75" customHeight="1" x14ac:dyDescent="0.35">
      <c r="A1138" s="1">
        <v>1135</v>
      </c>
      <c r="B1138" s="36">
        <v>0</v>
      </c>
      <c r="C1138" s="36">
        <v>0</v>
      </c>
      <c r="D1138" s="4">
        <v>0</v>
      </c>
      <c r="E1138" s="4">
        <v>1</v>
      </c>
      <c r="F1138" s="5">
        <v>56932</v>
      </c>
      <c r="G1138" s="4">
        <v>3</v>
      </c>
      <c r="H1138" s="4">
        <v>60</v>
      </c>
      <c r="I1138" s="4">
        <v>28</v>
      </c>
      <c r="J1138" s="6">
        <v>76261.606312192191</v>
      </c>
      <c r="K1138" s="44">
        <f t="shared" si="68"/>
        <v>69479.778683357479</v>
      </c>
      <c r="L1138" s="44">
        <f t="shared" si="69"/>
        <v>-6781.8276288347115</v>
      </c>
      <c r="M1138" s="47">
        <f t="shared" si="71"/>
        <v>46357623.35906332</v>
      </c>
      <c r="N1138" s="48">
        <f t="shared" si="70"/>
        <v>45993185.987225845</v>
      </c>
    </row>
    <row r="1139" spans="1:14" ht="15.75" customHeight="1" x14ac:dyDescent="0.35">
      <c r="A1139" s="1">
        <v>1136</v>
      </c>
      <c r="B1139" s="36">
        <v>0</v>
      </c>
      <c r="C1139" s="36">
        <v>0</v>
      </c>
      <c r="D1139" s="4">
        <v>0</v>
      </c>
      <c r="E1139" s="4">
        <v>0</v>
      </c>
      <c r="F1139" s="5">
        <v>56426</v>
      </c>
      <c r="G1139" s="4">
        <v>1</v>
      </c>
      <c r="H1139" s="4">
        <v>70</v>
      </c>
      <c r="I1139" s="4">
        <v>50</v>
      </c>
      <c r="J1139" s="6">
        <v>67726.879393485142</v>
      </c>
      <c r="K1139" s="44">
        <f t="shared" si="68"/>
        <v>70867.389336041146</v>
      </c>
      <c r="L1139" s="44">
        <f t="shared" si="69"/>
        <v>3140.5099425560038</v>
      </c>
      <c r="M1139" s="47">
        <f t="shared" si="71"/>
        <v>98452782.880631804</v>
      </c>
      <c r="N1139" s="48">
        <f t="shared" si="70"/>
        <v>9862802.6992931142</v>
      </c>
    </row>
    <row r="1140" spans="1:14" ht="15.75" customHeight="1" x14ac:dyDescent="0.35">
      <c r="A1140" s="1">
        <v>1137</v>
      </c>
      <c r="B1140" s="36">
        <v>1</v>
      </c>
      <c r="C1140" s="36">
        <v>0</v>
      </c>
      <c r="D1140" s="4">
        <v>0</v>
      </c>
      <c r="E1140" s="4">
        <v>0</v>
      </c>
      <c r="F1140" s="5">
        <v>54155</v>
      </c>
      <c r="G1140" s="4">
        <v>3</v>
      </c>
      <c r="H1140" s="4">
        <v>70</v>
      </c>
      <c r="I1140" s="4">
        <v>44</v>
      </c>
      <c r="J1140" s="6">
        <v>78630.026893449452</v>
      </c>
      <c r="K1140" s="44">
        <f t="shared" si="68"/>
        <v>72947.909100393808</v>
      </c>
      <c r="L1140" s="44">
        <f t="shared" si="69"/>
        <v>-5682.1177930556441</v>
      </c>
      <c r="M1140" s="47">
        <f t="shared" si="71"/>
        <v>77838760.161183909</v>
      </c>
      <c r="N1140" s="48">
        <f t="shared" si="70"/>
        <v>32286462.614159543</v>
      </c>
    </row>
    <row r="1141" spans="1:14" ht="15.75" customHeight="1" x14ac:dyDescent="0.35">
      <c r="A1141" s="1">
        <v>1138</v>
      </c>
      <c r="B1141" s="36">
        <v>0</v>
      </c>
      <c r="C1141" s="36">
        <v>0</v>
      </c>
      <c r="D1141" s="4">
        <v>0</v>
      </c>
      <c r="E1141" s="4">
        <v>0</v>
      </c>
      <c r="F1141" s="5">
        <v>43851</v>
      </c>
      <c r="G1141" s="4">
        <v>1</v>
      </c>
      <c r="H1141" s="4">
        <v>65</v>
      </c>
      <c r="I1141" s="4">
        <v>26</v>
      </c>
      <c r="J1141" s="6">
        <v>54865.593341918036</v>
      </c>
      <c r="K1141" s="44">
        <f t="shared" si="68"/>
        <v>58974.030052141257</v>
      </c>
      <c r="L1141" s="44">
        <f t="shared" si="69"/>
        <v>4108.4367102232209</v>
      </c>
      <c r="M1141" s="47">
        <f t="shared" si="71"/>
        <v>95854957.48167406</v>
      </c>
      <c r="N1141" s="48">
        <f t="shared" si="70"/>
        <v>16879252.201909803</v>
      </c>
    </row>
    <row r="1142" spans="1:14" ht="15.75" customHeight="1" x14ac:dyDescent="0.35">
      <c r="A1142" s="1">
        <v>1139</v>
      </c>
      <c r="B1142" s="36">
        <v>0</v>
      </c>
      <c r="C1142" s="36">
        <v>1</v>
      </c>
      <c r="D1142" s="4">
        <v>0</v>
      </c>
      <c r="E1142" s="4">
        <v>1</v>
      </c>
      <c r="F1142" s="5">
        <v>56122</v>
      </c>
      <c r="G1142" s="4">
        <v>1</v>
      </c>
      <c r="H1142" s="4">
        <v>54</v>
      </c>
      <c r="I1142" s="4">
        <v>33</v>
      </c>
      <c r="J1142" s="6">
        <v>64557.837016165744</v>
      </c>
      <c r="K1142" s="44">
        <f t="shared" si="68"/>
        <v>70408.691421357507</v>
      </c>
      <c r="L1142" s="44">
        <f t="shared" si="69"/>
        <v>5850.8544051917634</v>
      </c>
      <c r="M1142" s="47">
        <f t="shared" si="71"/>
        <v>3036019.4237394887</v>
      </c>
      <c r="N1142" s="48">
        <f t="shared" si="70"/>
        <v>34232497.270751864</v>
      </c>
    </row>
    <row r="1143" spans="1:14" ht="15.75" customHeight="1" x14ac:dyDescent="0.35">
      <c r="A1143" s="1">
        <v>1140</v>
      </c>
      <c r="B1143" s="36">
        <v>0</v>
      </c>
      <c r="C1143" s="36">
        <v>0</v>
      </c>
      <c r="D1143" s="4">
        <v>1</v>
      </c>
      <c r="E1143" s="4">
        <v>0</v>
      </c>
      <c r="F1143" s="5">
        <v>55131</v>
      </c>
      <c r="G1143" s="4">
        <v>2</v>
      </c>
      <c r="H1143" s="4">
        <v>42</v>
      </c>
      <c r="I1143" s="4">
        <v>19</v>
      </c>
      <c r="J1143" s="6">
        <v>93178.187340664852</v>
      </c>
      <c r="K1143" s="44">
        <f t="shared" si="68"/>
        <v>81615.360289757125</v>
      </c>
      <c r="L1143" s="44">
        <f t="shared" si="69"/>
        <v>-11562.827050907727</v>
      </c>
      <c r="M1143" s="47">
        <f t="shared" si="71"/>
        <v>303236301.85450327</v>
      </c>
      <c r="N1143" s="48">
        <f t="shared" si="70"/>
        <v>133698969.40920347</v>
      </c>
    </row>
    <row r="1144" spans="1:14" ht="15.75" customHeight="1" x14ac:dyDescent="0.35">
      <c r="A1144" s="1">
        <v>1141</v>
      </c>
      <c r="B1144" s="36">
        <v>0</v>
      </c>
      <c r="C1144" s="36">
        <v>1</v>
      </c>
      <c r="D1144" s="4">
        <v>0</v>
      </c>
      <c r="E1144" s="4">
        <v>1</v>
      </c>
      <c r="F1144" s="5">
        <v>57751</v>
      </c>
      <c r="G1144" s="4">
        <v>1</v>
      </c>
      <c r="H1144" s="4">
        <v>48</v>
      </c>
      <c r="I1144" s="4">
        <v>50</v>
      </c>
      <c r="J1144" s="6">
        <v>78378.460277959908</v>
      </c>
      <c r="K1144" s="44">
        <f t="shared" si="68"/>
        <v>75546.327537105215</v>
      </c>
      <c r="L1144" s="44">
        <f t="shared" si="69"/>
        <v>-2832.1327408546931</v>
      </c>
      <c r="M1144" s="47">
        <f t="shared" si="71"/>
        <v>76225023.135592416</v>
      </c>
      <c r="N1144" s="48">
        <f t="shared" si="70"/>
        <v>8020975.8618211159</v>
      </c>
    </row>
    <row r="1145" spans="1:14" ht="15.75" customHeight="1" x14ac:dyDescent="0.35">
      <c r="A1145" s="1">
        <v>1142</v>
      </c>
      <c r="B1145" s="36">
        <v>1</v>
      </c>
      <c r="C1145" s="36">
        <v>0</v>
      </c>
      <c r="D1145" s="4">
        <v>0</v>
      </c>
      <c r="E1145" s="4">
        <v>0</v>
      </c>
      <c r="F1145" s="5">
        <v>58653</v>
      </c>
      <c r="G1145" s="4">
        <v>4</v>
      </c>
      <c r="H1145" s="4">
        <v>66</v>
      </c>
      <c r="I1145" s="4">
        <v>41</v>
      </c>
      <c r="J1145" s="6">
        <v>80073.569618098642</v>
      </c>
      <c r="K1145" s="44">
        <f t="shared" si="68"/>
        <v>74202.353202943777</v>
      </c>
      <c r="L1145" s="44">
        <f t="shared" si="69"/>
        <v>-5871.2164151548641</v>
      </c>
      <c r="M1145" s="47">
        <f t="shared" si="71"/>
        <v>9236029.5793978274</v>
      </c>
      <c r="N1145" s="48">
        <f t="shared" si="70"/>
        <v>34471182.193583935</v>
      </c>
    </row>
    <row r="1146" spans="1:14" ht="15.75" customHeight="1" x14ac:dyDescent="0.35">
      <c r="A1146" s="1">
        <v>1143</v>
      </c>
      <c r="B1146" s="36">
        <v>0</v>
      </c>
      <c r="C1146" s="36">
        <v>1</v>
      </c>
      <c r="D1146" s="4">
        <v>0</v>
      </c>
      <c r="E1146" s="4">
        <v>0</v>
      </c>
      <c r="F1146" s="5">
        <v>49004</v>
      </c>
      <c r="G1146" s="4">
        <v>1</v>
      </c>
      <c r="H1146" s="4">
        <v>69</v>
      </c>
      <c r="I1146" s="4">
        <v>52</v>
      </c>
      <c r="J1146" s="6">
        <v>89751.353849222098</v>
      </c>
      <c r="K1146" s="44">
        <f t="shared" si="68"/>
        <v>68033.54620379991</v>
      </c>
      <c r="L1146" s="44">
        <f t="shared" si="69"/>
        <v>-21717.807645422188</v>
      </c>
      <c r="M1146" s="47">
        <f t="shared" si="71"/>
        <v>251114453.61918527</v>
      </c>
      <c r="N1146" s="48">
        <f t="shared" si="70"/>
        <v>471663168.92355847</v>
      </c>
    </row>
    <row r="1147" spans="1:14" ht="15.75" customHeight="1" x14ac:dyDescent="0.35">
      <c r="A1147" s="1">
        <v>1144</v>
      </c>
      <c r="B1147" s="36">
        <v>0</v>
      </c>
      <c r="C1147" s="36">
        <v>1</v>
      </c>
      <c r="D1147" s="4">
        <v>0</v>
      </c>
      <c r="E1147" s="4">
        <v>1</v>
      </c>
      <c r="F1147" s="5">
        <v>56930</v>
      </c>
      <c r="G1147" s="4">
        <v>3</v>
      </c>
      <c r="H1147" s="4">
        <v>74</v>
      </c>
      <c r="I1147" s="4">
        <v>39</v>
      </c>
      <c r="J1147" s="6">
        <v>66943.473602675396</v>
      </c>
      <c r="K1147" s="44">
        <f t="shared" si="68"/>
        <v>72327.222526180616</v>
      </c>
      <c r="L1147" s="44">
        <f t="shared" si="69"/>
        <v>5383.7489235052199</v>
      </c>
      <c r="M1147" s="47">
        <f t="shared" si="71"/>
        <v>734494368.4587723</v>
      </c>
      <c r="N1147" s="48">
        <f t="shared" si="70"/>
        <v>28984752.471343614</v>
      </c>
    </row>
    <row r="1148" spans="1:14" ht="15.75" customHeight="1" x14ac:dyDescent="0.35">
      <c r="A1148" s="1">
        <v>1145</v>
      </c>
      <c r="B1148" s="36">
        <v>1</v>
      </c>
      <c r="C1148" s="36">
        <v>0</v>
      </c>
      <c r="D1148" s="4">
        <v>0</v>
      </c>
      <c r="E1148" s="4">
        <v>1</v>
      </c>
      <c r="F1148" s="5">
        <v>54247</v>
      </c>
      <c r="G1148" s="4">
        <v>1</v>
      </c>
      <c r="H1148" s="4">
        <v>49</v>
      </c>
      <c r="I1148" s="4">
        <v>50</v>
      </c>
      <c r="J1148" s="6">
        <v>85719.270313913832</v>
      </c>
      <c r="K1148" s="44">
        <f t="shared" si="68"/>
        <v>78623.676773115672</v>
      </c>
      <c r="L1148" s="44">
        <f t="shared" si="69"/>
        <v>-7095.5935407981597</v>
      </c>
      <c r="M1148" s="47">
        <f t="shared" si="71"/>
        <v>155733988.34136555</v>
      </c>
      <c r="N1148" s="48">
        <f t="shared" si="70"/>
        <v>50347447.696216568</v>
      </c>
    </row>
    <row r="1149" spans="1:14" ht="15.75" customHeight="1" x14ac:dyDescent="0.35">
      <c r="A1149" s="1">
        <v>1146</v>
      </c>
      <c r="B1149" s="36">
        <v>0</v>
      </c>
      <c r="C1149" s="36">
        <v>0</v>
      </c>
      <c r="D1149" s="4">
        <v>0</v>
      </c>
      <c r="E1149" s="4">
        <v>1</v>
      </c>
      <c r="F1149" s="5">
        <v>58582</v>
      </c>
      <c r="G1149" s="4">
        <v>1</v>
      </c>
      <c r="H1149" s="4">
        <v>68</v>
      </c>
      <c r="I1149" s="4">
        <v>52</v>
      </c>
      <c r="J1149" s="6">
        <v>71322.549186478383</v>
      </c>
      <c r="K1149" s="44">
        <f t="shared" si="68"/>
        <v>76439.482728486502</v>
      </c>
      <c r="L1149" s="44">
        <f t="shared" si="69"/>
        <v>5116.9335420081188</v>
      </c>
      <c r="M1149" s="47">
        <f t="shared" si="71"/>
        <v>149145817.74827683</v>
      </c>
      <c r="N1149" s="48">
        <f t="shared" si="70"/>
        <v>26183008.873327754</v>
      </c>
    </row>
    <row r="1150" spans="1:14" ht="15.75" customHeight="1" x14ac:dyDescent="0.35">
      <c r="A1150" s="1">
        <v>1147</v>
      </c>
      <c r="B1150" s="36">
        <v>1</v>
      </c>
      <c r="C1150" s="36">
        <v>0</v>
      </c>
      <c r="D1150" s="4">
        <v>1</v>
      </c>
      <c r="E1150" s="4">
        <v>1</v>
      </c>
      <c r="F1150" s="5">
        <v>61709</v>
      </c>
      <c r="G1150" s="4">
        <v>4</v>
      </c>
      <c r="H1150" s="4">
        <v>39</v>
      </c>
      <c r="I1150" s="4">
        <v>60</v>
      </c>
      <c r="J1150" s="6">
        <v>117207.2440099197</v>
      </c>
      <c r="K1150" s="44">
        <f t="shared" si="68"/>
        <v>103942.81520102522</v>
      </c>
      <c r="L1150" s="44">
        <f t="shared" si="69"/>
        <v>-13264.428808894474</v>
      </c>
      <c r="M1150" s="47">
        <f t="shared" si="71"/>
        <v>337874481.87517929</v>
      </c>
      <c r="N1150" s="48">
        <f t="shared" si="70"/>
        <v>175945071.62622967</v>
      </c>
    </row>
    <row r="1151" spans="1:14" ht="15.75" customHeight="1" x14ac:dyDescent="0.35">
      <c r="A1151" s="1">
        <v>1148</v>
      </c>
      <c r="B1151" s="36">
        <v>0</v>
      </c>
      <c r="C1151" s="36">
        <v>0</v>
      </c>
      <c r="D1151" s="4">
        <v>0</v>
      </c>
      <c r="E1151" s="4">
        <v>0</v>
      </c>
      <c r="F1151" s="5">
        <v>58409</v>
      </c>
      <c r="G1151" s="4">
        <v>4</v>
      </c>
      <c r="H1151" s="4">
        <v>37</v>
      </c>
      <c r="I1151" s="4">
        <v>20</v>
      </c>
      <c r="J1151" s="6">
        <v>56691.325906772487</v>
      </c>
      <c r="K1151" s="44">
        <f t="shared" si="68"/>
        <v>63994.679395734893</v>
      </c>
      <c r="L1151" s="44">
        <f t="shared" si="69"/>
        <v>7303.3534889624061</v>
      </c>
      <c r="M1151" s="47">
        <f t="shared" si="71"/>
        <v>423033668.65203482</v>
      </c>
      <c r="N1151" s="48">
        <f t="shared" si="70"/>
        <v>53338972.184739351</v>
      </c>
    </row>
    <row r="1152" spans="1:14" ht="15.75" customHeight="1" x14ac:dyDescent="0.35">
      <c r="A1152" s="1">
        <v>1149</v>
      </c>
      <c r="B1152" s="36">
        <v>1</v>
      </c>
      <c r="C1152" s="36">
        <v>0</v>
      </c>
      <c r="D1152" s="4">
        <v>0</v>
      </c>
      <c r="E1152" s="4">
        <v>1</v>
      </c>
      <c r="F1152" s="5">
        <v>49158</v>
      </c>
      <c r="G1152" s="4">
        <v>1</v>
      </c>
      <c r="H1152" s="4">
        <v>54</v>
      </c>
      <c r="I1152" s="4">
        <v>55</v>
      </c>
      <c r="J1152" s="6">
        <v>85505.185963116441</v>
      </c>
      <c r="K1152" s="44">
        <f t="shared" si="68"/>
        <v>77620.22239288225</v>
      </c>
      <c r="L1152" s="44">
        <f t="shared" si="69"/>
        <v>-7884.9635702341911</v>
      </c>
      <c r="M1152" s="47">
        <f t="shared" si="71"/>
        <v>230684975.09068236</v>
      </c>
      <c r="N1152" s="48">
        <f t="shared" si="70"/>
        <v>62172650.503920324</v>
      </c>
    </row>
    <row r="1153" spans="1:14" ht="15.75" customHeight="1" x14ac:dyDescent="0.35">
      <c r="A1153" s="1">
        <v>1150</v>
      </c>
      <c r="B1153" s="36">
        <v>1</v>
      </c>
      <c r="C1153" s="36">
        <v>0</v>
      </c>
      <c r="D1153" s="4">
        <v>0</v>
      </c>
      <c r="E1153" s="4">
        <v>1</v>
      </c>
      <c r="F1153" s="5">
        <v>63379</v>
      </c>
      <c r="G1153" s="4">
        <v>3</v>
      </c>
      <c r="H1153" s="4">
        <v>58</v>
      </c>
      <c r="I1153" s="4">
        <v>42</v>
      </c>
      <c r="J1153" s="6">
        <v>69885.182315762824</v>
      </c>
      <c r="K1153" s="44">
        <f t="shared" si="68"/>
        <v>80676.100369524618</v>
      </c>
      <c r="L1153" s="44">
        <f t="shared" si="69"/>
        <v>10790.918053761794</v>
      </c>
      <c r="M1153" s="47">
        <f t="shared" si="71"/>
        <v>348788554.4335109</v>
      </c>
      <c r="N1153" s="48">
        <f t="shared" si="70"/>
        <v>116443912.44300222</v>
      </c>
    </row>
    <row r="1154" spans="1:14" ht="15.75" customHeight="1" x14ac:dyDescent="0.35">
      <c r="A1154" s="1">
        <v>1151</v>
      </c>
      <c r="B1154" s="36">
        <v>1</v>
      </c>
      <c r="C1154" s="36">
        <v>0</v>
      </c>
      <c r="D1154" s="4">
        <v>0</v>
      </c>
      <c r="E1154" s="4">
        <v>0</v>
      </c>
      <c r="F1154" s="5">
        <v>56008</v>
      </c>
      <c r="G1154" s="4">
        <v>2</v>
      </c>
      <c r="H1154" s="4">
        <v>68</v>
      </c>
      <c r="I1154" s="4">
        <v>18</v>
      </c>
      <c r="J1154" s="6">
        <v>64849.342638305025</v>
      </c>
      <c r="K1154" s="44">
        <f t="shared" si="68"/>
        <v>67052.254605744645</v>
      </c>
      <c r="L1154" s="44">
        <f t="shared" si="69"/>
        <v>2202.9119674396206</v>
      </c>
      <c r="M1154" s="47">
        <f t="shared" si="71"/>
        <v>73753848.53870669</v>
      </c>
      <c r="N1154" s="48">
        <f t="shared" si="70"/>
        <v>4852821.1362887006</v>
      </c>
    </row>
    <row r="1155" spans="1:14" ht="15.75" customHeight="1" x14ac:dyDescent="0.35">
      <c r="A1155" s="1">
        <v>1152</v>
      </c>
      <c r="B1155" s="36">
        <v>0</v>
      </c>
      <c r="C1155" s="36">
        <v>0</v>
      </c>
      <c r="D1155" s="4">
        <v>0</v>
      </c>
      <c r="E1155" s="4">
        <v>0</v>
      </c>
      <c r="F1155" s="5">
        <v>60357</v>
      </c>
      <c r="G1155" s="4">
        <v>3</v>
      </c>
      <c r="H1155" s="4">
        <v>46</v>
      </c>
      <c r="I1155" s="4">
        <v>58</v>
      </c>
      <c r="J1155" s="6">
        <v>80065.958258690895</v>
      </c>
      <c r="K1155" s="44">
        <f t="shared" si="68"/>
        <v>74714.127147784457</v>
      </c>
      <c r="L1155" s="44">
        <f t="shared" si="69"/>
        <v>-5351.831110906438</v>
      </c>
      <c r="M1155" s="47">
        <f t="shared" si="71"/>
        <v>57074142.979817681</v>
      </c>
      <c r="N1155" s="48">
        <f t="shared" si="70"/>
        <v>28642096.239666037</v>
      </c>
    </row>
    <row r="1156" spans="1:14" ht="15.75" customHeight="1" x14ac:dyDescent="0.35">
      <c r="A1156" s="1">
        <v>1153</v>
      </c>
      <c r="B1156" s="36">
        <v>0</v>
      </c>
      <c r="C1156" s="36">
        <v>1</v>
      </c>
      <c r="D1156" s="4">
        <v>1</v>
      </c>
      <c r="E1156" s="4">
        <v>0</v>
      </c>
      <c r="F1156" s="5">
        <v>55592</v>
      </c>
      <c r="G1156" s="4">
        <v>4</v>
      </c>
      <c r="H1156" s="4">
        <v>79</v>
      </c>
      <c r="I1156" s="4">
        <v>43</v>
      </c>
      <c r="J1156" s="6">
        <v>93020.09307349725</v>
      </c>
      <c r="K1156" s="44">
        <f t="shared" si="68"/>
        <v>88038.120071371392</v>
      </c>
      <c r="L1156" s="44">
        <f t="shared" si="69"/>
        <v>-4981.9730021258583</v>
      </c>
      <c r="M1156" s="47">
        <f t="shared" si="71"/>
        <v>136795.02063074708</v>
      </c>
      <c r="N1156" s="48">
        <f t="shared" si="70"/>
        <v>24820054.993910939</v>
      </c>
    </row>
    <row r="1157" spans="1:14" ht="15.75" customHeight="1" x14ac:dyDescent="0.35">
      <c r="A1157" s="1">
        <v>1154</v>
      </c>
      <c r="B1157" s="36">
        <v>0</v>
      </c>
      <c r="C1157" s="36">
        <v>0</v>
      </c>
      <c r="D1157" s="4">
        <v>0</v>
      </c>
      <c r="E1157" s="4">
        <v>0</v>
      </c>
      <c r="F1157" s="5">
        <v>56240</v>
      </c>
      <c r="G1157" s="4">
        <v>3</v>
      </c>
      <c r="H1157" s="4">
        <v>61</v>
      </c>
      <c r="I1157" s="4">
        <v>35</v>
      </c>
      <c r="J1157" s="6">
        <v>68760.123719123221</v>
      </c>
      <c r="K1157" s="44">
        <f t="shared" ref="K1157:K1220" si="72">$A$2+$B$2*B1157+$D$2*D1157+$E$2*E1157+$F$2*F1157+$I$2*I1157</f>
        <v>66899.283423677247</v>
      </c>
      <c r="L1157" s="44">
        <f t="shared" ref="L1157:L1220" si="73">K1157-J1157</f>
        <v>-1860.8402954459743</v>
      </c>
      <c r="M1157" s="47">
        <f t="shared" si="71"/>
        <v>9741469.3727068994</v>
      </c>
      <c r="N1157" s="48">
        <f t="shared" ref="N1157:N1220" si="74">(K1157-J1157)^2</f>
        <v>3462726.605155461</v>
      </c>
    </row>
    <row r="1158" spans="1:14" ht="15.75" customHeight="1" x14ac:dyDescent="0.35">
      <c r="A1158" s="1">
        <v>1155</v>
      </c>
      <c r="B1158" s="36">
        <v>0</v>
      </c>
      <c r="C1158" s="36">
        <v>0</v>
      </c>
      <c r="D1158" s="4">
        <v>0</v>
      </c>
      <c r="E1158" s="4">
        <v>0</v>
      </c>
      <c r="F1158" s="5">
        <v>51556</v>
      </c>
      <c r="G1158" s="4">
        <v>4</v>
      </c>
      <c r="H1158" s="4">
        <v>84</v>
      </c>
      <c r="I1158" s="4">
        <v>48</v>
      </c>
      <c r="J1158" s="6">
        <v>70431.033741153238</v>
      </c>
      <c r="K1158" s="44">
        <f t="shared" si="72"/>
        <v>68150.249384074457</v>
      </c>
      <c r="L1158" s="44">
        <f t="shared" si="73"/>
        <v>-2280.7843570787809</v>
      </c>
      <c r="M1158" s="47">
        <f t="shared" ref="M1158:M1221" si="75">(L1158-L1157)^2</f>
        <v>176353.01490065843</v>
      </c>
      <c r="N1158" s="48">
        <f t="shared" si="74"/>
        <v>5201977.2834952679</v>
      </c>
    </row>
    <row r="1159" spans="1:14" ht="15.75" customHeight="1" x14ac:dyDescent="0.35">
      <c r="A1159" s="1">
        <v>1156</v>
      </c>
      <c r="B1159" s="36">
        <v>1</v>
      </c>
      <c r="C1159" s="36">
        <v>0</v>
      </c>
      <c r="D1159" s="4">
        <v>0</v>
      </c>
      <c r="E1159" s="4">
        <v>0</v>
      </c>
      <c r="F1159" s="5">
        <v>49213</v>
      </c>
      <c r="G1159" s="4">
        <v>1</v>
      </c>
      <c r="H1159" s="4">
        <v>82</v>
      </c>
      <c r="I1159" s="4">
        <v>36</v>
      </c>
      <c r="J1159" s="6">
        <v>68388.947548179829</v>
      </c>
      <c r="K1159" s="44">
        <f t="shared" si="72"/>
        <v>68644.610607058057</v>
      </c>
      <c r="L1159" s="44">
        <f t="shared" si="73"/>
        <v>255.66305887822818</v>
      </c>
      <c r="M1159" s="47">
        <f t="shared" si="75"/>
        <v>6433565.4939149888</v>
      </c>
      <c r="N1159" s="48">
        <f t="shared" si="74"/>
        <v>65363.599674972371</v>
      </c>
    </row>
    <row r="1160" spans="1:14" ht="15.75" customHeight="1" x14ac:dyDescent="0.35">
      <c r="A1160" s="1">
        <v>1157</v>
      </c>
      <c r="B1160" s="36">
        <v>0</v>
      </c>
      <c r="C1160" s="36">
        <v>1</v>
      </c>
      <c r="D1160" s="4">
        <v>1</v>
      </c>
      <c r="E1160" s="4">
        <v>1</v>
      </c>
      <c r="F1160" s="5">
        <v>65184</v>
      </c>
      <c r="G1160" s="4">
        <v>4</v>
      </c>
      <c r="H1160" s="4">
        <v>82</v>
      </c>
      <c r="I1160" s="4">
        <v>19</v>
      </c>
      <c r="J1160" s="6">
        <v>99052.838197960635</v>
      </c>
      <c r="K1160" s="44">
        <f t="shared" si="72"/>
        <v>90235.803563955487</v>
      </c>
      <c r="L1160" s="44">
        <f t="shared" si="73"/>
        <v>-8817.0346340051474</v>
      </c>
      <c r="M1160" s="47">
        <f t="shared" si="75"/>
        <v>82313843.426451325</v>
      </c>
      <c r="N1160" s="48">
        <f t="shared" si="74"/>
        <v>77740099.73724629</v>
      </c>
    </row>
    <row r="1161" spans="1:14" ht="15.75" customHeight="1" x14ac:dyDescent="0.35">
      <c r="A1161" s="1">
        <v>1158</v>
      </c>
      <c r="B1161" s="36">
        <v>0</v>
      </c>
      <c r="C1161" s="36">
        <v>0</v>
      </c>
      <c r="D1161" s="4">
        <v>0</v>
      </c>
      <c r="E1161" s="4">
        <v>0</v>
      </c>
      <c r="F1161" s="5">
        <v>45171</v>
      </c>
      <c r="G1161" s="4">
        <v>3</v>
      </c>
      <c r="H1161" s="4">
        <v>52</v>
      </c>
      <c r="I1161" s="4">
        <v>23</v>
      </c>
      <c r="J1161" s="6">
        <v>67097.183294540402</v>
      </c>
      <c r="K1161" s="44">
        <f t="shared" si="72"/>
        <v>58793.311102168227</v>
      </c>
      <c r="L1161" s="44">
        <f t="shared" si="73"/>
        <v>-8303.872192372175</v>
      </c>
      <c r="M1161" s="47">
        <f t="shared" si="75"/>
        <v>263335.69150271371</v>
      </c>
      <c r="N1161" s="48">
        <f t="shared" si="74"/>
        <v>68954293.387251869</v>
      </c>
    </row>
    <row r="1162" spans="1:14" ht="15.75" customHeight="1" x14ac:dyDescent="0.35">
      <c r="A1162" s="1">
        <v>1159</v>
      </c>
      <c r="B1162" s="36">
        <v>1</v>
      </c>
      <c r="C1162" s="36">
        <v>0</v>
      </c>
      <c r="D1162" s="4">
        <v>0</v>
      </c>
      <c r="E1162" s="4">
        <v>0</v>
      </c>
      <c r="F1162" s="5">
        <v>57913</v>
      </c>
      <c r="G1162" s="4">
        <v>2</v>
      </c>
      <c r="H1162" s="4">
        <v>83</v>
      </c>
      <c r="I1162" s="4">
        <v>20</v>
      </c>
      <c r="J1162" s="6">
        <v>55293.74846932885</v>
      </c>
      <c r="K1162" s="44">
        <f t="shared" si="72"/>
        <v>68430.420847600966</v>
      </c>
      <c r="L1162" s="44">
        <f t="shared" si="73"/>
        <v>13136.672378272116</v>
      </c>
      <c r="M1162" s="47">
        <f t="shared" si="75"/>
        <v>459696951.48578441</v>
      </c>
      <c r="N1162" s="48">
        <f t="shared" si="74"/>
        <v>172572161.17405757</v>
      </c>
    </row>
    <row r="1163" spans="1:14" ht="15.75" customHeight="1" x14ac:dyDescent="0.35">
      <c r="A1163" s="1">
        <v>1160</v>
      </c>
      <c r="B1163" s="36">
        <v>1</v>
      </c>
      <c r="C1163" s="36">
        <v>0</v>
      </c>
      <c r="D1163" s="4">
        <v>0</v>
      </c>
      <c r="E1163" s="4">
        <v>0</v>
      </c>
      <c r="F1163" s="5">
        <v>61365</v>
      </c>
      <c r="G1163" s="4">
        <v>4</v>
      </c>
      <c r="H1163" s="4">
        <v>78</v>
      </c>
      <c r="I1163" s="4">
        <v>32</v>
      </c>
      <c r="J1163" s="6">
        <v>63147.405952366906</v>
      </c>
      <c r="K1163" s="44">
        <f t="shared" si="72"/>
        <v>73096.608093254821</v>
      </c>
      <c r="L1163" s="44">
        <f t="shared" si="73"/>
        <v>9949.2021408879154</v>
      </c>
      <c r="M1163" s="47">
        <f t="shared" si="75"/>
        <v>10159966.514210096</v>
      </c>
      <c r="N1163" s="48">
        <f t="shared" si="74"/>
        <v>98986623.24024868</v>
      </c>
    </row>
    <row r="1164" spans="1:14" ht="15.75" customHeight="1" x14ac:dyDescent="0.35">
      <c r="A1164" s="1">
        <v>1161</v>
      </c>
      <c r="B1164" s="36">
        <v>0</v>
      </c>
      <c r="C1164" s="36">
        <v>0</v>
      </c>
      <c r="D1164" s="4">
        <v>0</v>
      </c>
      <c r="E1164" s="4">
        <v>0</v>
      </c>
      <c r="F1164" s="5">
        <v>58243</v>
      </c>
      <c r="G1164" s="4">
        <v>1</v>
      </c>
      <c r="H1164" s="4">
        <v>66</v>
      </c>
      <c r="I1164" s="4">
        <v>43</v>
      </c>
      <c r="J1164" s="6">
        <v>61544.456035159004</v>
      </c>
      <c r="K1164" s="44">
        <f t="shared" si="72"/>
        <v>69875.349628981188</v>
      </c>
      <c r="L1164" s="44">
        <f t="shared" si="73"/>
        <v>8330.8935938221839</v>
      </c>
      <c r="M1164" s="47">
        <f t="shared" si="75"/>
        <v>2618922.553505999</v>
      </c>
      <c r="N1164" s="48">
        <f t="shared" si="74"/>
        <v>69403788.071587503</v>
      </c>
    </row>
    <row r="1165" spans="1:14" ht="15.75" customHeight="1" x14ac:dyDescent="0.35">
      <c r="A1165" s="1">
        <v>1162</v>
      </c>
      <c r="B1165" s="36">
        <v>0</v>
      </c>
      <c r="C1165" s="36">
        <v>1</v>
      </c>
      <c r="D1165" s="4">
        <v>0</v>
      </c>
      <c r="E1165" s="4">
        <v>1</v>
      </c>
      <c r="F1165" s="5">
        <v>66309</v>
      </c>
      <c r="G1165" s="4">
        <v>1</v>
      </c>
      <c r="H1165" s="4">
        <v>75</v>
      </c>
      <c r="I1165" s="4">
        <v>34</v>
      </c>
      <c r="J1165" s="6">
        <v>64938.372714957353</v>
      </c>
      <c r="K1165" s="44">
        <f t="shared" si="72"/>
        <v>75268.011549373041</v>
      </c>
      <c r="L1165" s="44">
        <f t="shared" si="73"/>
        <v>10329.638834415688</v>
      </c>
      <c r="M1165" s="47">
        <f t="shared" si="75"/>
        <v>3994982.5367951831</v>
      </c>
      <c r="N1165" s="48">
        <f t="shared" si="74"/>
        <v>106701438.44946869</v>
      </c>
    </row>
    <row r="1166" spans="1:14" ht="15.75" customHeight="1" x14ac:dyDescent="0.35">
      <c r="A1166" s="1">
        <v>1163</v>
      </c>
      <c r="B1166" s="36">
        <v>0</v>
      </c>
      <c r="C1166" s="36">
        <v>1</v>
      </c>
      <c r="D1166" s="4">
        <v>0</v>
      </c>
      <c r="E1166" s="4">
        <v>1</v>
      </c>
      <c r="F1166" s="5">
        <v>64922</v>
      </c>
      <c r="G1166" s="4">
        <v>2</v>
      </c>
      <c r="H1166" s="4">
        <v>51</v>
      </c>
      <c r="I1166" s="4">
        <v>30</v>
      </c>
      <c r="J1166" s="6">
        <v>90181.890178925052</v>
      </c>
      <c r="K1166" s="44">
        <f t="shared" si="72"/>
        <v>73605.889284748875</v>
      </c>
      <c r="L1166" s="44">
        <f t="shared" si="73"/>
        <v>-16576.000894176177</v>
      </c>
      <c r="M1166" s="47">
        <f t="shared" si="75"/>
        <v>723913449.20478094</v>
      </c>
      <c r="N1166" s="48">
        <f t="shared" si="74"/>
        <v>274763805.64372945</v>
      </c>
    </row>
    <row r="1167" spans="1:14" ht="15.75" customHeight="1" x14ac:dyDescent="0.35">
      <c r="A1167" s="1">
        <v>1164</v>
      </c>
      <c r="B1167" s="36">
        <v>1</v>
      </c>
      <c r="C1167" s="36">
        <v>0</v>
      </c>
      <c r="D1167" s="4">
        <v>0</v>
      </c>
      <c r="E1167" s="4">
        <v>0</v>
      </c>
      <c r="F1167" s="5">
        <v>56749</v>
      </c>
      <c r="G1167" s="4">
        <v>1</v>
      </c>
      <c r="H1167" s="4">
        <v>37</v>
      </c>
      <c r="I1167" s="4">
        <v>18</v>
      </c>
      <c r="J1167" s="6">
        <v>61767.785984873823</v>
      </c>
      <c r="K1167" s="44">
        <f t="shared" si="72"/>
        <v>67386.885134983007</v>
      </c>
      <c r="L1167" s="44">
        <f t="shared" si="73"/>
        <v>5619.0991501091848</v>
      </c>
      <c r="M1167" s="47">
        <f t="shared" si="75"/>
        <v>492622465.9758361</v>
      </c>
      <c r="N1167" s="48">
        <f t="shared" si="74"/>
        <v>31574275.258757763</v>
      </c>
    </row>
    <row r="1168" spans="1:14" ht="15.75" customHeight="1" x14ac:dyDescent="0.35">
      <c r="A1168" s="1">
        <v>1165</v>
      </c>
      <c r="B1168" s="36">
        <v>0</v>
      </c>
      <c r="C1168" s="36">
        <v>0</v>
      </c>
      <c r="D1168" s="4">
        <v>0</v>
      </c>
      <c r="E1168" s="4">
        <v>0</v>
      </c>
      <c r="F1168" s="5">
        <v>53798</v>
      </c>
      <c r="G1168" s="4">
        <v>2</v>
      </c>
      <c r="H1168" s="4">
        <v>44</v>
      </c>
      <c r="I1168" s="4">
        <v>41</v>
      </c>
      <c r="J1168" s="6">
        <v>70241.216903663721</v>
      </c>
      <c r="K1168" s="44">
        <f t="shared" si="72"/>
        <v>67350.136768682947</v>
      </c>
      <c r="L1168" s="44">
        <f t="shared" si="73"/>
        <v>-2891.0801349807734</v>
      </c>
      <c r="M1168" s="47">
        <f t="shared" si="75"/>
        <v>72423151.464374229</v>
      </c>
      <c r="N1168" s="48">
        <f t="shared" si="74"/>
        <v>8358344.3468804471</v>
      </c>
    </row>
    <row r="1169" spans="1:14" ht="15.75" customHeight="1" x14ac:dyDescent="0.35">
      <c r="A1169" s="1">
        <v>1166</v>
      </c>
      <c r="B1169" s="36">
        <v>1</v>
      </c>
      <c r="C1169" s="36">
        <v>0</v>
      </c>
      <c r="D1169" s="4">
        <v>0</v>
      </c>
      <c r="E1169" s="4">
        <v>0</v>
      </c>
      <c r="F1169" s="5">
        <v>46468</v>
      </c>
      <c r="G1169" s="4">
        <v>1</v>
      </c>
      <c r="H1169" s="4">
        <v>74</v>
      </c>
      <c r="I1169" s="4">
        <v>35</v>
      </c>
      <c r="J1169" s="6">
        <v>70966.301173580126</v>
      </c>
      <c r="K1169" s="44">
        <f t="shared" si="72"/>
        <v>67146.046752445982</v>
      </c>
      <c r="L1169" s="44">
        <f t="shared" si="73"/>
        <v>-3820.2544211341446</v>
      </c>
      <c r="M1169" s="47">
        <f t="shared" si="75"/>
        <v>863364.85404862696</v>
      </c>
      <c r="N1169" s="48">
        <f t="shared" si="74"/>
        <v>14594343.842194978</v>
      </c>
    </row>
    <row r="1170" spans="1:14" ht="15.75" customHeight="1" x14ac:dyDescent="0.35">
      <c r="A1170" s="1">
        <v>1167</v>
      </c>
      <c r="B1170" s="36">
        <v>0</v>
      </c>
      <c r="C1170" s="36">
        <v>1</v>
      </c>
      <c r="D1170" s="4">
        <v>0</v>
      </c>
      <c r="E1170" s="4">
        <v>1</v>
      </c>
      <c r="F1170" s="5">
        <v>65405</v>
      </c>
      <c r="G1170" s="4">
        <v>4</v>
      </c>
      <c r="H1170" s="4">
        <v>45</v>
      </c>
      <c r="I1170" s="4">
        <v>57</v>
      </c>
      <c r="J1170" s="6">
        <v>78163.106695173541</v>
      </c>
      <c r="K1170" s="44">
        <f t="shared" si="72"/>
        <v>80815.406032851562</v>
      </c>
      <c r="L1170" s="44">
        <f t="shared" si="73"/>
        <v>2652.2993376780214</v>
      </c>
      <c r="M1170" s="47">
        <f t="shared" si="75"/>
        <v>41893952.160713501</v>
      </c>
      <c r="N1170" s="48">
        <f t="shared" si="74"/>
        <v>7034691.7766472707</v>
      </c>
    </row>
    <row r="1171" spans="1:14" ht="15.75" customHeight="1" x14ac:dyDescent="0.35">
      <c r="A1171" s="1">
        <v>1168</v>
      </c>
      <c r="B1171" s="36">
        <v>1</v>
      </c>
      <c r="C1171" s="36">
        <v>0</v>
      </c>
      <c r="D1171" s="4">
        <v>0</v>
      </c>
      <c r="E1171" s="4">
        <v>0</v>
      </c>
      <c r="F1171" s="5">
        <v>54254</v>
      </c>
      <c r="G1171" s="4">
        <v>2</v>
      </c>
      <c r="H1171" s="4">
        <v>60</v>
      </c>
      <c r="I1171" s="4">
        <v>29</v>
      </c>
      <c r="J1171" s="6">
        <v>61216.80966455031</v>
      </c>
      <c r="K1171" s="44">
        <f t="shared" si="72"/>
        <v>69108.50723773698</v>
      </c>
      <c r="L1171" s="44">
        <f t="shared" si="73"/>
        <v>7891.6975731866696</v>
      </c>
      <c r="M1171" s="47">
        <f t="shared" si="75"/>
        <v>27451293.870251138</v>
      </c>
      <c r="N1171" s="48">
        <f t="shared" si="74"/>
        <v>62278890.586640373</v>
      </c>
    </row>
    <row r="1172" spans="1:14" ht="15.75" customHeight="1" x14ac:dyDescent="0.35">
      <c r="A1172" s="1">
        <v>1169</v>
      </c>
      <c r="B1172" s="36">
        <v>1</v>
      </c>
      <c r="C1172" s="36">
        <v>0</v>
      </c>
      <c r="D1172" s="4">
        <v>0</v>
      </c>
      <c r="E1172" s="4">
        <v>1</v>
      </c>
      <c r="F1172" s="5">
        <v>62951</v>
      </c>
      <c r="G1172" s="4">
        <v>3</v>
      </c>
      <c r="H1172" s="4">
        <v>50</v>
      </c>
      <c r="I1172" s="4">
        <v>32</v>
      </c>
      <c r="J1172" s="6">
        <v>74365.358395690448</v>
      </c>
      <c r="K1172" s="44">
        <f t="shared" si="72"/>
        <v>77893.412108261153</v>
      </c>
      <c r="L1172" s="44">
        <f t="shared" si="73"/>
        <v>3528.0537125707051</v>
      </c>
      <c r="M1172" s="47">
        <f t="shared" si="75"/>
        <v>19041387.742291398</v>
      </c>
      <c r="N1172" s="48">
        <f t="shared" si="74"/>
        <v>12447162.998783935</v>
      </c>
    </row>
    <row r="1173" spans="1:14" ht="15.75" customHeight="1" x14ac:dyDescent="0.35">
      <c r="A1173" s="1">
        <v>1170</v>
      </c>
      <c r="B1173" s="36">
        <v>0</v>
      </c>
      <c r="C1173" s="36">
        <v>0</v>
      </c>
      <c r="D1173" s="4">
        <v>0</v>
      </c>
      <c r="E1173" s="4">
        <v>0</v>
      </c>
      <c r="F1173" s="5">
        <v>64066</v>
      </c>
      <c r="G1173" s="4">
        <v>4</v>
      </c>
      <c r="H1173" s="4">
        <v>64</v>
      </c>
      <c r="I1173" s="4">
        <v>37</v>
      </c>
      <c r="J1173" s="6">
        <v>69326.091732791654</v>
      </c>
      <c r="K1173" s="44">
        <f t="shared" si="72"/>
        <v>70951.332747342472</v>
      </c>
      <c r="L1173" s="44">
        <f t="shared" si="73"/>
        <v>1625.2410145508184</v>
      </c>
      <c r="M1173" s="47">
        <f t="shared" si="75"/>
        <v>3620696.1637457209</v>
      </c>
      <c r="N1173" s="48">
        <f t="shared" si="74"/>
        <v>2641408.3553781733</v>
      </c>
    </row>
    <row r="1174" spans="1:14" ht="15.75" customHeight="1" x14ac:dyDescent="0.35">
      <c r="A1174" s="1">
        <v>1171</v>
      </c>
      <c r="B1174" s="36">
        <v>1</v>
      </c>
      <c r="C1174" s="36">
        <v>0</v>
      </c>
      <c r="D1174" s="4">
        <v>1</v>
      </c>
      <c r="E1174" s="4">
        <v>1</v>
      </c>
      <c r="F1174" s="5">
        <v>51461</v>
      </c>
      <c r="G1174" s="4">
        <v>3</v>
      </c>
      <c r="H1174" s="4">
        <v>74</v>
      </c>
      <c r="I1174" s="4">
        <v>18</v>
      </c>
      <c r="J1174" s="6">
        <v>72709.863244489301</v>
      </c>
      <c r="K1174" s="44">
        <f t="shared" si="72"/>
        <v>88439.381690930648</v>
      </c>
      <c r="L1174" s="44">
        <f t="shared" si="73"/>
        <v>15729.518446441347</v>
      </c>
      <c r="M1174" s="47">
        <f t="shared" si="75"/>
        <v>198930641.87573647</v>
      </c>
      <c r="N1174" s="48">
        <f t="shared" si="74"/>
        <v>247417750.55693859</v>
      </c>
    </row>
    <row r="1175" spans="1:14" ht="15.75" customHeight="1" x14ac:dyDescent="0.35">
      <c r="A1175" s="1">
        <v>1172</v>
      </c>
      <c r="B1175" s="36">
        <v>1</v>
      </c>
      <c r="C1175" s="36">
        <v>0</v>
      </c>
      <c r="D1175" s="4">
        <v>1</v>
      </c>
      <c r="E1175" s="4">
        <v>0</v>
      </c>
      <c r="F1175" s="5">
        <v>49699</v>
      </c>
      <c r="G1175" s="4">
        <v>3</v>
      </c>
      <c r="H1175" s="4">
        <v>84</v>
      </c>
      <c r="I1175" s="4">
        <v>43</v>
      </c>
      <c r="J1175" s="6">
        <v>78721.303497172019</v>
      </c>
      <c r="K1175" s="44">
        <f t="shared" si="72"/>
        <v>90036.613255626828</v>
      </c>
      <c r="L1175" s="44">
        <f t="shared" si="73"/>
        <v>11315.309758454809</v>
      </c>
      <c r="M1175" s="47">
        <f t="shared" si="75"/>
        <v>19485238.341095835</v>
      </c>
      <c r="N1175" s="48">
        <f t="shared" si="74"/>
        <v>128036234.92978261</v>
      </c>
    </row>
    <row r="1176" spans="1:14" ht="15.75" customHeight="1" x14ac:dyDescent="0.35">
      <c r="A1176" s="1">
        <v>1173</v>
      </c>
      <c r="B1176" s="36">
        <v>0</v>
      </c>
      <c r="C1176" s="36">
        <v>1</v>
      </c>
      <c r="D1176" s="4">
        <v>0</v>
      </c>
      <c r="E1176" s="4">
        <v>0</v>
      </c>
      <c r="F1176" s="5">
        <v>63663</v>
      </c>
      <c r="G1176" s="4">
        <v>4</v>
      </c>
      <c r="H1176" s="4">
        <v>44</v>
      </c>
      <c r="I1176" s="4">
        <v>56</v>
      </c>
      <c r="J1176" s="6">
        <v>64125.557978571072</v>
      </c>
      <c r="K1176" s="44">
        <f t="shared" si="72"/>
        <v>75689.212846361537</v>
      </c>
      <c r="L1176" s="44">
        <f t="shared" si="73"/>
        <v>11563.654867790465</v>
      </c>
      <c r="M1176" s="47">
        <f t="shared" si="75"/>
        <v>61675.293330939014</v>
      </c>
      <c r="N1176" s="48">
        <f t="shared" si="74"/>
        <v>133718113.90137412</v>
      </c>
    </row>
    <row r="1177" spans="1:14" ht="15.75" customHeight="1" x14ac:dyDescent="0.35">
      <c r="A1177" s="1">
        <v>1174</v>
      </c>
      <c r="B1177" s="36">
        <v>0</v>
      </c>
      <c r="C1177" s="36">
        <v>0</v>
      </c>
      <c r="D1177" s="4">
        <v>0</v>
      </c>
      <c r="E1177" s="4">
        <v>1</v>
      </c>
      <c r="F1177" s="5">
        <v>53866</v>
      </c>
      <c r="G1177" s="4">
        <v>3</v>
      </c>
      <c r="H1177" s="4">
        <v>40</v>
      </c>
      <c r="I1177" s="4">
        <v>38</v>
      </c>
      <c r="J1177" s="6">
        <v>72441.005896675822</v>
      </c>
      <c r="K1177" s="44">
        <f t="shared" si="72"/>
        <v>70684.600454528001</v>
      </c>
      <c r="L1177" s="44">
        <f t="shared" si="73"/>
        <v>-1756.4054421478213</v>
      </c>
      <c r="M1177" s="47">
        <f t="shared" si="75"/>
        <v>177424006.66039324</v>
      </c>
      <c r="N1177" s="48">
        <f t="shared" si="74"/>
        <v>3084960.0772064836</v>
      </c>
    </row>
    <row r="1178" spans="1:14" ht="15.75" customHeight="1" x14ac:dyDescent="0.35">
      <c r="A1178" s="1">
        <v>1175</v>
      </c>
      <c r="B1178" s="36">
        <v>0</v>
      </c>
      <c r="C1178" s="36">
        <v>0</v>
      </c>
      <c r="D1178" s="4">
        <v>0</v>
      </c>
      <c r="E1178" s="4">
        <v>1</v>
      </c>
      <c r="F1178" s="5">
        <v>55074</v>
      </c>
      <c r="G1178" s="4">
        <v>3</v>
      </c>
      <c r="H1178" s="4">
        <v>79</v>
      </c>
      <c r="I1178" s="4">
        <v>29</v>
      </c>
      <c r="J1178" s="6">
        <v>67749.389431410047</v>
      </c>
      <c r="K1178" s="44">
        <f t="shared" si="72"/>
        <v>68899.659236911233</v>
      </c>
      <c r="L1178" s="44">
        <f t="shared" si="73"/>
        <v>1150.2698055011861</v>
      </c>
      <c r="M1178" s="47">
        <f t="shared" si="75"/>
        <v>8448760.9952954184</v>
      </c>
      <c r="N1178" s="48">
        <f t="shared" si="74"/>
        <v>1323120.6254477364</v>
      </c>
    </row>
    <row r="1179" spans="1:14" ht="15.75" customHeight="1" x14ac:dyDescent="0.35">
      <c r="A1179" s="1">
        <v>1176</v>
      </c>
      <c r="B1179" s="36">
        <v>1</v>
      </c>
      <c r="C1179" s="36">
        <v>0</v>
      </c>
      <c r="D1179" s="4">
        <v>0</v>
      </c>
      <c r="E1179" s="4">
        <v>0</v>
      </c>
      <c r="F1179" s="5">
        <v>50177</v>
      </c>
      <c r="G1179" s="4">
        <v>3</v>
      </c>
      <c r="H1179" s="4">
        <v>58</v>
      </c>
      <c r="I1179" s="4">
        <v>22</v>
      </c>
      <c r="J1179" s="6">
        <v>60864.100723155541</v>
      </c>
      <c r="K1179" s="44">
        <f t="shared" si="72"/>
        <v>65454.777464103528</v>
      </c>
      <c r="L1179" s="44">
        <f t="shared" si="73"/>
        <v>4590.6767409479871</v>
      </c>
      <c r="M1179" s="47">
        <f t="shared" si="75"/>
        <v>11836399.881470449</v>
      </c>
      <c r="N1179" s="48">
        <f t="shared" si="74"/>
        <v>21074312.939880833</v>
      </c>
    </row>
    <row r="1180" spans="1:14" ht="15.75" customHeight="1" x14ac:dyDescent="0.35">
      <c r="A1180" s="1">
        <v>1177</v>
      </c>
      <c r="B1180" s="36">
        <v>0</v>
      </c>
      <c r="C1180" s="36">
        <v>0</v>
      </c>
      <c r="D1180" s="4">
        <v>1</v>
      </c>
      <c r="E1180" s="4">
        <v>0</v>
      </c>
      <c r="F1180" s="5">
        <v>50204</v>
      </c>
      <c r="G1180" s="4">
        <v>4</v>
      </c>
      <c r="H1180" s="4">
        <v>49</v>
      </c>
      <c r="I1180" s="4">
        <v>52</v>
      </c>
      <c r="J1180" s="6">
        <v>69110.747275110305</v>
      </c>
      <c r="K1180" s="44">
        <f t="shared" si="72"/>
        <v>87935.40189328455</v>
      </c>
      <c r="L1180" s="44">
        <f t="shared" si="73"/>
        <v>18824.654618174245</v>
      </c>
      <c r="M1180" s="47">
        <f t="shared" si="75"/>
        <v>202606126.20936653</v>
      </c>
      <c r="N1180" s="48">
        <f t="shared" si="74"/>
        <v>354367621.49354893</v>
      </c>
    </row>
    <row r="1181" spans="1:14" ht="15.75" customHeight="1" x14ac:dyDescent="0.35">
      <c r="A1181" s="1">
        <v>1178</v>
      </c>
      <c r="B1181" s="36">
        <v>1</v>
      </c>
      <c r="C1181" s="36">
        <v>0</v>
      </c>
      <c r="D1181" s="4">
        <v>0</v>
      </c>
      <c r="E1181" s="4">
        <v>0</v>
      </c>
      <c r="F1181" s="5">
        <v>54135</v>
      </c>
      <c r="G1181" s="4">
        <v>2</v>
      </c>
      <c r="H1181" s="4">
        <v>70</v>
      </c>
      <c r="I1181" s="4">
        <v>40</v>
      </c>
      <c r="J1181" s="6">
        <v>58680.23185043531</v>
      </c>
      <c r="K1181" s="44">
        <f t="shared" si="72"/>
        <v>71903.114681206702</v>
      </c>
      <c r="L1181" s="44">
        <f t="shared" si="73"/>
        <v>13222.882830771392</v>
      </c>
      <c r="M1181" s="47">
        <f t="shared" si="75"/>
        <v>31379847.158142556</v>
      </c>
      <c r="N1181" s="48">
        <f t="shared" si="74"/>
        <v>174844630.35630885</v>
      </c>
    </row>
    <row r="1182" spans="1:14" ht="15.75" customHeight="1" x14ac:dyDescent="0.35">
      <c r="A1182" s="1">
        <v>1179</v>
      </c>
      <c r="B1182" s="36">
        <v>1</v>
      </c>
      <c r="C1182" s="36">
        <v>0</v>
      </c>
      <c r="D1182" s="4">
        <v>0</v>
      </c>
      <c r="E1182" s="4">
        <v>0</v>
      </c>
      <c r="F1182" s="5">
        <v>63207</v>
      </c>
      <c r="G1182" s="4">
        <v>2</v>
      </c>
      <c r="H1182" s="4">
        <v>84</v>
      </c>
      <c r="I1182" s="4">
        <v>23</v>
      </c>
      <c r="J1182" s="6">
        <v>71112.143375291809</v>
      </c>
      <c r="K1182" s="44">
        <f t="shared" si="72"/>
        <v>71597.976937091647</v>
      </c>
      <c r="L1182" s="44">
        <f t="shared" si="73"/>
        <v>485.83356179983821</v>
      </c>
      <c r="M1182" s="47">
        <f t="shared" si="75"/>
        <v>162232424.08020881</v>
      </c>
      <c r="N1182" s="48">
        <f t="shared" si="74"/>
        <v>236034.2497711172</v>
      </c>
    </row>
    <row r="1183" spans="1:14" ht="15.75" customHeight="1" x14ac:dyDescent="0.35">
      <c r="A1183" s="1">
        <v>1180</v>
      </c>
      <c r="B1183" s="36">
        <v>0</v>
      </c>
      <c r="C1183" s="36">
        <v>1</v>
      </c>
      <c r="D1183" s="4">
        <v>1</v>
      </c>
      <c r="E1183" s="4">
        <v>1</v>
      </c>
      <c r="F1183" s="5">
        <v>50297</v>
      </c>
      <c r="G1183" s="4">
        <v>2</v>
      </c>
      <c r="H1183" s="4">
        <v>39</v>
      </c>
      <c r="I1183" s="4">
        <v>31</v>
      </c>
      <c r="J1183" s="6">
        <v>67527.150193710113</v>
      </c>
      <c r="K1183" s="44">
        <f t="shared" si="72"/>
        <v>86620.223905827297</v>
      </c>
      <c r="L1183" s="44">
        <f t="shared" si="73"/>
        <v>19093.073712117184</v>
      </c>
      <c r="M1183" s="47">
        <f t="shared" si="75"/>
        <v>346229386.0115819</v>
      </c>
      <c r="N1183" s="48">
        <f t="shared" si="74"/>
        <v>364545463.77634025</v>
      </c>
    </row>
    <row r="1184" spans="1:14" ht="15.75" customHeight="1" x14ac:dyDescent="0.35">
      <c r="A1184" s="1">
        <v>1181</v>
      </c>
      <c r="B1184" s="36">
        <v>1</v>
      </c>
      <c r="C1184" s="36">
        <v>0</v>
      </c>
      <c r="D1184" s="4">
        <v>0</v>
      </c>
      <c r="E1184" s="4">
        <v>0</v>
      </c>
      <c r="F1184" s="5">
        <v>67699</v>
      </c>
      <c r="G1184" s="4">
        <v>2</v>
      </c>
      <c r="H1184" s="4">
        <v>81</v>
      </c>
      <c r="I1184" s="4">
        <v>42</v>
      </c>
      <c r="J1184" s="6">
        <v>80017.560019763536</v>
      </c>
      <c r="K1184" s="44">
        <f t="shared" si="72"/>
        <v>78546.405538974184</v>
      </c>
      <c r="L1184" s="44">
        <f t="shared" si="73"/>
        <v>-1471.1544807893515</v>
      </c>
      <c r="M1184" s="47">
        <f t="shared" si="75"/>
        <v>422887481.16993201</v>
      </c>
      <c r="N1184" s="48">
        <f t="shared" si="74"/>
        <v>2164295.5063465866</v>
      </c>
    </row>
    <row r="1185" spans="1:14" ht="15.75" customHeight="1" x14ac:dyDescent="0.35">
      <c r="A1185" s="1">
        <v>1182</v>
      </c>
      <c r="B1185" s="36">
        <v>0</v>
      </c>
      <c r="C1185" s="36">
        <v>0</v>
      </c>
      <c r="D1185" s="4">
        <v>0</v>
      </c>
      <c r="E1185" s="4">
        <v>0</v>
      </c>
      <c r="F1185" s="5">
        <v>53635</v>
      </c>
      <c r="G1185" s="4">
        <v>4</v>
      </c>
      <c r="H1185" s="4">
        <v>61</v>
      </c>
      <c r="I1185" s="4">
        <v>24</v>
      </c>
      <c r="J1185" s="6">
        <v>66094.084357097425</v>
      </c>
      <c r="K1185" s="44">
        <f t="shared" si="72"/>
        <v>62874.536220902097</v>
      </c>
      <c r="L1185" s="44">
        <f t="shared" si="73"/>
        <v>-3219.548136195328</v>
      </c>
      <c r="M1185" s="47">
        <f t="shared" si="75"/>
        <v>3056880.3742638724</v>
      </c>
      <c r="N1185" s="48">
        <f t="shared" si="74"/>
        <v>10365490.201278809</v>
      </c>
    </row>
    <row r="1186" spans="1:14" ht="15.75" customHeight="1" x14ac:dyDescent="0.35">
      <c r="A1186" s="1">
        <v>1183</v>
      </c>
      <c r="B1186" s="36">
        <v>1</v>
      </c>
      <c r="C1186" s="36">
        <v>0</v>
      </c>
      <c r="D1186" s="4">
        <v>0</v>
      </c>
      <c r="E1186" s="4">
        <v>0</v>
      </c>
      <c r="F1186" s="5">
        <v>57135</v>
      </c>
      <c r="G1186" s="4">
        <v>2</v>
      </c>
      <c r="H1186" s="4">
        <v>62</v>
      </c>
      <c r="I1186" s="4">
        <v>25</v>
      </c>
      <c r="J1186" s="6">
        <v>61164.738599511431</v>
      </c>
      <c r="K1186" s="44">
        <f t="shared" si="72"/>
        <v>69373.784566620729</v>
      </c>
      <c r="L1186" s="44">
        <f t="shared" si="73"/>
        <v>8209.0459671092976</v>
      </c>
      <c r="M1186" s="47">
        <f t="shared" si="75"/>
        <v>130612763.17808926</v>
      </c>
      <c r="N1186" s="48">
        <f t="shared" si="74"/>
        <v>67388435.690113425</v>
      </c>
    </row>
    <row r="1187" spans="1:14" ht="15.75" customHeight="1" x14ac:dyDescent="0.35">
      <c r="A1187" s="1">
        <v>1184</v>
      </c>
      <c r="B1187" s="36">
        <v>1</v>
      </c>
      <c r="C1187" s="36">
        <v>0</v>
      </c>
      <c r="D1187" s="4">
        <v>0</v>
      </c>
      <c r="E1187" s="4">
        <v>0</v>
      </c>
      <c r="F1187" s="5">
        <v>54256</v>
      </c>
      <c r="G1187" s="4">
        <v>4</v>
      </c>
      <c r="H1187" s="4">
        <v>83</v>
      </c>
      <c r="I1187" s="4">
        <v>48</v>
      </c>
      <c r="J1187" s="6">
        <v>68986.000380752885</v>
      </c>
      <c r="K1187" s="44">
        <f t="shared" si="72"/>
        <v>74029.28256528714</v>
      </c>
      <c r="L1187" s="44">
        <f t="shared" si="73"/>
        <v>5043.2821845342551</v>
      </c>
      <c r="M1187" s="47">
        <f t="shared" si="75"/>
        <v>10022060.327063842</v>
      </c>
      <c r="N1187" s="48">
        <f t="shared" si="74"/>
        <v>25434695.19284061</v>
      </c>
    </row>
    <row r="1188" spans="1:14" ht="15.75" customHeight="1" x14ac:dyDescent="0.35">
      <c r="A1188" s="1">
        <v>1185</v>
      </c>
      <c r="B1188" s="36">
        <v>0</v>
      </c>
      <c r="C1188" s="36">
        <v>1</v>
      </c>
      <c r="D1188" s="4">
        <v>1</v>
      </c>
      <c r="E1188" s="4">
        <v>0</v>
      </c>
      <c r="F1188" s="5">
        <v>56796</v>
      </c>
      <c r="G1188" s="4">
        <v>3</v>
      </c>
      <c r="H1188" s="4">
        <v>81</v>
      </c>
      <c r="I1188" s="4">
        <v>23</v>
      </c>
      <c r="J1188" s="6">
        <v>78555.433977290755</v>
      </c>
      <c r="K1188" s="44">
        <f t="shared" si="72"/>
        <v>83403.025451990266</v>
      </c>
      <c r="L1188" s="44">
        <f t="shared" si="73"/>
        <v>4847.5914746995113</v>
      </c>
      <c r="M1188" s="47">
        <f t="shared" si="75"/>
        <v>38294.853915625878</v>
      </c>
      <c r="N1188" s="48">
        <f t="shared" si="74"/>
        <v>23499143.105579384</v>
      </c>
    </row>
    <row r="1189" spans="1:14" ht="15.75" customHeight="1" x14ac:dyDescent="0.35">
      <c r="A1189" s="1">
        <v>1186</v>
      </c>
      <c r="B1189" s="36">
        <v>1</v>
      </c>
      <c r="C1189" s="36">
        <v>0</v>
      </c>
      <c r="D1189" s="4">
        <v>0</v>
      </c>
      <c r="E1189" s="4">
        <v>1</v>
      </c>
      <c r="F1189" s="5">
        <v>50007</v>
      </c>
      <c r="G1189" s="4">
        <v>4</v>
      </c>
      <c r="H1189" s="4">
        <v>35</v>
      </c>
      <c r="I1189" s="4">
        <v>45</v>
      </c>
      <c r="J1189" s="6">
        <v>69125.34219909375</v>
      </c>
      <c r="K1189" s="44">
        <f t="shared" si="72"/>
        <v>75414.218592937803</v>
      </c>
      <c r="L1189" s="44">
        <f t="shared" si="73"/>
        <v>6288.8763938440534</v>
      </c>
      <c r="M1189" s="47">
        <f t="shared" si="75"/>
        <v>2077302.2181534893</v>
      </c>
      <c r="N1189" s="48">
        <f t="shared" si="74"/>
        <v>39549966.297048986</v>
      </c>
    </row>
    <row r="1190" spans="1:14" ht="15.75" customHeight="1" x14ac:dyDescent="0.35">
      <c r="A1190" s="1">
        <v>1187</v>
      </c>
      <c r="B1190" s="36">
        <v>0</v>
      </c>
      <c r="C1190" s="36">
        <v>0</v>
      </c>
      <c r="D1190" s="4">
        <v>1</v>
      </c>
      <c r="E1190" s="4">
        <v>1</v>
      </c>
      <c r="F1190" s="5">
        <v>56229</v>
      </c>
      <c r="G1190" s="4">
        <v>3</v>
      </c>
      <c r="H1190" s="4">
        <v>76</v>
      </c>
      <c r="I1190" s="4">
        <v>20</v>
      </c>
      <c r="J1190" s="6">
        <v>101915.59928581776</v>
      </c>
      <c r="K1190" s="44">
        <f t="shared" si="72"/>
        <v>86450.727483224851</v>
      </c>
      <c r="L1190" s="44">
        <f t="shared" si="73"/>
        <v>-15464.871802592912</v>
      </c>
      <c r="M1190" s="47">
        <f t="shared" si="75"/>
        <v>473225560.59398454</v>
      </c>
      <c r="N1190" s="48">
        <f t="shared" si="74"/>
        <v>239162259.87063333</v>
      </c>
    </row>
    <row r="1191" spans="1:14" ht="15.75" customHeight="1" x14ac:dyDescent="0.35">
      <c r="A1191" s="1">
        <v>1188</v>
      </c>
      <c r="B1191" s="36">
        <v>0</v>
      </c>
      <c r="C1191" s="36">
        <v>0</v>
      </c>
      <c r="D1191" s="4">
        <v>0</v>
      </c>
      <c r="E1191" s="4">
        <v>0</v>
      </c>
      <c r="F1191" s="5">
        <v>54621</v>
      </c>
      <c r="G1191" s="4">
        <v>2</v>
      </c>
      <c r="H1191" s="4">
        <v>52</v>
      </c>
      <c r="I1191" s="4">
        <v>62</v>
      </c>
      <c r="J1191" s="6">
        <v>74204.18914273566</v>
      </c>
      <c r="K1191" s="44">
        <f t="shared" si="72"/>
        <v>73159.551356045718</v>
      </c>
      <c r="L1191" s="44">
        <f t="shared" si="73"/>
        <v>-1044.637786689942</v>
      </c>
      <c r="M1191" s="47">
        <f t="shared" si="75"/>
        <v>207943149.07340509</v>
      </c>
      <c r="N1191" s="48">
        <f t="shared" si="74"/>
        <v>1091268.1053804609</v>
      </c>
    </row>
    <row r="1192" spans="1:14" ht="15.75" customHeight="1" x14ac:dyDescent="0.35">
      <c r="A1192" s="1">
        <v>1189</v>
      </c>
      <c r="B1192" s="36">
        <v>1</v>
      </c>
      <c r="C1192" s="36">
        <v>0</v>
      </c>
      <c r="D1192" s="4">
        <v>1</v>
      </c>
      <c r="E1192" s="4">
        <v>0</v>
      </c>
      <c r="F1192" s="5">
        <v>46454</v>
      </c>
      <c r="G1192" s="4">
        <v>2</v>
      </c>
      <c r="H1192" s="4">
        <v>44</v>
      </c>
      <c r="I1192" s="4">
        <v>43</v>
      </c>
      <c r="J1192" s="6">
        <v>80042.530445039549</v>
      </c>
      <c r="K1192" s="44">
        <f t="shared" si="72"/>
        <v>88571.193461593735</v>
      </c>
      <c r="L1192" s="44">
        <f t="shared" si="73"/>
        <v>8528.6630165541865</v>
      </c>
      <c r="M1192" s="47">
        <f t="shared" si="75"/>
        <v>91648088.269394681</v>
      </c>
      <c r="N1192" s="48">
        <f t="shared" si="74"/>
        <v>72738092.849939153</v>
      </c>
    </row>
    <row r="1193" spans="1:14" ht="15.75" customHeight="1" x14ac:dyDescent="0.35">
      <c r="A1193" s="1">
        <v>1190</v>
      </c>
      <c r="B1193" s="36">
        <v>1</v>
      </c>
      <c r="C1193" s="36">
        <v>0</v>
      </c>
      <c r="D1193" s="4">
        <v>0</v>
      </c>
      <c r="E1193" s="4">
        <v>0</v>
      </c>
      <c r="F1193" s="5">
        <v>52886</v>
      </c>
      <c r="G1193" s="4">
        <v>2</v>
      </c>
      <c r="H1193" s="4">
        <v>60</v>
      </c>
      <c r="I1193" s="4">
        <v>23</v>
      </c>
      <c r="J1193" s="6">
        <v>71190.672477289758</v>
      </c>
      <c r="K1193" s="44">
        <f t="shared" si="72"/>
        <v>66937.083965068407</v>
      </c>
      <c r="L1193" s="44">
        <f t="shared" si="73"/>
        <v>-4253.5885122213513</v>
      </c>
      <c r="M1193" s="47">
        <f t="shared" si="75"/>
        <v>163385954.14488459</v>
      </c>
      <c r="N1193" s="48">
        <f t="shared" si="74"/>
        <v>18093015.231301449</v>
      </c>
    </row>
    <row r="1194" spans="1:14" ht="15.75" customHeight="1" x14ac:dyDescent="0.35">
      <c r="A1194" s="1">
        <v>1191</v>
      </c>
      <c r="B1194" s="36">
        <v>0</v>
      </c>
      <c r="C1194" s="36">
        <v>0</v>
      </c>
      <c r="D1194" s="4">
        <v>0</v>
      </c>
      <c r="E1194" s="4">
        <v>0</v>
      </c>
      <c r="F1194" s="5">
        <v>60025</v>
      </c>
      <c r="G1194" s="4">
        <v>2</v>
      </c>
      <c r="H1194" s="4">
        <v>54</v>
      </c>
      <c r="I1194" s="4">
        <v>31</v>
      </c>
      <c r="J1194" s="6">
        <v>71258.477768253812</v>
      </c>
      <c r="K1194" s="44">
        <f t="shared" si="72"/>
        <v>67572.800966368683</v>
      </c>
      <c r="L1194" s="44">
        <f t="shared" si="73"/>
        <v>-3685.676801885129</v>
      </c>
      <c r="M1194" s="47">
        <f t="shared" si="75"/>
        <v>322523.71073701326</v>
      </c>
      <c r="N1194" s="48">
        <f t="shared" si="74"/>
        <v>13584213.487954192</v>
      </c>
    </row>
    <row r="1195" spans="1:14" ht="15.75" customHeight="1" x14ac:dyDescent="0.35">
      <c r="A1195" s="1">
        <v>1192</v>
      </c>
      <c r="B1195" s="36">
        <v>1</v>
      </c>
      <c r="C1195" s="36">
        <v>0</v>
      </c>
      <c r="D1195" s="4">
        <v>0</v>
      </c>
      <c r="E1195" s="4">
        <v>0</v>
      </c>
      <c r="F1195" s="5">
        <v>49743</v>
      </c>
      <c r="G1195" s="4">
        <v>4</v>
      </c>
      <c r="H1195" s="4">
        <v>63</v>
      </c>
      <c r="I1195" s="4">
        <v>41</v>
      </c>
      <c r="J1195" s="6">
        <v>77869.104785990086</v>
      </c>
      <c r="K1195" s="44">
        <f t="shared" si="72"/>
        <v>70178.658175259727</v>
      </c>
      <c r="L1195" s="44">
        <f t="shared" si="73"/>
        <v>-7690.4466107303597</v>
      </c>
      <c r="M1195" s="47">
        <f t="shared" si="75"/>
        <v>16038181.221838266</v>
      </c>
      <c r="N1195" s="48">
        <f t="shared" si="74"/>
        <v>59142969.072494075</v>
      </c>
    </row>
    <row r="1196" spans="1:14" ht="15.75" customHeight="1" x14ac:dyDescent="0.35">
      <c r="A1196" s="1">
        <v>1193</v>
      </c>
      <c r="B1196" s="36">
        <v>1</v>
      </c>
      <c r="C1196" s="36">
        <v>0</v>
      </c>
      <c r="D1196" s="4">
        <v>0</v>
      </c>
      <c r="E1196" s="4">
        <v>0</v>
      </c>
      <c r="F1196" s="5">
        <v>60429</v>
      </c>
      <c r="G1196" s="4">
        <v>1</v>
      </c>
      <c r="H1196" s="4">
        <v>35</v>
      </c>
      <c r="I1196" s="4">
        <v>58</v>
      </c>
      <c r="J1196" s="6">
        <v>88297.222415497206</v>
      </c>
      <c r="K1196" s="44">
        <f t="shared" si="72"/>
        <v>79406.373512750928</v>
      </c>
      <c r="L1196" s="44">
        <f t="shared" si="73"/>
        <v>-8890.8489027462783</v>
      </c>
      <c r="M1196" s="47">
        <f t="shared" si="75"/>
        <v>1440965.6626770708</v>
      </c>
      <c r="N1196" s="48">
        <f t="shared" si="74"/>
        <v>79047194.211464703</v>
      </c>
    </row>
    <row r="1197" spans="1:14" ht="15.75" customHeight="1" x14ac:dyDescent="0.35">
      <c r="A1197" s="1">
        <v>1194</v>
      </c>
      <c r="B1197" s="36">
        <v>0</v>
      </c>
      <c r="C1197" s="36">
        <v>0</v>
      </c>
      <c r="D1197" s="4">
        <v>0</v>
      </c>
      <c r="E1197" s="4">
        <v>0</v>
      </c>
      <c r="F1197" s="5">
        <v>65477</v>
      </c>
      <c r="G1197" s="4">
        <v>2</v>
      </c>
      <c r="H1197" s="4">
        <v>36</v>
      </c>
      <c r="I1197" s="4">
        <v>48</v>
      </c>
      <c r="J1197" s="6">
        <v>63825.214293755649</v>
      </c>
      <c r="K1197" s="44">
        <f t="shared" si="72"/>
        <v>74436.877720818535</v>
      </c>
      <c r="L1197" s="44">
        <f t="shared" si="73"/>
        <v>10611.663427062886</v>
      </c>
      <c r="M1197" s="47">
        <f t="shared" si="75"/>
        <v>380347987.17435849</v>
      </c>
      <c r="N1197" s="48">
        <f t="shared" si="74"/>
        <v>112607400.68926403</v>
      </c>
    </row>
    <row r="1198" spans="1:14" ht="15.75" customHeight="1" x14ac:dyDescent="0.35">
      <c r="A1198" s="1">
        <v>1195</v>
      </c>
      <c r="B1198" s="36">
        <v>0</v>
      </c>
      <c r="C1198" s="36">
        <v>0</v>
      </c>
      <c r="D1198" s="4">
        <v>0</v>
      </c>
      <c r="E1198" s="4">
        <v>0</v>
      </c>
      <c r="F1198" s="5">
        <v>42093</v>
      </c>
      <c r="G1198" s="4">
        <v>3</v>
      </c>
      <c r="H1198" s="4">
        <v>46</v>
      </c>
      <c r="I1198" s="4">
        <v>31</v>
      </c>
      <c r="J1198" s="6">
        <v>63799.662225399174</v>
      </c>
      <c r="K1198" s="44">
        <f t="shared" si="72"/>
        <v>59474.832477431475</v>
      </c>
      <c r="L1198" s="44">
        <f t="shared" si="73"/>
        <v>-4324.8297479676985</v>
      </c>
      <c r="M1198" s="47">
        <f t="shared" si="75"/>
        <v>223098828.36773521</v>
      </c>
      <c r="N1198" s="48">
        <f t="shared" si="74"/>
        <v>18704152.348906346</v>
      </c>
    </row>
    <row r="1199" spans="1:14" ht="15.75" customHeight="1" x14ac:dyDescent="0.35">
      <c r="A1199" s="1">
        <v>1196</v>
      </c>
      <c r="B1199" s="36">
        <v>0</v>
      </c>
      <c r="C1199" s="36">
        <v>0</v>
      </c>
      <c r="D1199" s="4">
        <v>0</v>
      </c>
      <c r="E1199" s="4">
        <v>0</v>
      </c>
      <c r="F1199" s="5">
        <v>54529</v>
      </c>
      <c r="G1199" s="4">
        <v>1</v>
      </c>
      <c r="H1199" s="4">
        <v>77</v>
      </c>
      <c r="I1199" s="4">
        <v>19</v>
      </c>
      <c r="J1199" s="6">
        <v>80699.81876267452</v>
      </c>
      <c r="K1199" s="44">
        <f t="shared" si="72"/>
        <v>61983.557308078889</v>
      </c>
      <c r="L1199" s="44">
        <f t="shared" si="73"/>
        <v>-18716.261454595631</v>
      </c>
      <c r="M1199" s="47">
        <f t="shared" si="75"/>
        <v>207113306.56653577</v>
      </c>
      <c r="N1199" s="48">
        <f t="shared" si="74"/>
        <v>350298442.83678216</v>
      </c>
    </row>
    <row r="1200" spans="1:14" ht="15.75" customHeight="1" x14ac:dyDescent="0.35">
      <c r="A1200" s="1">
        <v>1197</v>
      </c>
      <c r="B1200" s="36">
        <v>0</v>
      </c>
      <c r="C1200" s="36">
        <v>0</v>
      </c>
      <c r="D1200" s="4">
        <v>1</v>
      </c>
      <c r="E1200" s="4">
        <v>0</v>
      </c>
      <c r="F1200" s="5">
        <v>58513</v>
      </c>
      <c r="G1200" s="4">
        <v>3</v>
      </c>
      <c r="H1200" s="4">
        <v>84</v>
      </c>
      <c r="I1200" s="4">
        <v>19</v>
      </c>
      <c r="J1200" s="6">
        <v>96121.857208470552</v>
      </c>
      <c r="K1200" s="44">
        <f t="shared" si="72"/>
        <v>83142.64834628097</v>
      </c>
      <c r="L1200" s="44">
        <f t="shared" si="73"/>
        <v>-12979.208862189582</v>
      </c>
      <c r="M1200" s="47">
        <f t="shared" si="75"/>
        <v>32913772.448032971</v>
      </c>
      <c r="N1200" s="48">
        <f t="shared" si="74"/>
        <v>168459862.68834057</v>
      </c>
    </row>
    <row r="1201" spans="1:14" ht="15.75" customHeight="1" x14ac:dyDescent="0.35">
      <c r="A1201" s="1">
        <v>1198</v>
      </c>
      <c r="B1201" s="36">
        <v>0</v>
      </c>
      <c r="C1201" s="36">
        <v>1</v>
      </c>
      <c r="D1201" s="4">
        <v>0</v>
      </c>
      <c r="E1201" s="4">
        <v>1</v>
      </c>
      <c r="F1201" s="5">
        <v>58339</v>
      </c>
      <c r="G1201" s="4">
        <v>3</v>
      </c>
      <c r="H1201" s="4">
        <v>49</v>
      </c>
      <c r="I1201" s="4">
        <v>41</v>
      </c>
      <c r="J1201" s="6">
        <v>70172.648161505203</v>
      </c>
      <c r="K1201" s="44">
        <f t="shared" si="72"/>
        <v>73481.398562230956</v>
      </c>
      <c r="L1201" s="44">
        <f t="shared" si="73"/>
        <v>3308.7504007257521</v>
      </c>
      <c r="M1201" s="47">
        <f t="shared" si="75"/>
        <v>265297616.95038942</v>
      </c>
      <c r="N1201" s="48">
        <f t="shared" si="74"/>
        <v>10947829.214302825</v>
      </c>
    </row>
    <row r="1202" spans="1:14" ht="15.75" customHeight="1" x14ac:dyDescent="0.35">
      <c r="A1202" s="1">
        <v>1199</v>
      </c>
      <c r="B1202" s="36">
        <v>0</v>
      </c>
      <c r="C1202" s="36">
        <v>0</v>
      </c>
      <c r="D1202" s="4">
        <v>0</v>
      </c>
      <c r="E1202" s="4">
        <v>1</v>
      </c>
      <c r="F1202" s="5">
        <v>59279</v>
      </c>
      <c r="G1202" s="4">
        <v>2</v>
      </c>
      <c r="H1202" s="4">
        <v>52</v>
      </c>
      <c r="I1202" s="4">
        <v>40</v>
      </c>
      <c r="J1202" s="6">
        <v>73150.107427027862</v>
      </c>
      <c r="K1202" s="44">
        <f t="shared" si="72"/>
        <v>73646.955490673397</v>
      </c>
      <c r="L1202" s="44">
        <f t="shared" si="73"/>
        <v>496.84806364553515</v>
      </c>
      <c r="M1202" s="47">
        <f t="shared" si="75"/>
        <v>7906794.7532771863</v>
      </c>
      <c r="N1202" s="48">
        <f t="shared" si="74"/>
        <v>246857.99834831775</v>
      </c>
    </row>
    <row r="1203" spans="1:14" ht="15.75" customHeight="1" x14ac:dyDescent="0.35">
      <c r="A1203" s="1">
        <v>1200</v>
      </c>
      <c r="B1203" s="36">
        <v>1</v>
      </c>
      <c r="C1203" s="36">
        <v>0</v>
      </c>
      <c r="D1203" s="4">
        <v>0</v>
      </c>
      <c r="E1203" s="4">
        <v>0</v>
      </c>
      <c r="F1203" s="5">
        <v>51921</v>
      </c>
      <c r="G1203" s="4">
        <v>1</v>
      </c>
      <c r="H1203" s="4">
        <v>35</v>
      </c>
      <c r="I1203" s="4">
        <v>31</v>
      </c>
      <c r="J1203" s="6">
        <v>73183.353033423147</v>
      </c>
      <c r="K1203" s="44">
        <f t="shared" si="72"/>
        <v>68572.8216807914</v>
      </c>
      <c r="L1203" s="44">
        <f t="shared" si="73"/>
        <v>-4610.5313526317477</v>
      </c>
      <c r="M1203" s="47">
        <f t="shared" si="75"/>
        <v>26085324.501812879</v>
      </c>
      <c r="N1203" s="48">
        <f t="shared" si="74"/>
        <v>21256999.353600334</v>
      </c>
    </row>
    <row r="1204" spans="1:14" ht="15.75" customHeight="1" x14ac:dyDescent="0.35">
      <c r="A1204" s="1">
        <v>1201</v>
      </c>
      <c r="B1204" s="36">
        <v>0</v>
      </c>
      <c r="C1204" s="36">
        <v>0</v>
      </c>
      <c r="D1204" s="4">
        <v>0</v>
      </c>
      <c r="E1204" s="4">
        <v>1</v>
      </c>
      <c r="F1204" s="5">
        <v>52761</v>
      </c>
      <c r="G1204" s="4">
        <v>2</v>
      </c>
      <c r="H1204" s="4">
        <v>41</v>
      </c>
      <c r="I1204" s="4">
        <v>37</v>
      </c>
      <c r="J1204" s="6">
        <v>64003.569535625349</v>
      </c>
      <c r="K1204" s="44">
        <f t="shared" si="72"/>
        <v>69926.64937717763</v>
      </c>
      <c r="L1204" s="44">
        <f t="shared" si="73"/>
        <v>5923.0798415522804</v>
      </c>
      <c r="M1204" s="47">
        <f t="shared" si="75"/>
        <v>110956964.79023907</v>
      </c>
      <c r="N1204" s="48">
        <f t="shared" si="74"/>
        <v>35082874.809402987</v>
      </c>
    </row>
    <row r="1205" spans="1:14" ht="15.75" customHeight="1" x14ac:dyDescent="0.35">
      <c r="A1205" s="1">
        <v>1202</v>
      </c>
      <c r="B1205" s="36">
        <v>0</v>
      </c>
      <c r="C1205" s="36">
        <v>0</v>
      </c>
      <c r="D1205" s="4">
        <v>0</v>
      </c>
      <c r="E1205" s="4">
        <v>1</v>
      </c>
      <c r="F1205" s="5">
        <v>65318</v>
      </c>
      <c r="G1205" s="4">
        <v>3</v>
      </c>
      <c r="H1205" s="4">
        <v>72</v>
      </c>
      <c r="I1205" s="4">
        <v>46</v>
      </c>
      <c r="J1205" s="6">
        <v>67462.728652959428</v>
      </c>
      <c r="K1205" s="44">
        <f t="shared" si="72"/>
        <v>77927.77039906726</v>
      </c>
      <c r="L1205" s="44">
        <f t="shared" si="73"/>
        <v>10465.041746107832</v>
      </c>
      <c r="M1205" s="47">
        <f t="shared" si="75"/>
        <v>20629417.942433897</v>
      </c>
      <c r="N1205" s="48">
        <f t="shared" si="74"/>
        <v>109517098.74777967</v>
      </c>
    </row>
    <row r="1206" spans="1:14" ht="15.75" customHeight="1" x14ac:dyDescent="0.35">
      <c r="A1206" s="1">
        <v>1203</v>
      </c>
      <c r="B1206" s="36">
        <v>0</v>
      </c>
      <c r="C1206" s="36">
        <v>0</v>
      </c>
      <c r="D1206" s="4">
        <v>0</v>
      </c>
      <c r="E1206" s="4">
        <v>1</v>
      </c>
      <c r="F1206" s="5">
        <v>57269</v>
      </c>
      <c r="G1206" s="4">
        <v>2</v>
      </c>
      <c r="H1206" s="4">
        <v>80</v>
      </c>
      <c r="I1206" s="4">
        <v>22</v>
      </c>
      <c r="J1206" s="6">
        <v>65914.619281508014</v>
      </c>
      <c r="K1206" s="44">
        <f t="shared" si="72"/>
        <v>68078.321743146967</v>
      </c>
      <c r="L1206" s="44">
        <f t="shared" si="73"/>
        <v>2163.7024616389535</v>
      </c>
      <c r="M1206" s="47">
        <f t="shared" si="75"/>
        <v>68912233.915866271</v>
      </c>
      <c r="N1206" s="48">
        <f t="shared" si="74"/>
        <v>4681608.3425024673</v>
      </c>
    </row>
    <row r="1207" spans="1:14" ht="15.75" customHeight="1" x14ac:dyDescent="0.35">
      <c r="A1207" s="1">
        <v>1204</v>
      </c>
      <c r="B1207" s="36">
        <v>1</v>
      </c>
      <c r="C1207" s="36">
        <v>0</v>
      </c>
      <c r="D1207" s="4">
        <v>0</v>
      </c>
      <c r="E1207" s="4">
        <v>1</v>
      </c>
      <c r="F1207" s="5">
        <v>55593</v>
      </c>
      <c r="G1207" s="4">
        <v>1</v>
      </c>
      <c r="H1207" s="4">
        <v>82</v>
      </c>
      <c r="I1207" s="4">
        <v>51</v>
      </c>
      <c r="J1207" s="6">
        <v>74420.598642683486</v>
      </c>
      <c r="K1207" s="44">
        <f t="shared" si="72"/>
        <v>79490.46180127094</v>
      </c>
      <c r="L1207" s="44">
        <f t="shared" si="73"/>
        <v>5069.8631585874537</v>
      </c>
      <c r="M1207" s="47">
        <f t="shared" si="75"/>
        <v>8445769.9964881912</v>
      </c>
      <c r="N1207" s="48">
        <f t="shared" si="74"/>
        <v>25703512.446802352</v>
      </c>
    </row>
    <row r="1208" spans="1:14" ht="15.75" customHeight="1" x14ac:dyDescent="0.35">
      <c r="A1208" s="1">
        <v>1205</v>
      </c>
      <c r="B1208" s="36">
        <v>0</v>
      </c>
      <c r="C1208" s="36">
        <v>1</v>
      </c>
      <c r="D1208" s="4">
        <v>1</v>
      </c>
      <c r="E1208" s="4">
        <v>0</v>
      </c>
      <c r="F1208" s="5">
        <v>53100</v>
      </c>
      <c r="G1208" s="4">
        <v>3</v>
      </c>
      <c r="H1208" s="4">
        <v>59</v>
      </c>
      <c r="I1208" s="4">
        <v>18</v>
      </c>
      <c r="J1208" s="6">
        <v>78046.298734286567</v>
      </c>
      <c r="K1208" s="44">
        <f t="shared" si="72"/>
        <v>80439.233949147994</v>
      </c>
      <c r="L1208" s="44">
        <f t="shared" si="73"/>
        <v>2392.9352148614271</v>
      </c>
      <c r="M1208" s="47">
        <f t="shared" si="75"/>
        <v>7165943.2159012528</v>
      </c>
      <c r="N1208" s="48">
        <f t="shared" si="74"/>
        <v>5726138.9425239041</v>
      </c>
    </row>
    <row r="1209" spans="1:14" ht="15.75" customHeight="1" x14ac:dyDescent="0.35">
      <c r="A1209" s="1">
        <v>1206</v>
      </c>
      <c r="B1209" s="36">
        <v>0</v>
      </c>
      <c r="C1209" s="36">
        <v>0</v>
      </c>
      <c r="D1209" s="4">
        <v>0</v>
      </c>
      <c r="E1209" s="4">
        <v>1</v>
      </c>
      <c r="F1209" s="5">
        <v>41628</v>
      </c>
      <c r="G1209" s="4">
        <v>1</v>
      </c>
      <c r="H1209" s="4">
        <v>76</v>
      </c>
      <c r="I1209" s="4">
        <v>35</v>
      </c>
      <c r="J1209" s="6">
        <v>62015.946423658883</v>
      </c>
      <c r="K1209" s="44">
        <f t="shared" si="72"/>
        <v>64381.181483753579</v>
      </c>
      <c r="L1209" s="44">
        <f t="shared" si="73"/>
        <v>2365.2350600946957</v>
      </c>
      <c r="M1209" s="47">
        <f t="shared" si="75"/>
        <v>767.29857410087391</v>
      </c>
      <c r="N1209" s="48">
        <f t="shared" si="74"/>
        <v>5594336.8895011581</v>
      </c>
    </row>
    <row r="1210" spans="1:14" ht="15.75" customHeight="1" x14ac:dyDescent="0.35">
      <c r="A1210" s="1">
        <v>1207</v>
      </c>
      <c r="B1210" s="36">
        <v>1</v>
      </c>
      <c r="C1210" s="36">
        <v>0</v>
      </c>
      <c r="D1210" s="4">
        <v>0</v>
      </c>
      <c r="E1210" s="4">
        <v>0</v>
      </c>
      <c r="F1210" s="5">
        <v>61245</v>
      </c>
      <c r="G1210" s="4">
        <v>4</v>
      </c>
      <c r="H1210" s="4">
        <v>47</v>
      </c>
      <c r="I1210" s="4">
        <v>59</v>
      </c>
      <c r="J1210" s="6">
        <v>95876.254695333322</v>
      </c>
      <c r="K1210" s="44">
        <f t="shared" si="72"/>
        <v>80033.814167766759</v>
      </c>
      <c r="L1210" s="44">
        <f t="shared" si="73"/>
        <v>-15842.440527566563</v>
      </c>
      <c r="M1210" s="47">
        <f t="shared" si="75"/>
        <v>331519450.30551577</v>
      </c>
      <c r="N1210" s="48">
        <f t="shared" si="74"/>
        <v>250982921.86948353</v>
      </c>
    </row>
    <row r="1211" spans="1:14" ht="15.75" customHeight="1" x14ac:dyDescent="0.35">
      <c r="A1211" s="1">
        <v>1208</v>
      </c>
      <c r="B1211" s="36">
        <v>1</v>
      </c>
      <c r="C1211" s="36">
        <v>0</v>
      </c>
      <c r="D1211" s="4">
        <v>1</v>
      </c>
      <c r="E1211" s="4">
        <v>1</v>
      </c>
      <c r="F1211" s="5">
        <v>62568</v>
      </c>
      <c r="G1211" s="4">
        <v>2</v>
      </c>
      <c r="H1211" s="4">
        <v>39</v>
      </c>
      <c r="I1211" s="4">
        <v>36</v>
      </c>
      <c r="J1211" s="6">
        <v>94030.290118027478</v>
      </c>
      <c r="K1211" s="44">
        <f t="shared" si="72"/>
        <v>98116.158386475261</v>
      </c>
      <c r="L1211" s="44">
        <f t="shared" si="73"/>
        <v>4085.8682684477826</v>
      </c>
      <c r="M1211" s="47">
        <f t="shared" si="75"/>
        <v>397137491.46930271</v>
      </c>
      <c r="N1211" s="48">
        <f t="shared" si="74"/>
        <v>16694319.507108482</v>
      </c>
    </row>
    <row r="1212" spans="1:14" ht="15.75" customHeight="1" x14ac:dyDescent="0.35">
      <c r="A1212" s="1">
        <v>1209</v>
      </c>
      <c r="B1212" s="36">
        <v>1</v>
      </c>
      <c r="C1212" s="36">
        <v>0</v>
      </c>
      <c r="D1212" s="4">
        <v>1</v>
      </c>
      <c r="E1212" s="4">
        <v>0</v>
      </c>
      <c r="F1212" s="5">
        <v>48402</v>
      </c>
      <c r="G1212" s="4">
        <v>4</v>
      </c>
      <c r="H1212" s="4">
        <v>47</v>
      </c>
      <c r="I1212" s="4">
        <v>37</v>
      </c>
      <c r="J1212" s="6">
        <v>81043.152545796111</v>
      </c>
      <c r="K1212" s="44">
        <f t="shared" si="72"/>
        <v>87897.253097095789</v>
      </c>
      <c r="L1212" s="44">
        <f t="shared" si="73"/>
        <v>6854.100551299678</v>
      </c>
      <c r="M1212" s="47">
        <f t="shared" si="75"/>
        <v>7663109.9718234167</v>
      </c>
      <c r="N1212" s="48">
        <f t="shared" si="74"/>
        <v>46978694.36732655</v>
      </c>
    </row>
    <row r="1213" spans="1:14" ht="15.75" customHeight="1" x14ac:dyDescent="0.35">
      <c r="A1213" s="1">
        <v>1210</v>
      </c>
      <c r="B1213" s="36">
        <v>1</v>
      </c>
      <c r="C1213" s="36">
        <v>0</v>
      </c>
      <c r="D1213" s="4">
        <v>0</v>
      </c>
      <c r="E1213" s="4">
        <v>1</v>
      </c>
      <c r="F1213" s="5">
        <v>58434</v>
      </c>
      <c r="G1213" s="4">
        <v>4</v>
      </c>
      <c r="H1213" s="4">
        <v>65</v>
      </c>
      <c r="I1213" s="4">
        <v>59</v>
      </c>
      <c r="J1213" s="6">
        <v>70821.120760225967</v>
      </c>
      <c r="K1213" s="44">
        <f t="shared" si="72"/>
        <v>82844.96307202935</v>
      </c>
      <c r="L1213" s="44">
        <f t="shared" si="73"/>
        <v>12023.842311803382</v>
      </c>
      <c r="M1213" s="47">
        <f t="shared" si="75"/>
        <v>26726229.870295942</v>
      </c>
      <c r="N1213" s="48">
        <f t="shared" si="74"/>
        <v>144572783.93911332</v>
      </c>
    </row>
    <row r="1214" spans="1:14" ht="15.75" customHeight="1" x14ac:dyDescent="0.35">
      <c r="A1214" s="1">
        <v>1211</v>
      </c>
      <c r="B1214" s="36">
        <v>0</v>
      </c>
      <c r="C1214" s="36">
        <v>0</v>
      </c>
      <c r="D1214" s="4">
        <v>0</v>
      </c>
      <c r="E1214" s="4">
        <v>1</v>
      </c>
      <c r="F1214" s="5">
        <v>54097</v>
      </c>
      <c r="G1214" s="4">
        <v>2</v>
      </c>
      <c r="H1214" s="4">
        <v>37</v>
      </c>
      <c r="I1214" s="4">
        <v>36</v>
      </c>
      <c r="J1214" s="6">
        <v>76870.597563932737</v>
      </c>
      <c r="K1214" s="44">
        <f t="shared" si="72"/>
        <v>70271.037195739365</v>
      </c>
      <c r="L1214" s="44">
        <f t="shared" si="73"/>
        <v>-6599.5603681933717</v>
      </c>
      <c r="M1214" s="47">
        <f t="shared" si="75"/>
        <v>346831127.38131028</v>
      </c>
      <c r="N1214" s="48">
        <f t="shared" si="74"/>
        <v>43554197.053428635</v>
      </c>
    </row>
    <row r="1215" spans="1:14" ht="15.75" customHeight="1" x14ac:dyDescent="0.35">
      <c r="A1215" s="1">
        <v>1212</v>
      </c>
      <c r="B1215" s="36">
        <v>0</v>
      </c>
      <c r="C1215" s="36">
        <v>1</v>
      </c>
      <c r="D1215" s="4">
        <v>0</v>
      </c>
      <c r="E1215" s="4">
        <v>1</v>
      </c>
      <c r="F1215" s="5">
        <v>63767</v>
      </c>
      <c r="G1215" s="4">
        <v>3</v>
      </c>
      <c r="H1215" s="4">
        <v>35</v>
      </c>
      <c r="I1215" s="4">
        <v>39</v>
      </c>
      <c r="J1215" s="6">
        <v>92160.396542557573</v>
      </c>
      <c r="K1215" s="44">
        <f t="shared" si="72"/>
        <v>75414.76493967959</v>
      </c>
      <c r="L1215" s="44">
        <f t="shared" si="73"/>
        <v>-16745.631602877984</v>
      </c>
      <c r="M1215" s="47">
        <f t="shared" si="75"/>
        <v>102942761.49929453</v>
      </c>
      <c r="N1215" s="48">
        <f t="shared" si="74"/>
        <v>280416177.77930588</v>
      </c>
    </row>
    <row r="1216" spans="1:14" ht="15.75" customHeight="1" x14ac:dyDescent="0.35">
      <c r="A1216" s="1">
        <v>1213</v>
      </c>
      <c r="B1216" s="36">
        <v>1</v>
      </c>
      <c r="C1216" s="36">
        <v>0</v>
      </c>
      <c r="D1216" s="4">
        <v>0</v>
      </c>
      <c r="E1216" s="4">
        <v>1</v>
      </c>
      <c r="F1216" s="5">
        <v>50441</v>
      </c>
      <c r="G1216" s="4">
        <v>1</v>
      </c>
      <c r="H1216" s="4">
        <v>84</v>
      </c>
      <c r="I1216" s="4">
        <v>18</v>
      </c>
      <c r="J1216" s="6">
        <v>66181.927915297478</v>
      </c>
      <c r="K1216" s="44">
        <f t="shared" si="72"/>
        <v>68618.812769682059</v>
      </c>
      <c r="L1216" s="44">
        <f t="shared" si="73"/>
        <v>2436.8848543845816</v>
      </c>
      <c r="M1216" s="47">
        <f t="shared" si="75"/>
        <v>367968937.63314915</v>
      </c>
      <c r="N1216" s="48">
        <f t="shared" si="74"/>
        <v>5938407.7935289629</v>
      </c>
    </row>
    <row r="1217" spans="1:14" ht="15.75" customHeight="1" x14ac:dyDescent="0.35">
      <c r="A1217" s="1">
        <v>1214</v>
      </c>
      <c r="B1217" s="36">
        <v>1</v>
      </c>
      <c r="C1217" s="36">
        <v>0</v>
      </c>
      <c r="D1217" s="4">
        <v>0</v>
      </c>
      <c r="E1217" s="4">
        <v>0</v>
      </c>
      <c r="F1217" s="5">
        <v>55296</v>
      </c>
      <c r="G1217" s="4">
        <v>4</v>
      </c>
      <c r="H1217" s="4">
        <v>43</v>
      </c>
      <c r="I1217" s="4">
        <v>52</v>
      </c>
      <c r="J1217" s="6">
        <v>69732.874967697964</v>
      </c>
      <c r="K1217" s="44">
        <f t="shared" si="72"/>
        <v>75534.702004478488</v>
      </c>
      <c r="L1217" s="44">
        <f t="shared" si="73"/>
        <v>5801.8270367805235</v>
      </c>
      <c r="M1217" s="47">
        <f t="shared" si="75"/>
        <v>11322835.890867565</v>
      </c>
      <c r="N1217" s="48">
        <f t="shared" si="74"/>
        <v>33661196.96471747</v>
      </c>
    </row>
    <row r="1218" spans="1:14" ht="15.75" customHeight="1" x14ac:dyDescent="0.35">
      <c r="A1218" s="1">
        <v>1215</v>
      </c>
      <c r="B1218" s="36">
        <v>0</v>
      </c>
      <c r="C1218" s="36">
        <v>0</v>
      </c>
      <c r="D1218" s="4">
        <v>0</v>
      </c>
      <c r="E1218" s="4">
        <v>0</v>
      </c>
      <c r="F1218" s="5">
        <v>53330</v>
      </c>
      <c r="G1218" s="4">
        <v>4</v>
      </c>
      <c r="H1218" s="4">
        <v>39</v>
      </c>
      <c r="I1218" s="4">
        <v>27</v>
      </c>
      <c r="J1218" s="6">
        <v>61239.848855759454</v>
      </c>
      <c r="K1218" s="44">
        <f t="shared" si="72"/>
        <v>63513.62222509503</v>
      </c>
      <c r="L1218" s="44">
        <f t="shared" si="73"/>
        <v>2273.7733693355767</v>
      </c>
      <c r="M1218" s="47">
        <f t="shared" si="75"/>
        <v>12447162.680371739</v>
      </c>
      <c r="N1218" s="48">
        <f t="shared" si="74"/>
        <v>5170045.3350996608</v>
      </c>
    </row>
    <row r="1219" spans="1:14" ht="15.75" customHeight="1" x14ac:dyDescent="0.35">
      <c r="A1219" s="1">
        <v>1216</v>
      </c>
      <c r="B1219" s="36">
        <v>1</v>
      </c>
      <c r="C1219" s="36">
        <v>0</v>
      </c>
      <c r="D1219" s="4">
        <v>0</v>
      </c>
      <c r="E1219" s="4">
        <v>1</v>
      </c>
      <c r="F1219" s="5">
        <v>66173</v>
      </c>
      <c r="G1219" s="4">
        <v>3</v>
      </c>
      <c r="H1219" s="4">
        <v>52</v>
      </c>
      <c r="I1219" s="4">
        <v>18</v>
      </c>
      <c r="J1219" s="6">
        <v>84956.214467450875</v>
      </c>
      <c r="K1219" s="44">
        <f t="shared" si="72"/>
        <v>75723.276313512091</v>
      </c>
      <c r="L1219" s="44">
        <f t="shared" si="73"/>
        <v>-9232.9381539387832</v>
      </c>
      <c r="M1219" s="47">
        <f t="shared" si="75"/>
        <v>132404410.07985494</v>
      </c>
      <c r="N1219" s="48">
        <f t="shared" si="74"/>
        <v>85247146.954458505</v>
      </c>
    </row>
    <row r="1220" spans="1:14" ht="15.75" customHeight="1" x14ac:dyDescent="0.35">
      <c r="A1220" s="1">
        <v>1217</v>
      </c>
      <c r="B1220" s="36">
        <v>0</v>
      </c>
      <c r="C1220" s="36">
        <v>1</v>
      </c>
      <c r="D1220" s="4">
        <v>0</v>
      </c>
      <c r="E1220" s="4">
        <v>1</v>
      </c>
      <c r="F1220" s="5">
        <v>52744</v>
      </c>
      <c r="G1220" s="4">
        <v>4</v>
      </c>
      <c r="H1220" s="4">
        <v>80</v>
      </c>
      <c r="I1220" s="4">
        <v>40</v>
      </c>
      <c r="J1220" s="6">
        <v>67304.588264543141</v>
      </c>
      <c r="K1220" s="44">
        <f t="shared" si="72"/>
        <v>70695.794210548222</v>
      </c>
      <c r="L1220" s="44">
        <f t="shared" si="73"/>
        <v>3391.2059460050805</v>
      </c>
      <c r="M1220" s="47">
        <f t="shared" si="75"/>
        <v>159369014.25614747</v>
      </c>
      <c r="N1220" s="48">
        <f t="shared" si="74"/>
        <v>11500277.768220212</v>
      </c>
    </row>
    <row r="1221" spans="1:14" ht="15.75" customHeight="1" x14ac:dyDescent="0.35">
      <c r="A1221" s="1">
        <v>1218</v>
      </c>
      <c r="B1221" s="36">
        <v>0</v>
      </c>
      <c r="C1221" s="36">
        <v>1</v>
      </c>
      <c r="D1221" s="4">
        <v>0</v>
      </c>
      <c r="E1221" s="4">
        <v>1</v>
      </c>
      <c r="F1221" s="5">
        <v>61383</v>
      </c>
      <c r="G1221" s="4">
        <v>4</v>
      </c>
      <c r="H1221" s="4">
        <v>61</v>
      </c>
      <c r="I1221" s="4">
        <v>29</v>
      </c>
      <c r="J1221" s="6">
        <v>67320.632008076966</v>
      </c>
      <c r="K1221" s="44">
        <f t="shared" ref="K1221:K1284" si="76">$A$2+$B$2*B1221+$D$2*D1221+$E$2*E1221+$F$2*F1221+$I$2*I1221</f>
        <v>71748.760463584491</v>
      </c>
      <c r="L1221" s="44">
        <f t="shared" ref="L1221:L1284" si="77">K1221-J1221</f>
        <v>4428.1284555075254</v>
      </c>
      <c r="M1221" s="47">
        <f t="shared" si="75"/>
        <v>1075208.2907128478</v>
      </c>
      <c r="N1221" s="48">
        <f t="shared" ref="N1221:N1284" si="78">(K1221-J1221)^2</f>
        <v>19608321.618475463</v>
      </c>
    </row>
    <row r="1222" spans="1:14" ht="15.75" customHeight="1" x14ac:dyDescent="0.35">
      <c r="A1222" s="1">
        <v>1219</v>
      </c>
      <c r="B1222" s="36">
        <v>1</v>
      </c>
      <c r="C1222" s="36">
        <v>0</v>
      </c>
      <c r="D1222" s="4">
        <v>1</v>
      </c>
      <c r="E1222" s="4">
        <v>0</v>
      </c>
      <c r="F1222" s="5">
        <v>60448</v>
      </c>
      <c r="G1222" s="4">
        <v>4</v>
      </c>
      <c r="H1222" s="4">
        <v>60</v>
      </c>
      <c r="I1222" s="4">
        <v>46</v>
      </c>
      <c r="J1222" s="6">
        <v>112779.39615619485</v>
      </c>
      <c r="K1222" s="44">
        <f t="shared" si="76"/>
        <v>95667.610015826416</v>
      </c>
      <c r="L1222" s="44">
        <f t="shared" si="77"/>
        <v>-17111.786140368436</v>
      </c>
      <c r="M1222" s="47">
        <f t="shared" ref="M1222:M1285" si="79">(L1222-L1221)^2</f>
        <v>463967920.79763031</v>
      </c>
      <c r="N1222" s="48">
        <f t="shared" si="78"/>
        <v>292813224.91370529</v>
      </c>
    </row>
    <row r="1223" spans="1:14" ht="15.75" customHeight="1" x14ac:dyDescent="0.35">
      <c r="A1223" s="1">
        <v>1220</v>
      </c>
      <c r="B1223" s="36">
        <v>0</v>
      </c>
      <c r="C1223" s="36">
        <v>0</v>
      </c>
      <c r="D1223" s="4">
        <v>0</v>
      </c>
      <c r="E1223" s="4">
        <v>0</v>
      </c>
      <c r="F1223" s="5">
        <v>55152</v>
      </c>
      <c r="G1223" s="4">
        <v>1</v>
      </c>
      <c r="H1223" s="4">
        <v>35</v>
      </c>
      <c r="I1223" s="4">
        <v>38</v>
      </c>
      <c r="J1223" s="6">
        <v>63921.310417745357</v>
      </c>
      <c r="K1223" s="44">
        <f t="shared" si="76"/>
        <v>67184.771986043386</v>
      </c>
      <c r="L1223" s="44">
        <f t="shared" si="77"/>
        <v>3263.4615682980293</v>
      </c>
      <c r="M1223" s="47">
        <f t="shared" si="79"/>
        <v>415150719.18951803</v>
      </c>
      <c r="N1223" s="48">
        <f t="shared" si="78"/>
        <v>10650181.407758232</v>
      </c>
    </row>
    <row r="1224" spans="1:14" ht="15.75" customHeight="1" x14ac:dyDescent="0.35">
      <c r="A1224" s="1">
        <v>1221</v>
      </c>
      <c r="B1224" s="36">
        <v>1</v>
      </c>
      <c r="C1224" s="36">
        <v>0</v>
      </c>
      <c r="D1224" s="4">
        <v>0</v>
      </c>
      <c r="E1224" s="4">
        <v>0</v>
      </c>
      <c r="F1224" s="5">
        <v>42355</v>
      </c>
      <c r="G1224" s="4">
        <v>3</v>
      </c>
      <c r="H1224" s="4">
        <v>76</v>
      </c>
      <c r="I1224" s="4">
        <v>30</v>
      </c>
      <c r="J1224" s="6">
        <v>64636.865634878013</v>
      </c>
      <c r="K1224" s="44">
        <f t="shared" si="76"/>
        <v>63993.940903190203</v>
      </c>
      <c r="L1224" s="44">
        <f t="shared" si="77"/>
        <v>-642.92473168780998</v>
      </c>
      <c r="M1224" s="47">
        <f t="shared" si="79"/>
        <v>15259853.924717056</v>
      </c>
      <c r="N1224" s="48">
        <f t="shared" si="78"/>
        <v>413352.21061584243</v>
      </c>
    </row>
    <row r="1225" spans="1:14" ht="15.75" customHeight="1" x14ac:dyDescent="0.35">
      <c r="A1225" s="1">
        <v>1222</v>
      </c>
      <c r="B1225" s="36">
        <v>0</v>
      </c>
      <c r="C1225" s="36">
        <v>1</v>
      </c>
      <c r="D1225" s="4">
        <v>0</v>
      </c>
      <c r="E1225" s="4">
        <v>1</v>
      </c>
      <c r="F1225" s="5">
        <v>53884</v>
      </c>
      <c r="G1225" s="4">
        <v>1</v>
      </c>
      <c r="H1225" s="4">
        <v>63</v>
      </c>
      <c r="I1225" s="4">
        <v>40</v>
      </c>
      <c r="J1225" s="6">
        <v>73543.942457049561</v>
      </c>
      <c r="K1225" s="44">
        <f t="shared" si="76"/>
        <v>71210.610409376488</v>
      </c>
      <c r="L1225" s="44">
        <f t="shared" si="77"/>
        <v>-2333.3320476730732</v>
      </c>
      <c r="M1225" s="47">
        <f t="shared" si="79"/>
        <v>2857476.8939365018</v>
      </c>
      <c r="N1225" s="48">
        <f t="shared" si="78"/>
        <v>5444438.4446982173</v>
      </c>
    </row>
    <row r="1226" spans="1:14" ht="15.75" customHeight="1" x14ac:dyDescent="0.35">
      <c r="A1226" s="1">
        <v>1223</v>
      </c>
      <c r="B1226" s="36">
        <v>0</v>
      </c>
      <c r="C1226" s="36">
        <v>1</v>
      </c>
      <c r="D1226" s="4">
        <v>0</v>
      </c>
      <c r="E1226" s="4">
        <v>1</v>
      </c>
      <c r="F1226" s="5">
        <v>49963</v>
      </c>
      <c r="G1226" s="4">
        <v>2</v>
      </c>
      <c r="H1226" s="4">
        <v>46</v>
      </c>
      <c r="I1226" s="4">
        <v>50</v>
      </c>
      <c r="J1226" s="6">
        <v>74265.135533451554</v>
      </c>
      <c r="K1226" s="44">
        <f t="shared" si="76"/>
        <v>72029.320031425828</v>
      </c>
      <c r="L1226" s="44">
        <f t="shared" si="77"/>
        <v>-2235.8155020257254</v>
      </c>
      <c r="M1226" s="47">
        <f t="shared" si="79"/>
        <v>9509.4766749912687</v>
      </c>
      <c r="N1226" s="48">
        <f t="shared" si="78"/>
        <v>4998870.9590985468</v>
      </c>
    </row>
    <row r="1227" spans="1:14" ht="15.75" customHeight="1" x14ac:dyDescent="0.35">
      <c r="A1227" s="1">
        <v>1224</v>
      </c>
      <c r="B1227" s="36">
        <v>0</v>
      </c>
      <c r="C1227" s="36">
        <v>1</v>
      </c>
      <c r="D1227" s="4">
        <v>1</v>
      </c>
      <c r="E1227" s="4">
        <v>0</v>
      </c>
      <c r="F1227" s="5">
        <v>53902</v>
      </c>
      <c r="G1227" s="4">
        <v>3</v>
      </c>
      <c r="H1227" s="4">
        <v>47</v>
      </c>
      <c r="I1227" s="4">
        <v>20</v>
      </c>
      <c r="J1227" s="6">
        <v>90466.739848840414</v>
      </c>
      <c r="K1227" s="44">
        <f t="shared" si="76"/>
        <v>81319.292938980157</v>
      </c>
      <c r="L1227" s="44">
        <f t="shared" si="77"/>
        <v>-9147.4469098602567</v>
      </c>
      <c r="M1227" s="47">
        <f t="shared" si="79"/>
        <v>47770648.717764743</v>
      </c>
      <c r="N1227" s="48">
        <f t="shared" si="78"/>
        <v>83675784.968711957</v>
      </c>
    </row>
    <row r="1228" spans="1:14" ht="15.75" customHeight="1" x14ac:dyDescent="0.35">
      <c r="A1228" s="1">
        <v>1225</v>
      </c>
      <c r="B1228" s="36">
        <v>1</v>
      </c>
      <c r="C1228" s="36">
        <v>0</v>
      </c>
      <c r="D1228" s="4">
        <v>0</v>
      </c>
      <c r="E1228" s="4">
        <v>1</v>
      </c>
      <c r="F1228" s="5">
        <v>44974</v>
      </c>
      <c r="G1228" s="4">
        <v>2</v>
      </c>
      <c r="H1228" s="4">
        <v>61</v>
      </c>
      <c r="I1228" s="4">
        <v>41</v>
      </c>
      <c r="J1228" s="6">
        <v>62808.798970621719</v>
      </c>
      <c r="K1228" s="44">
        <f t="shared" si="76"/>
        <v>72105.587678376934</v>
      </c>
      <c r="L1228" s="44">
        <f t="shared" si="77"/>
        <v>9296.788707755215</v>
      </c>
      <c r="M1228" s="47">
        <f t="shared" si="79"/>
        <v>340189827.51811516</v>
      </c>
      <c r="N1228" s="48">
        <f t="shared" si="78"/>
        <v>86430280.276644886</v>
      </c>
    </row>
    <row r="1229" spans="1:14" ht="15.75" customHeight="1" x14ac:dyDescent="0.35">
      <c r="A1229" s="1">
        <v>1226</v>
      </c>
      <c r="B1229" s="36">
        <v>0</v>
      </c>
      <c r="C1229" s="36">
        <v>1</v>
      </c>
      <c r="D1229" s="4">
        <v>0</v>
      </c>
      <c r="E1229" s="4">
        <v>0</v>
      </c>
      <c r="F1229" s="5">
        <v>61732</v>
      </c>
      <c r="G1229" s="4">
        <v>1</v>
      </c>
      <c r="H1229" s="4">
        <v>66</v>
      </c>
      <c r="I1229" s="4">
        <v>33</v>
      </c>
      <c r="J1229" s="6">
        <v>60602.081784643204</v>
      </c>
      <c r="K1229" s="44">
        <f t="shared" si="76"/>
        <v>68861.551763165364</v>
      </c>
      <c r="L1229" s="44">
        <f t="shared" si="77"/>
        <v>8259.4699785221601</v>
      </c>
      <c r="M1229" s="47">
        <f t="shared" si="79"/>
        <v>1076030.1460176799</v>
      </c>
      <c r="N1229" s="48">
        <f t="shared" si="78"/>
        <v>68218844.326108858</v>
      </c>
    </row>
    <row r="1230" spans="1:14" ht="15.75" customHeight="1" x14ac:dyDescent="0.35">
      <c r="A1230" s="1">
        <v>1227</v>
      </c>
      <c r="B1230" s="36">
        <v>1</v>
      </c>
      <c r="C1230" s="36">
        <v>0</v>
      </c>
      <c r="D1230" s="4">
        <v>0</v>
      </c>
      <c r="E1230" s="4">
        <v>1</v>
      </c>
      <c r="F1230" s="5">
        <v>42170</v>
      </c>
      <c r="G1230" s="4">
        <v>1</v>
      </c>
      <c r="H1230" s="4">
        <v>52</v>
      </c>
      <c r="I1230" s="4">
        <v>38</v>
      </c>
      <c r="J1230" s="6">
        <v>65191.423986513066</v>
      </c>
      <c r="K1230" s="44">
        <f t="shared" si="76"/>
        <v>70062.498549484822</v>
      </c>
      <c r="L1230" s="44">
        <f t="shared" si="77"/>
        <v>4871.0745629717567</v>
      </c>
      <c r="M1230" s="47">
        <f t="shared" si="79"/>
        <v>11481223.492122991</v>
      </c>
      <c r="N1230" s="48">
        <f t="shared" si="78"/>
        <v>23727367.39803049</v>
      </c>
    </row>
    <row r="1231" spans="1:14" ht="15.75" customHeight="1" x14ac:dyDescent="0.35">
      <c r="A1231" s="1">
        <v>1228</v>
      </c>
      <c r="B1231" s="36">
        <v>0</v>
      </c>
      <c r="C1231" s="36">
        <v>1</v>
      </c>
      <c r="D1231" s="4">
        <v>0</v>
      </c>
      <c r="E1231" s="4">
        <v>1</v>
      </c>
      <c r="F1231" s="5">
        <v>62831</v>
      </c>
      <c r="G1231" s="4">
        <v>3</v>
      </c>
      <c r="H1231" s="4">
        <v>85</v>
      </c>
      <c r="I1231" s="4">
        <v>42</v>
      </c>
      <c r="J1231" s="6">
        <v>70825.2445725578</v>
      </c>
      <c r="K1231" s="44">
        <f t="shared" si="76"/>
        <v>75768.895661889517</v>
      </c>
      <c r="L1231" s="44">
        <f t="shared" si="77"/>
        <v>4943.6510893317172</v>
      </c>
      <c r="M1231" s="47">
        <f t="shared" si="79"/>
        <v>5267.3521784780487</v>
      </c>
      <c r="N1231" s="48">
        <f t="shared" si="78"/>
        <v>24439686.093050674</v>
      </c>
    </row>
    <row r="1232" spans="1:14" ht="15.75" customHeight="1" x14ac:dyDescent="0.35">
      <c r="A1232" s="1">
        <v>1229</v>
      </c>
      <c r="B1232" s="36">
        <v>0</v>
      </c>
      <c r="C1232" s="36">
        <v>1</v>
      </c>
      <c r="D1232" s="4">
        <v>0</v>
      </c>
      <c r="E1232" s="4">
        <v>1</v>
      </c>
      <c r="F1232" s="5">
        <v>57686</v>
      </c>
      <c r="G1232" s="4">
        <v>4</v>
      </c>
      <c r="H1232" s="4">
        <v>65</v>
      </c>
      <c r="I1232" s="4">
        <v>56</v>
      </c>
      <c r="J1232" s="6">
        <v>74778.0913788545</v>
      </c>
      <c r="K1232" s="44">
        <f t="shared" si="76"/>
        <v>77070.617815983525</v>
      </c>
      <c r="L1232" s="44">
        <f t="shared" si="77"/>
        <v>2292.526437129025</v>
      </c>
      <c r="M1232" s="47">
        <f t="shared" si="79"/>
        <v>7028461.9215168459</v>
      </c>
      <c r="N1232" s="48">
        <f t="shared" si="78"/>
        <v>5255677.4649355011</v>
      </c>
    </row>
    <row r="1233" spans="1:14" ht="15.75" customHeight="1" x14ac:dyDescent="0.35">
      <c r="A1233" s="1">
        <v>1230</v>
      </c>
      <c r="B1233" s="36">
        <v>1</v>
      </c>
      <c r="C1233" s="36">
        <v>0</v>
      </c>
      <c r="D1233" s="4">
        <v>0</v>
      </c>
      <c r="E1233" s="4">
        <v>1</v>
      </c>
      <c r="F1233" s="5">
        <v>57254</v>
      </c>
      <c r="G1233" s="4">
        <v>1</v>
      </c>
      <c r="H1233" s="4">
        <v>70</v>
      </c>
      <c r="I1233" s="4">
        <v>58</v>
      </c>
      <c r="J1233" s="6">
        <v>71638.59805090318</v>
      </c>
      <c r="K1233" s="44">
        <f t="shared" si="76"/>
        <v>82053.142507913974</v>
      </c>
      <c r="L1233" s="44">
        <f t="shared" si="77"/>
        <v>10414.544457010794</v>
      </c>
      <c r="M1233" s="47">
        <f t="shared" si="79"/>
        <v>65967176.715284169</v>
      </c>
      <c r="N1233" s="48">
        <f t="shared" si="78"/>
        <v>108462736.24705425</v>
      </c>
    </row>
    <row r="1234" spans="1:14" ht="15.75" customHeight="1" x14ac:dyDescent="0.35">
      <c r="A1234" s="1">
        <v>1231</v>
      </c>
      <c r="B1234" s="36">
        <v>0</v>
      </c>
      <c r="C1234" s="36">
        <v>0</v>
      </c>
      <c r="D1234" s="4">
        <v>1</v>
      </c>
      <c r="E1234" s="4">
        <v>1</v>
      </c>
      <c r="F1234" s="5">
        <v>60298</v>
      </c>
      <c r="G1234" s="4">
        <v>1</v>
      </c>
      <c r="H1234" s="4">
        <v>47</v>
      </c>
      <c r="I1234" s="4">
        <v>52</v>
      </c>
      <c r="J1234" s="6">
        <v>123416.99427065808</v>
      </c>
      <c r="K1234" s="44">
        <f t="shared" si="76"/>
        <v>96574.360486914447</v>
      </c>
      <c r="L1234" s="44">
        <f t="shared" si="77"/>
        <v>-26842.633783743629</v>
      </c>
      <c r="M1234" s="47">
        <f t="shared" si="79"/>
        <v>1388097330.4633448</v>
      </c>
      <c r="N1234" s="48">
        <f t="shared" si="78"/>
        <v>720526988.44817483</v>
      </c>
    </row>
    <row r="1235" spans="1:14" ht="15.75" customHeight="1" x14ac:dyDescent="0.35">
      <c r="A1235" s="1">
        <v>1232</v>
      </c>
      <c r="B1235" s="36">
        <v>1</v>
      </c>
      <c r="C1235" s="36">
        <v>0</v>
      </c>
      <c r="D1235" s="4">
        <v>1</v>
      </c>
      <c r="E1235" s="4">
        <v>0</v>
      </c>
      <c r="F1235" s="5">
        <v>47335</v>
      </c>
      <c r="G1235" s="4">
        <v>2</v>
      </c>
      <c r="H1235" s="4">
        <v>52</v>
      </c>
      <c r="I1235" s="4">
        <v>20</v>
      </c>
      <c r="J1235" s="6">
        <v>73270.916801362269</v>
      </c>
      <c r="K1235" s="44">
        <f t="shared" si="76"/>
        <v>83013.412335507281</v>
      </c>
      <c r="L1235" s="44">
        <f t="shared" si="77"/>
        <v>9742.4955341450113</v>
      </c>
      <c r="M1235" s="47">
        <f t="shared" si="79"/>
        <v>1338471687.206635</v>
      </c>
      <c r="N1235" s="48">
        <f t="shared" si="78"/>
        <v>94916219.232835487</v>
      </c>
    </row>
    <row r="1236" spans="1:14" ht="15.75" customHeight="1" x14ac:dyDescent="0.35">
      <c r="A1236" s="1">
        <v>1233</v>
      </c>
      <c r="B1236" s="36">
        <v>0</v>
      </c>
      <c r="C1236" s="36">
        <v>0</v>
      </c>
      <c r="D1236" s="4">
        <v>0</v>
      </c>
      <c r="E1236" s="4">
        <v>0</v>
      </c>
      <c r="F1236" s="5">
        <v>54452</v>
      </c>
      <c r="G1236" s="4">
        <v>3</v>
      </c>
      <c r="H1236" s="4">
        <v>40</v>
      </c>
      <c r="I1236" s="4">
        <v>54</v>
      </c>
      <c r="J1236" s="6">
        <v>65218.68501857463</v>
      </c>
      <c r="K1236" s="44">
        <f t="shared" si="76"/>
        <v>71011.70700043565</v>
      </c>
      <c r="L1236" s="44">
        <f t="shared" si="77"/>
        <v>5793.0219818610203</v>
      </c>
      <c r="M1236" s="47">
        <f t="shared" si="79"/>
        <v>15598341.340190727</v>
      </c>
      <c r="N1236" s="48">
        <f t="shared" si="78"/>
        <v>33559103.682324983</v>
      </c>
    </row>
    <row r="1237" spans="1:14" ht="15.75" customHeight="1" x14ac:dyDescent="0.35">
      <c r="A1237" s="1">
        <v>1234</v>
      </c>
      <c r="B1237" s="36">
        <v>1</v>
      </c>
      <c r="C1237" s="36">
        <v>0</v>
      </c>
      <c r="D1237" s="4">
        <v>0</v>
      </c>
      <c r="E1237" s="4">
        <v>1</v>
      </c>
      <c r="F1237" s="5">
        <v>49086</v>
      </c>
      <c r="G1237" s="4">
        <v>4</v>
      </c>
      <c r="H1237" s="4">
        <v>80</v>
      </c>
      <c r="I1237" s="4">
        <v>58</v>
      </c>
      <c r="J1237" s="6">
        <v>78946.566322404469</v>
      </c>
      <c r="K1237" s="44">
        <f t="shared" si="76"/>
        <v>78364.529602625145</v>
      </c>
      <c r="L1237" s="44">
        <f t="shared" si="77"/>
        <v>-582.0367197793239</v>
      </c>
      <c r="M1237" s="47">
        <f t="shared" si="79"/>
        <v>40641373.449360274</v>
      </c>
      <c r="N1237" s="48">
        <f t="shared" si="78"/>
        <v>338766.74317147525</v>
      </c>
    </row>
    <row r="1238" spans="1:14" ht="15.75" customHeight="1" x14ac:dyDescent="0.35">
      <c r="A1238" s="1">
        <v>1235</v>
      </c>
      <c r="B1238" s="36">
        <v>0</v>
      </c>
      <c r="C1238" s="36">
        <v>1</v>
      </c>
      <c r="D1238" s="4">
        <v>0</v>
      </c>
      <c r="E1238" s="4">
        <v>0</v>
      </c>
      <c r="F1238" s="5">
        <v>57475</v>
      </c>
      <c r="G1238" s="4">
        <v>4</v>
      </c>
      <c r="H1238" s="4">
        <v>64</v>
      </c>
      <c r="I1238" s="4">
        <v>45</v>
      </c>
      <c r="J1238" s="6">
        <v>72715.718253971339</v>
      </c>
      <c r="K1238" s="44">
        <f t="shared" si="76"/>
        <v>70046.407362532293</v>
      </c>
      <c r="L1238" s="44">
        <f t="shared" si="77"/>
        <v>-2669.3108914390468</v>
      </c>
      <c r="M1238" s="47">
        <f t="shared" si="79"/>
        <v>4356713.4676777823</v>
      </c>
      <c r="N1238" s="48">
        <f t="shared" si="78"/>
        <v>7125220.635155119</v>
      </c>
    </row>
    <row r="1239" spans="1:14" ht="15.75" customHeight="1" x14ac:dyDescent="0.35">
      <c r="A1239" s="1">
        <v>1236</v>
      </c>
      <c r="B1239" s="36">
        <v>0</v>
      </c>
      <c r="C1239" s="36">
        <v>0</v>
      </c>
      <c r="D1239" s="4">
        <v>0</v>
      </c>
      <c r="E1239" s="4">
        <v>1</v>
      </c>
      <c r="F1239" s="5">
        <v>60056</v>
      </c>
      <c r="G1239" s="4">
        <v>3</v>
      </c>
      <c r="H1239" s="4">
        <v>68</v>
      </c>
      <c r="I1239" s="4">
        <v>26</v>
      </c>
      <c r="J1239" s="6">
        <v>57304.091464404002</v>
      </c>
      <c r="K1239" s="44">
        <f t="shared" si="76"/>
        <v>70372.674427384773</v>
      </c>
      <c r="L1239" s="44">
        <f t="shared" si="77"/>
        <v>13068.58296298077</v>
      </c>
      <c r="M1239" s="47">
        <f t="shared" si="79"/>
        <v>247681302.97298506</v>
      </c>
      <c r="N1239" s="48">
        <f t="shared" si="78"/>
        <v>170787860.66031125</v>
      </c>
    </row>
    <row r="1240" spans="1:14" ht="15.75" customHeight="1" x14ac:dyDescent="0.35">
      <c r="A1240" s="1">
        <v>1237</v>
      </c>
      <c r="B1240" s="36">
        <v>1</v>
      </c>
      <c r="C1240" s="36">
        <v>0</v>
      </c>
      <c r="D1240" s="4">
        <v>0</v>
      </c>
      <c r="E1240" s="4">
        <v>0</v>
      </c>
      <c r="F1240" s="5">
        <v>42227</v>
      </c>
      <c r="G1240" s="4">
        <v>4</v>
      </c>
      <c r="H1240" s="4">
        <v>62</v>
      </c>
      <c r="I1240" s="4">
        <v>63</v>
      </c>
      <c r="J1240" s="6">
        <v>74288.11713282553</v>
      </c>
      <c r="K1240" s="44">
        <f t="shared" si="76"/>
        <v>72481.178066521883</v>
      </c>
      <c r="L1240" s="44">
        <f t="shared" si="77"/>
        <v>-1806.9390663036465</v>
      </c>
      <c r="M1240" s="47">
        <f t="shared" si="79"/>
        <v>221281155.64372599</v>
      </c>
      <c r="N1240" s="48">
        <f t="shared" si="78"/>
        <v>3265028.7893342939</v>
      </c>
    </row>
    <row r="1241" spans="1:14" ht="15.75" customHeight="1" x14ac:dyDescent="0.35">
      <c r="A1241" s="1">
        <v>1238</v>
      </c>
      <c r="B1241" s="36">
        <v>0</v>
      </c>
      <c r="C1241" s="36">
        <v>0</v>
      </c>
      <c r="D1241" s="4">
        <v>0</v>
      </c>
      <c r="E1241" s="4">
        <v>0</v>
      </c>
      <c r="F1241" s="5">
        <v>51636</v>
      </c>
      <c r="G1241" s="4">
        <v>3</v>
      </c>
      <c r="H1241" s="4">
        <v>77</v>
      </c>
      <c r="I1241" s="4">
        <v>58</v>
      </c>
      <c r="J1241" s="6">
        <v>62720.144812255741</v>
      </c>
      <c r="K1241" s="44">
        <f t="shared" si="76"/>
        <v>70775.783226748244</v>
      </c>
      <c r="L1241" s="44">
        <f t="shared" si="77"/>
        <v>8055.6384144925032</v>
      </c>
      <c r="M1241" s="47">
        <f t="shared" si="79"/>
        <v>97270434.564707324</v>
      </c>
      <c r="N1241" s="48">
        <f t="shared" si="78"/>
        <v>64893310.265047289</v>
      </c>
    </row>
    <row r="1242" spans="1:14" ht="15.75" customHeight="1" x14ac:dyDescent="0.35">
      <c r="A1242" s="1">
        <v>1239</v>
      </c>
      <c r="B1242" s="36">
        <v>1</v>
      </c>
      <c r="C1242" s="36">
        <v>0</v>
      </c>
      <c r="D1242" s="4">
        <v>0</v>
      </c>
      <c r="E1242" s="4">
        <v>1</v>
      </c>
      <c r="F1242" s="5">
        <v>52099</v>
      </c>
      <c r="G1242" s="4">
        <v>4</v>
      </c>
      <c r="H1242" s="4">
        <v>49</v>
      </c>
      <c r="I1242" s="4">
        <v>37</v>
      </c>
      <c r="J1242" s="6">
        <v>66978.715499245634</v>
      </c>
      <c r="K1242" s="44">
        <f t="shared" si="76"/>
        <v>74287.426365003805</v>
      </c>
      <c r="L1242" s="44">
        <f t="shared" si="77"/>
        <v>7308.7108657581703</v>
      </c>
      <c r="M1242" s="47">
        <f t="shared" si="79"/>
        <v>557900.76305827929</v>
      </c>
      <c r="N1242" s="48">
        <f t="shared" si="78"/>
        <v>53417254.51925154</v>
      </c>
    </row>
    <row r="1243" spans="1:14" ht="15.75" customHeight="1" x14ac:dyDescent="0.35">
      <c r="A1243" s="1">
        <v>1240</v>
      </c>
      <c r="B1243" s="36">
        <v>0</v>
      </c>
      <c r="C1243" s="36">
        <v>1</v>
      </c>
      <c r="D1243" s="4">
        <v>0</v>
      </c>
      <c r="E1243" s="4">
        <v>0</v>
      </c>
      <c r="F1243" s="5">
        <v>64898</v>
      </c>
      <c r="G1243" s="4">
        <v>1</v>
      </c>
      <c r="H1243" s="4">
        <v>65</v>
      </c>
      <c r="I1243" s="4">
        <v>25</v>
      </c>
      <c r="J1243" s="6">
        <v>53486.69462346541</v>
      </c>
      <c r="K1243" s="44">
        <f t="shared" si="76"/>
        <v>68219.770585706414</v>
      </c>
      <c r="L1243" s="44">
        <f t="shared" si="77"/>
        <v>14733.075962241004</v>
      </c>
      <c r="M1243" s="47">
        <f t="shared" si="79"/>
        <v>55121197.085872561</v>
      </c>
      <c r="N1243" s="48">
        <f t="shared" si="78"/>
        <v>217063527.30916369</v>
      </c>
    </row>
    <row r="1244" spans="1:14" ht="15.75" customHeight="1" x14ac:dyDescent="0.35">
      <c r="A1244" s="1">
        <v>1241</v>
      </c>
      <c r="B1244" s="36">
        <v>0</v>
      </c>
      <c r="C1244" s="36">
        <v>1</v>
      </c>
      <c r="D1244" s="4">
        <v>1</v>
      </c>
      <c r="E1244" s="4">
        <v>1</v>
      </c>
      <c r="F1244" s="5">
        <v>67907</v>
      </c>
      <c r="G1244" s="4">
        <v>2</v>
      </c>
      <c r="H1244" s="4">
        <v>74</v>
      </c>
      <c r="I1244" s="4">
        <v>52</v>
      </c>
      <c r="J1244" s="6">
        <v>113508.79797850997</v>
      </c>
      <c r="K1244" s="44">
        <f t="shared" si="76"/>
        <v>100010.53281751467</v>
      </c>
      <c r="L1244" s="44">
        <f t="shared" si="77"/>
        <v>-13498.265160995303</v>
      </c>
      <c r="M1244" s="47">
        <f t="shared" si="79"/>
        <v>797008621.6165334</v>
      </c>
      <c r="N1244" s="48">
        <f t="shared" si="78"/>
        <v>182203162.35653955</v>
      </c>
    </row>
    <row r="1245" spans="1:14" ht="15.75" customHeight="1" x14ac:dyDescent="0.35">
      <c r="A1245" s="1">
        <v>1242</v>
      </c>
      <c r="B1245" s="36">
        <v>0</v>
      </c>
      <c r="C1245" s="36">
        <v>1</v>
      </c>
      <c r="D1245" s="4">
        <v>1</v>
      </c>
      <c r="E1245" s="4">
        <v>1</v>
      </c>
      <c r="F1245" s="5">
        <v>62908</v>
      </c>
      <c r="G1245" s="4">
        <v>4</v>
      </c>
      <c r="H1245" s="4">
        <v>41</v>
      </c>
      <c r="I1245" s="4">
        <v>64</v>
      </c>
      <c r="J1245" s="6">
        <v>107149.0162005287</v>
      </c>
      <c r="K1245" s="44">
        <f t="shared" si="76"/>
        <v>100860.30629448638</v>
      </c>
      <c r="L1245" s="44">
        <f t="shared" si="77"/>
        <v>-6288.7099060423207</v>
      </c>
      <c r="M1245" s="47">
        <f t="shared" si="79"/>
        <v>51977686.974220157</v>
      </c>
      <c r="N1245" s="48">
        <f t="shared" si="78"/>
        <v>39547872.282354817</v>
      </c>
    </row>
    <row r="1246" spans="1:14" ht="15.75" customHeight="1" x14ac:dyDescent="0.35">
      <c r="A1246" s="1">
        <v>1243</v>
      </c>
      <c r="B1246" s="36">
        <v>0</v>
      </c>
      <c r="C1246" s="36">
        <v>0</v>
      </c>
      <c r="D1246" s="4">
        <v>0</v>
      </c>
      <c r="E1246" s="4">
        <v>0</v>
      </c>
      <c r="F1246" s="5">
        <v>50268</v>
      </c>
      <c r="G1246" s="4">
        <v>4</v>
      </c>
      <c r="H1246" s="4">
        <v>37</v>
      </c>
      <c r="I1246" s="4">
        <v>22</v>
      </c>
      <c r="J1246" s="6">
        <v>62997.464208616409</v>
      </c>
      <c r="K1246" s="44">
        <f t="shared" si="76"/>
        <v>60836.140783706367</v>
      </c>
      <c r="L1246" s="44">
        <f t="shared" si="77"/>
        <v>-2161.3234249100424</v>
      </c>
      <c r="M1246" s="47">
        <f t="shared" si="79"/>
        <v>17035319.16463349</v>
      </c>
      <c r="N1246" s="48">
        <f t="shared" si="78"/>
        <v>4671318.9470648756</v>
      </c>
    </row>
    <row r="1247" spans="1:14" ht="15.75" customHeight="1" x14ac:dyDescent="0.35">
      <c r="A1247" s="1">
        <v>1244</v>
      </c>
      <c r="B1247" s="36">
        <v>0</v>
      </c>
      <c r="C1247" s="36">
        <v>1</v>
      </c>
      <c r="D1247" s="4">
        <v>0</v>
      </c>
      <c r="E1247" s="4">
        <v>0</v>
      </c>
      <c r="F1247" s="5">
        <v>55183</v>
      </c>
      <c r="G1247" s="4">
        <v>2</v>
      </c>
      <c r="H1247" s="4">
        <v>78</v>
      </c>
      <c r="I1247" s="4">
        <v>28</v>
      </c>
      <c r="J1247" s="6">
        <v>64495.673877625813</v>
      </c>
      <c r="K1247" s="44">
        <f t="shared" si="76"/>
        <v>64609.36498378183</v>
      </c>
      <c r="L1247" s="44">
        <f t="shared" si="77"/>
        <v>113.69110615601676</v>
      </c>
      <c r="M1247" s="47">
        <f t="shared" si="79"/>
        <v>5175691.1165617211</v>
      </c>
      <c r="N1247" s="48">
        <f t="shared" si="78"/>
        <v>12925.667618978672</v>
      </c>
    </row>
    <row r="1248" spans="1:14" ht="15.75" customHeight="1" x14ac:dyDescent="0.35">
      <c r="A1248" s="1">
        <v>1245</v>
      </c>
      <c r="B1248" s="36">
        <v>0</v>
      </c>
      <c r="C1248" s="36">
        <v>1</v>
      </c>
      <c r="D1248" s="4">
        <v>0</v>
      </c>
      <c r="E1248" s="4">
        <v>1</v>
      </c>
      <c r="F1248" s="5">
        <v>61183</v>
      </c>
      <c r="G1248" s="4">
        <v>4</v>
      </c>
      <c r="H1248" s="4">
        <v>67</v>
      </c>
      <c r="I1248" s="4">
        <v>18</v>
      </c>
      <c r="J1248" s="6">
        <v>60461.925942199254</v>
      </c>
      <c r="K1248" s="44">
        <f t="shared" si="76"/>
        <v>68810.094803074215</v>
      </c>
      <c r="L1248" s="44">
        <f t="shared" si="77"/>
        <v>8348.168860874961</v>
      </c>
      <c r="M1248" s="47">
        <f t="shared" si="79"/>
        <v>67806623.892961144</v>
      </c>
      <c r="N1248" s="48">
        <f t="shared" si="78"/>
        <v>69691923.32968235</v>
      </c>
    </row>
    <row r="1249" spans="1:14" ht="15.75" customHeight="1" x14ac:dyDescent="0.35">
      <c r="A1249" s="1">
        <v>1246</v>
      </c>
      <c r="B1249" s="36">
        <v>1</v>
      </c>
      <c r="C1249" s="36">
        <v>0</v>
      </c>
      <c r="D1249" s="4">
        <v>0</v>
      </c>
      <c r="E1249" s="4">
        <v>1</v>
      </c>
      <c r="F1249" s="5">
        <v>45023</v>
      </c>
      <c r="G1249" s="4">
        <v>2</v>
      </c>
      <c r="H1249" s="4">
        <v>39</v>
      </c>
      <c r="I1249" s="4">
        <v>28</v>
      </c>
      <c r="J1249" s="6">
        <v>65800.201957829762</v>
      </c>
      <c r="K1249" s="44">
        <f t="shared" si="76"/>
        <v>68761.487435901654</v>
      </c>
      <c r="L1249" s="44">
        <f t="shared" si="77"/>
        <v>2961.2854780718917</v>
      </c>
      <c r="M1249" s="47">
        <f t="shared" si="79"/>
        <v>29018512.579919837</v>
      </c>
      <c r="N1249" s="48">
        <f t="shared" si="78"/>
        <v>8769211.6826394722</v>
      </c>
    </row>
    <row r="1250" spans="1:14" ht="15.75" customHeight="1" x14ac:dyDescent="0.35">
      <c r="A1250" s="1">
        <v>1247</v>
      </c>
      <c r="B1250" s="36">
        <v>1</v>
      </c>
      <c r="C1250" s="36">
        <v>0</v>
      </c>
      <c r="D1250" s="4">
        <v>0</v>
      </c>
      <c r="E1250" s="4">
        <v>0</v>
      </c>
      <c r="F1250" s="5">
        <v>52364</v>
      </c>
      <c r="G1250" s="4">
        <v>3</v>
      </c>
      <c r="H1250" s="4">
        <v>77</v>
      </c>
      <c r="I1250" s="4">
        <v>45</v>
      </c>
      <c r="J1250" s="6">
        <v>65458.437173902661</v>
      </c>
      <c r="K1250" s="44">
        <f t="shared" si="76"/>
        <v>72398.046395457641</v>
      </c>
      <c r="L1250" s="44">
        <f t="shared" si="77"/>
        <v>6939.6092215549797</v>
      </c>
      <c r="M1250" s="47">
        <f t="shared" si="79"/>
        <v>15827059.807961291</v>
      </c>
      <c r="N1250" s="48">
        <f t="shared" si="78"/>
        <v>48158176.147890911</v>
      </c>
    </row>
    <row r="1251" spans="1:14" ht="15.75" customHeight="1" x14ac:dyDescent="0.35">
      <c r="A1251" s="1">
        <v>1248</v>
      </c>
      <c r="B1251" s="36">
        <v>1</v>
      </c>
      <c r="C1251" s="36">
        <v>0</v>
      </c>
      <c r="D1251" s="4">
        <v>0</v>
      </c>
      <c r="E1251" s="4">
        <v>1</v>
      </c>
      <c r="F1251" s="5">
        <v>55788</v>
      </c>
      <c r="G1251" s="4">
        <v>3</v>
      </c>
      <c r="H1251" s="4">
        <v>70</v>
      </c>
      <c r="I1251" s="4">
        <v>33</v>
      </c>
      <c r="J1251" s="6">
        <v>79389.326979643054</v>
      </c>
      <c r="K1251" s="44">
        <f t="shared" si="76"/>
        <v>74917.590964636023</v>
      </c>
      <c r="L1251" s="44">
        <f t="shared" si="77"/>
        <v>-4471.7360150070308</v>
      </c>
      <c r="M1251" s="47">
        <f t="shared" si="79"/>
        <v>130218800.10800649</v>
      </c>
      <c r="N1251" s="48">
        <f t="shared" si="78"/>
        <v>19996422.98791096</v>
      </c>
    </row>
    <row r="1252" spans="1:14" ht="15.75" customHeight="1" x14ac:dyDescent="0.35">
      <c r="A1252" s="1">
        <v>1249</v>
      </c>
      <c r="B1252" s="36">
        <v>0</v>
      </c>
      <c r="C1252" s="36">
        <v>1</v>
      </c>
      <c r="D1252" s="4">
        <v>0</v>
      </c>
      <c r="E1252" s="4">
        <v>0</v>
      </c>
      <c r="F1252" s="5">
        <v>69032</v>
      </c>
      <c r="G1252" s="4">
        <v>4</v>
      </c>
      <c r="H1252" s="4">
        <v>46</v>
      </c>
      <c r="I1252" s="4">
        <v>18</v>
      </c>
      <c r="J1252" s="6">
        <v>56675.945823497794</v>
      </c>
      <c r="K1252" s="44">
        <f t="shared" si="76"/>
        <v>68274.072223107054</v>
      </c>
      <c r="L1252" s="44">
        <f t="shared" si="77"/>
        <v>11598.12639960926</v>
      </c>
      <c r="M1252" s="47">
        <f t="shared" si="79"/>
        <v>258240478.02469733</v>
      </c>
      <c r="N1252" s="48">
        <f t="shared" si="78"/>
        <v>134516535.98131326</v>
      </c>
    </row>
    <row r="1253" spans="1:14" ht="15.75" customHeight="1" x14ac:dyDescent="0.35">
      <c r="A1253" s="1">
        <v>1250</v>
      </c>
      <c r="B1253" s="36">
        <v>1</v>
      </c>
      <c r="C1253" s="36">
        <v>0</v>
      </c>
      <c r="D1253" s="4">
        <v>1</v>
      </c>
      <c r="E1253" s="4">
        <v>1</v>
      </c>
      <c r="F1253" s="5">
        <v>59439</v>
      </c>
      <c r="G1253" s="4">
        <v>1</v>
      </c>
      <c r="H1253" s="4">
        <v>77</v>
      </c>
      <c r="I1253" s="4">
        <v>32</v>
      </c>
      <c r="J1253" s="6">
        <v>108591.11289217995</v>
      </c>
      <c r="K1253" s="44">
        <f t="shared" si="76"/>
        <v>95667.360842588954</v>
      </c>
      <c r="L1253" s="44">
        <f t="shared" si="77"/>
        <v>-12923.752049590999</v>
      </c>
      <c r="M1253" s="47">
        <f t="shared" si="79"/>
        <v>601322522.67735219</v>
      </c>
      <c r="N1253" s="48">
        <f t="shared" si="78"/>
        <v>167023367.03930756</v>
      </c>
    </row>
    <row r="1254" spans="1:14" ht="15.75" customHeight="1" x14ac:dyDescent="0.35">
      <c r="A1254" s="1">
        <v>1251</v>
      </c>
      <c r="B1254" s="36">
        <v>1</v>
      </c>
      <c r="C1254" s="36">
        <v>0</v>
      </c>
      <c r="D1254" s="4">
        <v>1</v>
      </c>
      <c r="E1254" s="4">
        <v>1</v>
      </c>
      <c r="F1254" s="5">
        <v>53547</v>
      </c>
      <c r="G1254" s="4">
        <v>3</v>
      </c>
      <c r="H1254" s="4">
        <v>82</v>
      </c>
      <c r="I1254" s="4">
        <v>24</v>
      </c>
      <c r="J1254" s="6">
        <v>88400.482743563101</v>
      </c>
      <c r="K1254" s="44">
        <f t="shared" si="76"/>
        <v>90935.048850229665</v>
      </c>
      <c r="L1254" s="44">
        <f t="shared" si="77"/>
        <v>2534.5661066665634</v>
      </c>
      <c r="M1254" s="47">
        <f t="shared" si="79"/>
        <v>238959600.22008222</v>
      </c>
      <c r="N1254" s="48">
        <f t="shared" si="78"/>
        <v>6424025.349062901</v>
      </c>
    </row>
    <row r="1255" spans="1:14" ht="15.75" customHeight="1" x14ac:dyDescent="0.35">
      <c r="A1255" s="1">
        <v>1252</v>
      </c>
      <c r="B1255" s="36">
        <v>1</v>
      </c>
      <c r="C1255" s="36">
        <v>0</v>
      </c>
      <c r="D1255" s="4">
        <v>0</v>
      </c>
      <c r="E1255" s="4">
        <v>1</v>
      </c>
      <c r="F1255" s="5">
        <v>40996</v>
      </c>
      <c r="G1255" s="4">
        <v>3</v>
      </c>
      <c r="H1255" s="4">
        <v>37</v>
      </c>
      <c r="I1255" s="4">
        <v>19</v>
      </c>
      <c r="J1255" s="6">
        <v>74415.202835065516</v>
      </c>
      <c r="K1255" s="44">
        <f t="shared" si="76"/>
        <v>64612.456042086662</v>
      </c>
      <c r="L1255" s="44">
        <f t="shared" si="77"/>
        <v>-9802.7467929788545</v>
      </c>
      <c r="M1255" s="47">
        <f t="shared" si="79"/>
        <v>152209289.58375722</v>
      </c>
      <c r="N1255" s="48">
        <f t="shared" si="78"/>
        <v>96093844.687257215</v>
      </c>
    </row>
    <row r="1256" spans="1:14" ht="15.75" customHeight="1" x14ac:dyDescent="0.35">
      <c r="A1256" s="1">
        <v>1253</v>
      </c>
      <c r="B1256" s="36">
        <v>1</v>
      </c>
      <c r="C1256" s="36">
        <v>0</v>
      </c>
      <c r="D1256" s="4">
        <v>1</v>
      </c>
      <c r="E1256" s="4">
        <v>1</v>
      </c>
      <c r="F1256" s="5">
        <v>48796</v>
      </c>
      <c r="G1256" s="4">
        <v>4</v>
      </c>
      <c r="H1256" s="4">
        <v>85</v>
      </c>
      <c r="I1256" s="4">
        <v>20</v>
      </c>
      <c r="J1256" s="6">
        <v>77569.744785790783</v>
      </c>
      <c r="K1256" s="44">
        <f t="shared" si="76"/>
        <v>87753.767205905257</v>
      </c>
      <c r="L1256" s="44">
        <f t="shared" si="77"/>
        <v>10184.022420114474</v>
      </c>
      <c r="M1256" s="47">
        <f t="shared" si="79"/>
        <v>399470943.57745528</v>
      </c>
      <c r="N1256" s="48">
        <f t="shared" si="78"/>
        <v>103714312.65339427</v>
      </c>
    </row>
    <row r="1257" spans="1:14" ht="15.75" customHeight="1" x14ac:dyDescent="0.35">
      <c r="A1257" s="1">
        <v>1254</v>
      </c>
      <c r="B1257" s="36">
        <v>1</v>
      </c>
      <c r="C1257" s="36">
        <v>0</v>
      </c>
      <c r="D1257" s="4">
        <v>0</v>
      </c>
      <c r="E1257" s="4">
        <v>0</v>
      </c>
      <c r="F1257" s="5">
        <v>56829</v>
      </c>
      <c r="G1257" s="4">
        <v>4</v>
      </c>
      <c r="H1257" s="4">
        <v>74</v>
      </c>
      <c r="I1257" s="4">
        <v>40</v>
      </c>
      <c r="J1257" s="6">
        <v>81195.855354642961</v>
      </c>
      <c r="K1257" s="44">
        <f t="shared" si="76"/>
        <v>73119.706645806116</v>
      </c>
      <c r="L1257" s="44">
        <f t="shared" si="77"/>
        <v>-8076.1487088368449</v>
      </c>
      <c r="M1257" s="47">
        <f t="shared" si="79"/>
        <v>333433849.65858728</v>
      </c>
      <c r="N1257" s="48">
        <f t="shared" si="78"/>
        <v>65224177.967247039</v>
      </c>
    </row>
    <row r="1258" spans="1:14" ht="15.75" customHeight="1" x14ac:dyDescent="0.35">
      <c r="A1258" s="1">
        <v>1255</v>
      </c>
      <c r="B1258" s="36">
        <v>0</v>
      </c>
      <c r="C1258" s="36">
        <v>1</v>
      </c>
      <c r="D1258" s="4">
        <v>0</v>
      </c>
      <c r="E1258" s="4">
        <v>0</v>
      </c>
      <c r="F1258" s="5">
        <v>54748</v>
      </c>
      <c r="G1258" s="4">
        <v>1</v>
      </c>
      <c r="H1258" s="4">
        <v>68</v>
      </c>
      <c r="I1258" s="4">
        <v>34</v>
      </c>
      <c r="J1258" s="6">
        <v>69403.407823723319</v>
      </c>
      <c r="K1258" s="44">
        <f t="shared" si="76"/>
        <v>65966.565794619382</v>
      </c>
      <c r="L1258" s="44">
        <f t="shared" si="77"/>
        <v>-3436.8420291039365</v>
      </c>
      <c r="M1258" s="47">
        <f t="shared" si="79"/>
        <v>21523166.468614381</v>
      </c>
      <c r="N1258" s="48">
        <f t="shared" si="78"/>
        <v>11811883.133015264</v>
      </c>
    </row>
    <row r="1259" spans="1:14" ht="15.75" customHeight="1" x14ac:dyDescent="0.35">
      <c r="A1259" s="1">
        <v>1256</v>
      </c>
      <c r="B1259" s="36">
        <v>1</v>
      </c>
      <c r="C1259" s="36">
        <v>0</v>
      </c>
      <c r="D1259" s="4">
        <v>0</v>
      </c>
      <c r="E1259" s="4">
        <v>0</v>
      </c>
      <c r="F1259" s="5">
        <v>60337</v>
      </c>
      <c r="G1259" s="4">
        <v>1</v>
      </c>
      <c r="H1259" s="4">
        <v>37</v>
      </c>
      <c r="I1259" s="4">
        <v>42</v>
      </c>
      <c r="J1259" s="6">
        <v>71376.415841887138</v>
      </c>
      <c r="K1259" s="44">
        <f t="shared" si="76"/>
        <v>75221.776718120076</v>
      </c>
      <c r="L1259" s="44">
        <f t="shared" si="77"/>
        <v>3845.3608762329386</v>
      </c>
      <c r="M1259" s="47">
        <f t="shared" si="79"/>
        <v>53030479.154496826</v>
      </c>
      <c r="N1259" s="48">
        <f t="shared" si="78"/>
        <v>14786800.268462954</v>
      </c>
    </row>
    <row r="1260" spans="1:14" ht="15.75" customHeight="1" x14ac:dyDescent="0.35">
      <c r="A1260" s="1">
        <v>1257</v>
      </c>
      <c r="B1260" s="36">
        <v>0</v>
      </c>
      <c r="C1260" s="36">
        <v>0</v>
      </c>
      <c r="D1260" s="4">
        <v>0</v>
      </c>
      <c r="E1260" s="4">
        <v>0</v>
      </c>
      <c r="F1260" s="5">
        <v>59176</v>
      </c>
      <c r="G1260" s="4">
        <v>3</v>
      </c>
      <c r="H1260" s="4">
        <v>35</v>
      </c>
      <c r="I1260" s="4">
        <v>51</v>
      </c>
      <c r="J1260" s="6">
        <v>67273.976958616302</v>
      </c>
      <c r="K1260" s="44">
        <f t="shared" si="76"/>
        <v>72368.211156437552</v>
      </c>
      <c r="L1260" s="44">
        <f t="shared" si="77"/>
        <v>5094.2341978212498</v>
      </c>
      <c r="M1260" s="47">
        <f t="shared" si="79"/>
        <v>1559684.5733750213</v>
      </c>
      <c r="N1260" s="48">
        <f t="shared" si="78"/>
        <v>25951222.062251512</v>
      </c>
    </row>
    <row r="1261" spans="1:14" ht="15.75" customHeight="1" x14ac:dyDescent="0.35">
      <c r="A1261" s="1">
        <v>1258</v>
      </c>
      <c r="B1261" s="36">
        <v>0</v>
      </c>
      <c r="C1261" s="36">
        <v>0</v>
      </c>
      <c r="D1261" s="4">
        <v>0</v>
      </c>
      <c r="E1261" s="4">
        <v>0</v>
      </c>
      <c r="F1261" s="5">
        <v>55672</v>
      </c>
      <c r="G1261" s="4">
        <v>1</v>
      </c>
      <c r="H1261" s="4">
        <v>43</v>
      </c>
      <c r="I1261" s="4">
        <v>54</v>
      </c>
      <c r="J1261" s="6">
        <v>71726.708803850925</v>
      </c>
      <c r="K1261" s="44">
        <f t="shared" si="76"/>
        <v>71562.650651813266</v>
      </c>
      <c r="L1261" s="44">
        <f t="shared" si="77"/>
        <v>-164.05815203765815</v>
      </c>
      <c r="M1261" s="47">
        <f t="shared" si="79"/>
        <v>27649638.436584715</v>
      </c>
      <c r="N1261" s="48">
        <f t="shared" si="78"/>
        <v>26915.077250011356</v>
      </c>
    </row>
    <row r="1262" spans="1:14" ht="15.75" customHeight="1" x14ac:dyDescent="0.35">
      <c r="A1262" s="1">
        <v>1259</v>
      </c>
      <c r="B1262" s="36">
        <v>0</v>
      </c>
      <c r="C1262" s="36">
        <v>0</v>
      </c>
      <c r="D1262" s="4">
        <v>0</v>
      </c>
      <c r="E1262" s="4">
        <v>1</v>
      </c>
      <c r="F1262" s="5">
        <v>63448</v>
      </c>
      <c r="G1262" s="4">
        <v>2</v>
      </c>
      <c r="H1262" s="4">
        <v>76</v>
      </c>
      <c r="I1262" s="4">
        <v>55</v>
      </c>
      <c r="J1262" s="6">
        <v>94510.729646346736</v>
      </c>
      <c r="K1262" s="44">
        <f t="shared" si="76"/>
        <v>79413.756946838155</v>
      </c>
      <c r="L1262" s="44">
        <f t="shared" si="77"/>
        <v>-15096.97269950858</v>
      </c>
      <c r="M1262" s="47">
        <f t="shared" si="79"/>
        <v>222991936.88206869</v>
      </c>
      <c r="N1262" s="48">
        <f t="shared" si="78"/>
        <v>227918584.6897074</v>
      </c>
    </row>
    <row r="1263" spans="1:14" ht="15.75" customHeight="1" x14ac:dyDescent="0.35">
      <c r="A1263" s="1">
        <v>1260</v>
      </c>
      <c r="B1263" s="36">
        <v>1</v>
      </c>
      <c r="C1263" s="36">
        <v>0</v>
      </c>
      <c r="D1263" s="4">
        <v>0</v>
      </c>
      <c r="E1263" s="4">
        <v>0</v>
      </c>
      <c r="F1263" s="5">
        <v>50429</v>
      </c>
      <c r="G1263" s="4">
        <v>2</v>
      </c>
      <c r="H1263" s="4">
        <v>41</v>
      </c>
      <c r="I1263" s="4">
        <v>52</v>
      </c>
      <c r="J1263" s="6">
        <v>75993.465027344733</v>
      </c>
      <c r="K1263" s="44">
        <f t="shared" si="76"/>
        <v>73336.798110007294</v>
      </c>
      <c r="L1263" s="44">
        <f t="shared" si="77"/>
        <v>-2656.6669173374394</v>
      </c>
      <c r="M1263" s="47">
        <f t="shared" si="79"/>
        <v>154761207.95392072</v>
      </c>
      <c r="N1263" s="48">
        <f t="shared" si="78"/>
        <v>7057879.1096752128</v>
      </c>
    </row>
    <row r="1264" spans="1:14" ht="15.75" customHeight="1" x14ac:dyDescent="0.35">
      <c r="A1264" s="1">
        <v>1261</v>
      </c>
      <c r="B1264" s="36">
        <v>1</v>
      </c>
      <c r="C1264" s="36">
        <v>0</v>
      </c>
      <c r="D1264" s="4">
        <v>0</v>
      </c>
      <c r="E1264" s="4">
        <v>0</v>
      </c>
      <c r="F1264" s="5">
        <v>41989</v>
      </c>
      <c r="G1264" s="4">
        <v>4</v>
      </c>
      <c r="H1264" s="4">
        <v>48</v>
      </c>
      <c r="I1264" s="4">
        <v>32</v>
      </c>
      <c r="J1264" s="6">
        <v>62216.45101436707</v>
      </c>
      <c r="K1264" s="44">
        <f t="shared" si="76"/>
        <v>64346.539085801815</v>
      </c>
      <c r="L1264" s="44">
        <f t="shared" si="77"/>
        <v>2130.0880714347441</v>
      </c>
      <c r="M1264" s="47">
        <f t="shared" si="79"/>
        <v>22913023.322535384</v>
      </c>
      <c r="N1264" s="48">
        <f t="shared" si="78"/>
        <v>4537275.1920685871</v>
      </c>
    </row>
    <row r="1265" spans="1:14" ht="15.75" customHeight="1" x14ac:dyDescent="0.35">
      <c r="A1265" s="1">
        <v>1262</v>
      </c>
      <c r="B1265" s="36">
        <v>1</v>
      </c>
      <c r="C1265" s="36">
        <v>0</v>
      </c>
      <c r="D1265" s="4">
        <v>0</v>
      </c>
      <c r="E1265" s="4">
        <v>1</v>
      </c>
      <c r="F1265" s="5">
        <v>63087</v>
      </c>
      <c r="G1265" s="4">
        <v>1</v>
      </c>
      <c r="H1265" s="4">
        <v>66</v>
      </c>
      <c r="I1265" s="4">
        <v>28</v>
      </c>
      <c r="J1265" s="6">
        <v>70052.794630602322</v>
      </c>
      <c r="K1265" s="44">
        <f t="shared" si="76"/>
        <v>76919.066221545276</v>
      </c>
      <c r="L1265" s="44">
        <f t="shared" si="77"/>
        <v>6866.2715909429535</v>
      </c>
      <c r="M1265" s="47">
        <f t="shared" si="79"/>
        <v>22431434.330461171</v>
      </c>
      <c r="N1265" s="48">
        <f t="shared" si="78"/>
        <v>47145685.560590275</v>
      </c>
    </row>
    <row r="1266" spans="1:14" ht="15.75" customHeight="1" x14ac:dyDescent="0.35">
      <c r="A1266" s="1">
        <v>1263</v>
      </c>
      <c r="B1266" s="36">
        <v>0</v>
      </c>
      <c r="C1266" s="36">
        <v>1</v>
      </c>
      <c r="D1266" s="4">
        <v>0</v>
      </c>
      <c r="E1266" s="4">
        <v>0</v>
      </c>
      <c r="F1266" s="5">
        <v>50400</v>
      </c>
      <c r="G1266" s="4">
        <v>4</v>
      </c>
      <c r="H1266" s="4">
        <v>76</v>
      </c>
      <c r="I1266" s="4">
        <v>41</v>
      </c>
      <c r="J1266" s="6">
        <v>62229.287756090263</v>
      </c>
      <c r="K1266" s="44">
        <f t="shared" si="76"/>
        <v>65815.623221649221</v>
      </c>
      <c r="L1266" s="44">
        <f t="shared" si="77"/>
        <v>3586.3354655589574</v>
      </c>
      <c r="M1266" s="47">
        <f t="shared" si="79"/>
        <v>10757980.986598982</v>
      </c>
      <c r="N1266" s="48">
        <f t="shared" si="78"/>
        <v>12861802.071525984</v>
      </c>
    </row>
    <row r="1267" spans="1:14" ht="15.75" customHeight="1" x14ac:dyDescent="0.35">
      <c r="A1267" s="1">
        <v>1264</v>
      </c>
      <c r="B1267" s="36">
        <v>1</v>
      </c>
      <c r="C1267" s="36">
        <v>0</v>
      </c>
      <c r="D1267" s="4">
        <v>0</v>
      </c>
      <c r="E1267" s="4">
        <v>0</v>
      </c>
      <c r="F1267" s="5">
        <v>50106</v>
      </c>
      <c r="G1267" s="4">
        <v>2</v>
      </c>
      <c r="H1267" s="4">
        <v>66</v>
      </c>
      <c r="I1267" s="4">
        <v>43</v>
      </c>
      <c r="J1267" s="6">
        <v>71532.807400038218</v>
      </c>
      <c r="K1267" s="44">
        <f t="shared" si="76"/>
        <v>70860.467769227296</v>
      </c>
      <c r="L1267" s="44">
        <f t="shared" si="77"/>
        <v>-672.33963081092224</v>
      </c>
      <c r="M1267" s="47">
        <f t="shared" si="79"/>
        <v>18136313.576441005</v>
      </c>
      <c r="N1267" s="48">
        <f t="shared" si="78"/>
        <v>452040.57915896724</v>
      </c>
    </row>
    <row r="1268" spans="1:14" ht="15.75" customHeight="1" x14ac:dyDescent="0.35">
      <c r="A1268" s="1">
        <v>1265</v>
      </c>
      <c r="B1268" s="36">
        <v>1</v>
      </c>
      <c r="C1268" s="36">
        <v>0</v>
      </c>
      <c r="D1268" s="4">
        <v>0</v>
      </c>
      <c r="E1268" s="4">
        <v>0</v>
      </c>
      <c r="F1268" s="5">
        <v>59860</v>
      </c>
      <c r="G1268" s="4">
        <v>2</v>
      </c>
      <c r="H1268" s="4">
        <v>54</v>
      </c>
      <c r="I1268" s="4">
        <v>49</v>
      </c>
      <c r="J1268" s="6">
        <v>78562.347435689124</v>
      </c>
      <c r="K1268" s="44">
        <f t="shared" si="76"/>
        <v>76818.951255381675</v>
      </c>
      <c r="L1268" s="44">
        <f t="shared" si="77"/>
        <v>-1743.396180307449</v>
      </c>
      <c r="M1268" s="47">
        <f t="shared" si="79"/>
        <v>1147162.1322194058</v>
      </c>
      <c r="N1268" s="48">
        <f t="shared" si="78"/>
        <v>3039430.2415106031</v>
      </c>
    </row>
    <row r="1269" spans="1:14" ht="15.75" customHeight="1" x14ac:dyDescent="0.35">
      <c r="A1269" s="1">
        <v>1266</v>
      </c>
      <c r="B1269" s="36">
        <v>0</v>
      </c>
      <c r="C1269" s="36">
        <v>1</v>
      </c>
      <c r="D1269" s="4">
        <v>1</v>
      </c>
      <c r="E1269" s="4">
        <v>1</v>
      </c>
      <c r="F1269" s="5">
        <v>44965</v>
      </c>
      <c r="G1269" s="4">
        <v>2</v>
      </c>
      <c r="H1269" s="4">
        <v>77</v>
      </c>
      <c r="I1269" s="4">
        <v>64</v>
      </c>
      <c r="J1269" s="6">
        <v>83414.052315833731</v>
      </c>
      <c r="K1269" s="44">
        <f t="shared" si="76"/>
        <v>92757.370280823627</v>
      </c>
      <c r="L1269" s="44">
        <f t="shared" si="77"/>
        <v>9343.3179649898957</v>
      </c>
      <c r="M1269" s="47">
        <f t="shared" si="79"/>
        <v>122915230.53953624</v>
      </c>
      <c r="N1269" s="48">
        <f t="shared" si="78"/>
        <v>87297590.594902933</v>
      </c>
    </row>
    <row r="1270" spans="1:14" ht="15.75" customHeight="1" x14ac:dyDescent="0.35">
      <c r="A1270" s="1">
        <v>1267</v>
      </c>
      <c r="B1270" s="36">
        <v>1</v>
      </c>
      <c r="C1270" s="36">
        <v>0</v>
      </c>
      <c r="D1270" s="4">
        <v>0</v>
      </c>
      <c r="E1270" s="4">
        <v>0</v>
      </c>
      <c r="F1270" s="5">
        <v>55558</v>
      </c>
      <c r="G1270" s="4">
        <v>4</v>
      </c>
      <c r="H1270" s="4">
        <v>68</v>
      </c>
      <c r="I1270" s="4">
        <v>55</v>
      </c>
      <c r="J1270" s="6">
        <v>66632.828856486856</v>
      </c>
      <c r="K1270" s="44">
        <f t="shared" si="76"/>
        <v>76429.841328614944</v>
      </c>
      <c r="L1270" s="44">
        <f t="shared" si="77"/>
        <v>9797.0124721280881</v>
      </c>
      <c r="M1270" s="47">
        <f t="shared" si="79"/>
        <v>205838.70580736734</v>
      </c>
      <c r="N1270" s="48">
        <f t="shared" si="78"/>
        <v>95981453.379033312</v>
      </c>
    </row>
    <row r="1271" spans="1:14" ht="15.75" customHeight="1" x14ac:dyDescent="0.35">
      <c r="A1271" s="1">
        <v>1268</v>
      </c>
      <c r="B1271" s="36">
        <v>1</v>
      </c>
      <c r="C1271" s="36">
        <v>0</v>
      </c>
      <c r="D1271" s="4">
        <v>1</v>
      </c>
      <c r="E1271" s="4">
        <v>1</v>
      </c>
      <c r="F1271" s="5">
        <v>57337</v>
      </c>
      <c r="G1271" s="4">
        <v>3</v>
      </c>
      <c r="H1271" s="4">
        <v>76</v>
      </c>
      <c r="I1271" s="4">
        <v>24</v>
      </c>
      <c r="J1271" s="6">
        <v>88044.347931576835</v>
      </c>
      <c r="K1271" s="44">
        <f t="shared" si="76"/>
        <v>92646.5869147552</v>
      </c>
      <c r="L1271" s="44">
        <f t="shared" si="77"/>
        <v>4602.2389831783657</v>
      </c>
      <c r="M1271" s="47">
        <f t="shared" si="79"/>
        <v>26985671.601494871</v>
      </c>
      <c r="N1271" s="48">
        <f t="shared" si="78"/>
        <v>21180603.658286639</v>
      </c>
    </row>
    <row r="1272" spans="1:14" ht="15.75" customHeight="1" x14ac:dyDescent="0.35">
      <c r="A1272" s="1">
        <v>1269</v>
      </c>
      <c r="B1272" s="36">
        <v>1</v>
      </c>
      <c r="C1272" s="36">
        <v>0</v>
      </c>
      <c r="D1272" s="4">
        <v>0</v>
      </c>
      <c r="E1272" s="4">
        <v>0</v>
      </c>
      <c r="F1272" s="5">
        <v>55210</v>
      </c>
      <c r="G1272" s="4">
        <v>1</v>
      </c>
      <c r="H1272" s="4">
        <v>80</v>
      </c>
      <c r="I1272" s="4">
        <v>20</v>
      </c>
      <c r="J1272" s="6">
        <v>62180.742583084051</v>
      </c>
      <c r="K1272" s="44">
        <f t="shared" si="76"/>
        <v>67209.764544589736</v>
      </c>
      <c r="L1272" s="44">
        <f t="shared" si="77"/>
        <v>5029.0219615056849</v>
      </c>
      <c r="M1272" s="47">
        <f t="shared" si="79"/>
        <v>182143.71058993696</v>
      </c>
      <c r="N1272" s="48">
        <f t="shared" si="78"/>
        <v>25291061.889306486</v>
      </c>
    </row>
    <row r="1273" spans="1:14" ht="15.75" customHeight="1" x14ac:dyDescent="0.35">
      <c r="A1273" s="1">
        <v>1270</v>
      </c>
      <c r="B1273" s="36">
        <v>1</v>
      </c>
      <c r="C1273" s="36">
        <v>0</v>
      </c>
      <c r="D1273" s="4">
        <v>0</v>
      </c>
      <c r="E1273" s="4">
        <v>1</v>
      </c>
      <c r="F1273" s="5">
        <v>51416</v>
      </c>
      <c r="G1273" s="4">
        <v>1</v>
      </c>
      <c r="H1273" s="4">
        <v>84</v>
      </c>
      <c r="I1273" s="4">
        <v>45</v>
      </c>
      <c r="J1273" s="6">
        <v>73874.698433542741</v>
      </c>
      <c r="K1273" s="44">
        <f t="shared" si="76"/>
        <v>76050.513350963258</v>
      </c>
      <c r="L1273" s="44">
        <f t="shared" si="77"/>
        <v>2175.8149174205173</v>
      </c>
      <c r="M1273" s="47">
        <f t="shared" si="79"/>
        <v>8140790.4364172192</v>
      </c>
      <c r="N1273" s="48">
        <f t="shared" si="78"/>
        <v>4734170.5548696527</v>
      </c>
    </row>
    <row r="1274" spans="1:14" ht="15.75" customHeight="1" x14ac:dyDescent="0.35">
      <c r="A1274" s="1">
        <v>1271</v>
      </c>
      <c r="B1274" s="36">
        <v>0</v>
      </c>
      <c r="C1274" s="36">
        <v>0</v>
      </c>
      <c r="D1274" s="4">
        <v>0</v>
      </c>
      <c r="E1274" s="4">
        <v>1</v>
      </c>
      <c r="F1274" s="5">
        <v>55875</v>
      </c>
      <c r="G1274" s="4">
        <v>4</v>
      </c>
      <c r="H1274" s="4">
        <v>76</v>
      </c>
      <c r="I1274" s="4">
        <v>26</v>
      </c>
      <c r="J1274" s="6">
        <v>67488.08296349163</v>
      </c>
      <c r="K1274" s="44">
        <f t="shared" si="76"/>
        <v>68484.563438524274</v>
      </c>
      <c r="L1274" s="44">
        <f t="shared" si="77"/>
        <v>996.48047503264388</v>
      </c>
      <c r="M1274" s="47">
        <f t="shared" si="79"/>
        <v>1390829.7270023164</v>
      </c>
      <c r="N1274" s="48">
        <f t="shared" si="78"/>
        <v>992973.33712128364</v>
      </c>
    </row>
    <row r="1275" spans="1:14" ht="15.75" customHeight="1" x14ac:dyDescent="0.35">
      <c r="A1275" s="1">
        <v>1272</v>
      </c>
      <c r="B1275" s="36">
        <v>0</v>
      </c>
      <c r="C1275" s="36">
        <v>0</v>
      </c>
      <c r="D1275" s="4">
        <v>0</v>
      </c>
      <c r="E1275" s="4">
        <v>0</v>
      </c>
      <c r="F1275" s="5">
        <v>58333</v>
      </c>
      <c r="G1275" s="4">
        <v>1</v>
      </c>
      <c r="H1275" s="4">
        <v>38</v>
      </c>
      <c r="I1275" s="4">
        <v>25</v>
      </c>
      <c r="J1275" s="6">
        <v>66935.069386372794</v>
      </c>
      <c r="K1275" s="44">
        <f t="shared" si="76"/>
        <v>65255.061510875232</v>
      </c>
      <c r="L1275" s="44">
        <f t="shared" si="77"/>
        <v>-1680.0078754975621</v>
      </c>
      <c r="M1275" s="47">
        <f t="shared" si="79"/>
        <v>7163589.8905239021</v>
      </c>
      <c r="N1275" s="48">
        <f t="shared" si="78"/>
        <v>2822426.461733832</v>
      </c>
    </row>
    <row r="1276" spans="1:14" ht="15.75" customHeight="1" x14ac:dyDescent="0.35">
      <c r="A1276" s="1">
        <v>1273</v>
      </c>
      <c r="B1276" s="36">
        <v>0</v>
      </c>
      <c r="C1276" s="36">
        <v>1</v>
      </c>
      <c r="D1276" s="4">
        <v>0</v>
      </c>
      <c r="E1276" s="4">
        <v>1</v>
      </c>
      <c r="F1276" s="5">
        <v>46631</v>
      </c>
      <c r="G1276" s="4">
        <v>2</v>
      </c>
      <c r="H1276" s="4">
        <v>56</v>
      </c>
      <c r="I1276" s="4">
        <v>43</v>
      </c>
      <c r="J1276" s="6">
        <v>69919.874839207259</v>
      </c>
      <c r="K1276" s="44">
        <f t="shared" si="76"/>
        <v>68712.027159658217</v>
      </c>
      <c r="L1276" s="44">
        <f t="shared" si="77"/>
        <v>-1207.8476795490424</v>
      </c>
      <c r="M1276" s="47">
        <f t="shared" si="79"/>
        <v>222935.2506381445</v>
      </c>
      <c r="N1276" s="48">
        <f t="shared" si="78"/>
        <v>1458896.0169920062</v>
      </c>
    </row>
    <row r="1277" spans="1:14" ht="15.75" customHeight="1" x14ac:dyDescent="0.35">
      <c r="A1277" s="1">
        <v>1274</v>
      </c>
      <c r="B1277" s="36">
        <v>0</v>
      </c>
      <c r="C1277" s="36">
        <v>1</v>
      </c>
      <c r="D1277" s="4">
        <v>0</v>
      </c>
      <c r="E1277" s="4">
        <v>1</v>
      </c>
      <c r="F1277" s="5">
        <v>47633</v>
      </c>
      <c r="G1277" s="4">
        <v>2</v>
      </c>
      <c r="H1277" s="4">
        <v>62</v>
      </c>
      <c r="I1277" s="4">
        <v>35</v>
      </c>
      <c r="J1277" s="6">
        <v>63618.797179732297</v>
      </c>
      <c r="K1277" s="44">
        <f t="shared" si="76"/>
        <v>67092.998390739303</v>
      </c>
      <c r="L1277" s="44">
        <f t="shared" si="77"/>
        <v>3474.2012110070063</v>
      </c>
      <c r="M1277" s="47">
        <f t="shared" si="79"/>
        <v>21921581.813557126</v>
      </c>
      <c r="N1277" s="48">
        <f t="shared" si="78"/>
        <v>12070074.05456255</v>
      </c>
    </row>
    <row r="1278" spans="1:14" ht="15.75" customHeight="1" x14ac:dyDescent="0.35">
      <c r="A1278" s="1">
        <v>1275</v>
      </c>
      <c r="B1278" s="36">
        <v>0</v>
      </c>
      <c r="C1278" s="36">
        <v>1</v>
      </c>
      <c r="D1278" s="4">
        <v>1</v>
      </c>
      <c r="E1278" s="4">
        <v>1</v>
      </c>
      <c r="F1278" s="5">
        <v>47460</v>
      </c>
      <c r="G1278" s="4">
        <v>4</v>
      </c>
      <c r="H1278" s="4">
        <v>82</v>
      </c>
      <c r="I1278" s="4">
        <v>26</v>
      </c>
      <c r="J1278" s="6">
        <v>74837.724403568835</v>
      </c>
      <c r="K1278" s="44">
        <f t="shared" si="76"/>
        <v>84044.350924733691</v>
      </c>
      <c r="L1278" s="44">
        <f t="shared" si="77"/>
        <v>9206.626521164857</v>
      </c>
      <c r="M1278" s="47">
        <f t="shared" si="79"/>
        <v>32860699.936538331</v>
      </c>
      <c r="N1278" s="48">
        <f t="shared" si="78"/>
        <v>84761971.900216118</v>
      </c>
    </row>
    <row r="1279" spans="1:14" ht="15.75" customHeight="1" x14ac:dyDescent="0.35">
      <c r="A1279" s="1">
        <v>1276</v>
      </c>
      <c r="B1279" s="36">
        <v>1</v>
      </c>
      <c r="C1279" s="36">
        <v>0</v>
      </c>
      <c r="D1279" s="4">
        <v>0</v>
      </c>
      <c r="E1279" s="4">
        <v>1</v>
      </c>
      <c r="F1279" s="5">
        <v>50315</v>
      </c>
      <c r="G1279" s="4">
        <v>2</v>
      </c>
      <c r="H1279" s="4">
        <v>46</v>
      </c>
      <c r="I1279" s="4">
        <v>57</v>
      </c>
      <c r="J1279" s="6">
        <v>77795.342678144501</v>
      </c>
      <c r="K1279" s="44">
        <f t="shared" si="76"/>
        <v>78660.596953402128</v>
      </c>
      <c r="L1279" s="44">
        <f t="shared" si="77"/>
        <v>865.25427525762643</v>
      </c>
      <c r="M1279" s="47">
        <f t="shared" si="79"/>
        <v>69578490.944791436</v>
      </c>
      <c r="N1279" s="48">
        <f t="shared" si="78"/>
        <v>748664.96085160039</v>
      </c>
    </row>
    <row r="1280" spans="1:14" ht="15.75" customHeight="1" x14ac:dyDescent="0.35">
      <c r="A1280" s="1">
        <v>1277</v>
      </c>
      <c r="B1280" s="36">
        <v>1</v>
      </c>
      <c r="C1280" s="36">
        <v>0</v>
      </c>
      <c r="D1280" s="4">
        <v>0</v>
      </c>
      <c r="E1280" s="4">
        <v>0</v>
      </c>
      <c r="F1280" s="5">
        <v>54384</v>
      </c>
      <c r="G1280" s="4">
        <v>1</v>
      </c>
      <c r="H1280" s="4">
        <v>76</v>
      </c>
      <c r="I1280" s="4">
        <v>22</v>
      </c>
      <c r="J1280" s="6">
        <v>74948.1725353316</v>
      </c>
      <c r="K1280" s="44">
        <f t="shared" si="76"/>
        <v>67354.629875042578</v>
      </c>
      <c r="L1280" s="44">
        <f t="shared" si="77"/>
        <v>-7593.542660289022</v>
      </c>
      <c r="M1280" s="47">
        <f t="shared" si="79"/>
        <v>71551245.596813366</v>
      </c>
      <c r="N1280" s="48">
        <f t="shared" si="78"/>
        <v>57661890.133629277</v>
      </c>
    </row>
    <row r="1281" spans="1:14" ht="15.75" customHeight="1" x14ac:dyDescent="0.35">
      <c r="A1281" s="1">
        <v>1278</v>
      </c>
      <c r="B1281" s="36">
        <v>0</v>
      </c>
      <c r="C1281" s="36">
        <v>0</v>
      </c>
      <c r="D1281" s="4">
        <v>0</v>
      </c>
      <c r="E1281" s="4">
        <v>0</v>
      </c>
      <c r="F1281" s="5">
        <v>59354</v>
      </c>
      <c r="G1281" s="4">
        <v>4</v>
      </c>
      <c r="H1281" s="4">
        <v>72</v>
      </c>
      <c r="I1281" s="4">
        <v>32</v>
      </c>
      <c r="J1281" s="6">
        <v>60200.177612043313</v>
      </c>
      <c r="K1281" s="44">
        <f t="shared" si="76"/>
        <v>67528.722597123429</v>
      </c>
      <c r="L1281" s="44">
        <f t="shared" si="77"/>
        <v>7328.544985080116</v>
      </c>
      <c r="M1281" s="47">
        <f t="shared" si="79"/>
        <v>222668699.69607827</v>
      </c>
      <c r="N1281" s="48">
        <f t="shared" si="78"/>
        <v>53707571.598342918</v>
      </c>
    </row>
    <row r="1282" spans="1:14" ht="15.75" customHeight="1" x14ac:dyDescent="0.35">
      <c r="A1282" s="1">
        <v>1279</v>
      </c>
      <c r="B1282" s="36">
        <v>1</v>
      </c>
      <c r="C1282" s="36">
        <v>0</v>
      </c>
      <c r="D1282" s="4">
        <v>1</v>
      </c>
      <c r="E1282" s="4">
        <v>1</v>
      </c>
      <c r="F1282" s="5">
        <v>52881</v>
      </c>
      <c r="G1282" s="4">
        <v>3</v>
      </c>
      <c r="H1282" s="4">
        <v>57</v>
      </c>
      <c r="I1282" s="4">
        <v>39</v>
      </c>
      <c r="J1282" s="6">
        <v>87630.953801529322</v>
      </c>
      <c r="K1282" s="44">
        <f t="shared" si="76"/>
        <v>94518.397392942948</v>
      </c>
      <c r="L1282" s="44">
        <f t="shared" si="77"/>
        <v>6887.4435914136266</v>
      </c>
      <c r="M1282" s="47">
        <f t="shared" si="79"/>
        <v>194570.43949451932</v>
      </c>
      <c r="N1282" s="48">
        <f t="shared" si="78"/>
        <v>47436879.224904634</v>
      </c>
    </row>
    <row r="1283" spans="1:14" ht="15.75" customHeight="1" x14ac:dyDescent="0.35">
      <c r="A1283" s="1">
        <v>1280</v>
      </c>
      <c r="B1283" s="36">
        <v>0</v>
      </c>
      <c r="C1283" s="36">
        <v>0</v>
      </c>
      <c r="D1283" s="4">
        <v>0</v>
      </c>
      <c r="E1283" s="4">
        <v>0</v>
      </c>
      <c r="F1283" s="5">
        <v>56763</v>
      </c>
      <c r="G1283" s="4">
        <v>3</v>
      </c>
      <c r="H1283" s="4">
        <v>38</v>
      </c>
      <c r="I1283" s="4">
        <v>25</v>
      </c>
      <c r="J1283" s="6">
        <v>58983.455856911656</v>
      </c>
      <c r="K1283" s="44">
        <f t="shared" si="76"/>
        <v>64546.060254594202</v>
      </c>
      <c r="L1283" s="44">
        <f t="shared" si="77"/>
        <v>5562.6043976825458</v>
      </c>
      <c r="M1283" s="47">
        <f t="shared" si="79"/>
        <v>1755198.88924602</v>
      </c>
      <c r="N1283" s="48">
        <f t="shared" si="78"/>
        <v>30942567.6851172</v>
      </c>
    </row>
    <row r="1284" spans="1:14" ht="15.75" customHeight="1" x14ac:dyDescent="0.35">
      <c r="A1284" s="1">
        <v>1281</v>
      </c>
      <c r="B1284" s="36">
        <v>0</v>
      </c>
      <c r="C1284" s="36">
        <v>1</v>
      </c>
      <c r="D1284" s="4">
        <v>0</v>
      </c>
      <c r="E1284" s="4">
        <v>0</v>
      </c>
      <c r="F1284" s="5">
        <v>61870</v>
      </c>
      <c r="G1284" s="4">
        <v>1</v>
      </c>
      <c r="H1284" s="4">
        <v>42</v>
      </c>
      <c r="I1284" s="4">
        <v>48</v>
      </c>
      <c r="J1284" s="6">
        <v>65467.756815862806</v>
      </c>
      <c r="K1284" s="44">
        <f t="shared" si="76"/>
        <v>72807.981203999632</v>
      </c>
      <c r="L1284" s="44">
        <f t="shared" si="77"/>
        <v>7340.2243881368267</v>
      </c>
      <c r="M1284" s="47">
        <f t="shared" si="79"/>
        <v>3159932.8304626779</v>
      </c>
      <c r="N1284" s="48">
        <f t="shared" si="78"/>
        <v>53878894.068198651</v>
      </c>
    </row>
    <row r="1285" spans="1:14" ht="15.75" customHeight="1" x14ac:dyDescent="0.35">
      <c r="A1285" s="1">
        <v>1282</v>
      </c>
      <c r="B1285" s="36">
        <v>0</v>
      </c>
      <c r="C1285" s="36">
        <v>0</v>
      </c>
      <c r="D1285" s="4">
        <v>1</v>
      </c>
      <c r="E1285" s="4">
        <v>0</v>
      </c>
      <c r="F1285" s="5">
        <v>55180</v>
      </c>
      <c r="G1285" s="4">
        <v>2</v>
      </c>
      <c r="H1285" s="4">
        <v>73</v>
      </c>
      <c r="I1285" s="4">
        <v>47</v>
      </c>
      <c r="J1285" s="6">
        <v>79153.151727651813</v>
      </c>
      <c r="K1285" s="44">
        <f t="shared" ref="K1285:K1341" si="80">$A$2+$B$2*B1285+$D$2*D1285+$E$2*E1285+$F$2*F1285+$I$2*I1285</f>
        <v>88887.826246791999</v>
      </c>
      <c r="L1285" s="44">
        <f t="shared" ref="L1285:L1341" si="81">K1285-J1285</f>
        <v>9734.674519140186</v>
      </c>
      <c r="M1285" s="47">
        <f t="shared" si="79"/>
        <v>5733391.4298620047</v>
      </c>
      <c r="N1285" s="48">
        <f t="shared" ref="N1285:N1341" si="82">(K1285-J1285)^2</f>
        <v>94763887.993597209</v>
      </c>
    </row>
    <row r="1286" spans="1:14" ht="15.75" customHeight="1" x14ac:dyDescent="0.35">
      <c r="A1286" s="1">
        <v>1283</v>
      </c>
      <c r="B1286" s="36">
        <v>1</v>
      </c>
      <c r="C1286" s="36">
        <v>0</v>
      </c>
      <c r="D1286" s="4">
        <v>1</v>
      </c>
      <c r="E1286" s="4">
        <v>0</v>
      </c>
      <c r="F1286" s="5">
        <v>50723</v>
      </c>
      <c r="G1286" s="4">
        <v>1</v>
      </c>
      <c r="H1286" s="4">
        <v>59</v>
      </c>
      <c r="I1286" s="4">
        <v>18</v>
      </c>
      <c r="J1286" s="6">
        <v>80841.084000494317</v>
      </c>
      <c r="K1286" s="44">
        <f t="shared" si="80"/>
        <v>84025.528672947432</v>
      </c>
      <c r="L1286" s="44">
        <f t="shared" si="81"/>
        <v>3184.4446724531153</v>
      </c>
      <c r="M1286" s="47">
        <f t="shared" ref="M1286:M1341" si="83">(L1286-L1285)^2</f>
        <v>42905511.044430122</v>
      </c>
      <c r="N1286" s="48">
        <f t="shared" si="82"/>
        <v>10140687.871915029</v>
      </c>
    </row>
    <row r="1287" spans="1:14" ht="15.75" customHeight="1" x14ac:dyDescent="0.35">
      <c r="A1287" s="1">
        <v>1284</v>
      </c>
      <c r="B1287" s="36">
        <v>0</v>
      </c>
      <c r="C1287" s="36">
        <v>1</v>
      </c>
      <c r="D1287" s="4">
        <v>0</v>
      </c>
      <c r="E1287" s="4">
        <v>1</v>
      </c>
      <c r="F1287" s="5">
        <v>53125</v>
      </c>
      <c r="G1287" s="4">
        <v>1</v>
      </c>
      <c r="H1287" s="4">
        <v>42</v>
      </c>
      <c r="I1287" s="4">
        <v>18</v>
      </c>
      <c r="J1287" s="6">
        <v>60333.571083545692</v>
      </c>
      <c r="K1287" s="44">
        <f t="shared" si="80"/>
        <v>65171.157145040765</v>
      </c>
      <c r="L1287" s="44">
        <f t="shared" si="81"/>
        <v>4837.5860614950725</v>
      </c>
      <c r="M1287" s="47">
        <f t="shared" si="83"/>
        <v>2732876.4521635715</v>
      </c>
      <c r="N1287" s="48">
        <f t="shared" si="82"/>
        <v>23402238.902371407</v>
      </c>
    </row>
    <row r="1288" spans="1:14" ht="15.75" customHeight="1" x14ac:dyDescent="0.35">
      <c r="A1288" s="1">
        <v>1285</v>
      </c>
      <c r="B1288" s="36">
        <v>1</v>
      </c>
      <c r="C1288" s="36">
        <v>0</v>
      </c>
      <c r="D1288" s="4">
        <v>1</v>
      </c>
      <c r="E1288" s="4">
        <v>1</v>
      </c>
      <c r="F1288" s="5">
        <v>65519</v>
      </c>
      <c r="G1288" s="4">
        <v>3</v>
      </c>
      <c r="H1288" s="4">
        <v>55</v>
      </c>
      <c r="I1288" s="4">
        <v>61</v>
      </c>
      <c r="J1288" s="6">
        <v>117307.698807636</v>
      </c>
      <c r="K1288" s="44">
        <f t="shared" si="80"/>
        <v>105922.32576770056</v>
      </c>
      <c r="L1288" s="44">
        <f t="shared" si="81"/>
        <v>-11385.373039935439</v>
      </c>
      <c r="M1288" s="47">
        <f t="shared" si="83"/>
        <v>263184402.00668707</v>
      </c>
      <c r="N1288" s="48">
        <f t="shared" si="82"/>
        <v>129626719.25848874</v>
      </c>
    </row>
    <row r="1289" spans="1:14" ht="15.75" customHeight="1" x14ac:dyDescent="0.35">
      <c r="A1289" s="1">
        <v>1286</v>
      </c>
      <c r="B1289" s="36">
        <v>1</v>
      </c>
      <c r="C1289" s="36">
        <v>0</v>
      </c>
      <c r="D1289" s="4">
        <v>0</v>
      </c>
      <c r="E1289" s="4">
        <v>0</v>
      </c>
      <c r="F1289" s="5">
        <v>54005</v>
      </c>
      <c r="G1289" s="4">
        <v>1</v>
      </c>
      <c r="H1289" s="4">
        <v>78</v>
      </c>
      <c r="I1289" s="4">
        <v>47</v>
      </c>
      <c r="J1289" s="6">
        <v>72128.856946216853</v>
      </c>
      <c r="K1289" s="44">
        <f t="shared" si="80"/>
        <v>73656.992043901104</v>
      </c>
      <c r="L1289" s="44">
        <f t="shared" si="81"/>
        <v>1528.1350976842514</v>
      </c>
      <c r="M1289" s="47">
        <f t="shared" si="83"/>
        <v>166758692.42036995</v>
      </c>
      <c r="N1289" s="48">
        <f t="shared" si="82"/>
        <v>2335196.8767744564</v>
      </c>
    </row>
    <row r="1290" spans="1:14" ht="15.75" customHeight="1" x14ac:dyDescent="0.35">
      <c r="A1290" s="1">
        <v>1287</v>
      </c>
      <c r="B1290" s="36">
        <v>1</v>
      </c>
      <c r="C1290" s="36">
        <v>0</v>
      </c>
      <c r="D1290" s="4">
        <v>0</v>
      </c>
      <c r="E1290" s="4">
        <v>0</v>
      </c>
      <c r="F1290" s="5">
        <v>41862</v>
      </c>
      <c r="G1290" s="4">
        <v>2</v>
      </c>
      <c r="H1290" s="4">
        <v>41</v>
      </c>
      <c r="I1290" s="4">
        <v>28</v>
      </c>
      <c r="J1290" s="6">
        <v>65494.511332282171</v>
      </c>
      <c r="K1290" s="44">
        <f t="shared" si="80"/>
        <v>63253.42419882994</v>
      </c>
      <c r="L1290" s="44">
        <f t="shared" si="81"/>
        <v>-2241.0871334522308</v>
      </c>
      <c r="M1290" s="47">
        <f t="shared" si="83"/>
        <v>14207036.227693481</v>
      </c>
      <c r="N1290" s="48">
        <f t="shared" si="82"/>
        <v>5022471.5397251369</v>
      </c>
    </row>
    <row r="1291" spans="1:14" ht="15.75" customHeight="1" x14ac:dyDescent="0.35">
      <c r="A1291" s="1">
        <v>1288</v>
      </c>
      <c r="B1291" s="36">
        <v>1</v>
      </c>
      <c r="C1291" s="36">
        <v>0</v>
      </c>
      <c r="D1291" s="4">
        <v>0</v>
      </c>
      <c r="E1291" s="4">
        <v>0</v>
      </c>
      <c r="F1291" s="5">
        <v>52694</v>
      </c>
      <c r="G1291" s="4">
        <v>1</v>
      </c>
      <c r="H1291" s="4">
        <v>36</v>
      </c>
      <c r="I1291" s="4">
        <v>36</v>
      </c>
      <c r="J1291" s="6">
        <v>68185.428205858494</v>
      </c>
      <c r="K1291" s="44">
        <f t="shared" si="80"/>
        <v>70216.606386111729</v>
      </c>
      <c r="L1291" s="44">
        <f t="shared" si="81"/>
        <v>2031.178180253235</v>
      </c>
      <c r="M1291" s="47">
        <f t="shared" si="83"/>
        <v>18252250.910690863</v>
      </c>
      <c r="N1291" s="48">
        <f t="shared" si="82"/>
        <v>4125684.7999368436</v>
      </c>
    </row>
    <row r="1292" spans="1:14" ht="15.75" customHeight="1" x14ac:dyDescent="0.35">
      <c r="A1292" s="1">
        <v>1289</v>
      </c>
      <c r="B1292" s="36">
        <v>1</v>
      </c>
      <c r="C1292" s="36">
        <v>0</v>
      </c>
      <c r="D1292" s="4">
        <v>1</v>
      </c>
      <c r="E1292" s="4">
        <v>1</v>
      </c>
      <c r="F1292" s="5">
        <v>66148</v>
      </c>
      <c r="G1292" s="4">
        <v>2</v>
      </c>
      <c r="H1292" s="4">
        <v>41</v>
      </c>
      <c r="I1292" s="4">
        <v>20</v>
      </c>
      <c r="J1292" s="6">
        <v>111739.65454333875</v>
      </c>
      <c r="K1292" s="44">
        <f t="shared" si="80"/>
        <v>95589.811663859669</v>
      </c>
      <c r="L1292" s="44">
        <f t="shared" si="81"/>
        <v>-16149.842879479082</v>
      </c>
      <c r="M1292" s="47">
        <f t="shared" si="83"/>
        <v>330549526.77443004</v>
      </c>
      <c r="N1292" s="48">
        <f t="shared" si="82"/>
        <v>260817425.03186119</v>
      </c>
    </row>
    <row r="1293" spans="1:14" ht="15.75" customHeight="1" x14ac:dyDescent="0.35">
      <c r="A1293" s="1">
        <v>1290</v>
      </c>
      <c r="B1293" s="36">
        <v>0</v>
      </c>
      <c r="C1293" s="36">
        <v>1</v>
      </c>
      <c r="D1293" s="4">
        <v>0</v>
      </c>
      <c r="E1293" s="4">
        <v>1</v>
      </c>
      <c r="F1293" s="5">
        <v>64193</v>
      </c>
      <c r="G1293" s="4">
        <v>1</v>
      </c>
      <c r="H1293" s="4">
        <v>78</v>
      </c>
      <c r="I1293" s="4">
        <v>44</v>
      </c>
      <c r="J1293" s="6">
        <v>75081.973798345571</v>
      </c>
      <c r="K1293" s="44">
        <f t="shared" si="80"/>
        <v>76901.846819567116</v>
      </c>
      <c r="L1293" s="44">
        <f t="shared" si="81"/>
        <v>1819.8730212215451</v>
      </c>
      <c r="M1293" s="47">
        <f t="shared" si="83"/>
        <v>322910689.55189294</v>
      </c>
      <c r="N1293" s="48">
        <f t="shared" si="82"/>
        <v>3311937.8133700341</v>
      </c>
    </row>
    <row r="1294" spans="1:14" ht="15.75" customHeight="1" x14ac:dyDescent="0.35">
      <c r="A1294" s="1">
        <v>1291</v>
      </c>
      <c r="B1294" s="36">
        <v>1</v>
      </c>
      <c r="C1294" s="36">
        <v>0</v>
      </c>
      <c r="D1294" s="4">
        <v>0</v>
      </c>
      <c r="E1294" s="4">
        <v>0</v>
      </c>
      <c r="F1294" s="5">
        <v>44023</v>
      </c>
      <c r="G1294" s="4">
        <v>3</v>
      </c>
      <c r="H1294" s="4">
        <v>53</v>
      </c>
      <c r="I1294" s="4">
        <v>38</v>
      </c>
      <c r="J1294" s="6">
        <v>62231.543721170463</v>
      </c>
      <c r="K1294" s="44">
        <f t="shared" si="80"/>
        <v>66818.723400943738</v>
      </c>
      <c r="L1294" s="44">
        <f t="shared" si="81"/>
        <v>4587.179679773275</v>
      </c>
      <c r="M1294" s="47">
        <f t="shared" si="83"/>
        <v>7657986.1424647411</v>
      </c>
      <c r="N1294" s="48">
        <f t="shared" si="82"/>
        <v>21042217.414524846</v>
      </c>
    </row>
    <row r="1295" spans="1:14" ht="15.75" customHeight="1" x14ac:dyDescent="0.35">
      <c r="A1295" s="1">
        <v>1292</v>
      </c>
      <c r="B1295" s="36">
        <v>1</v>
      </c>
      <c r="C1295" s="36">
        <v>0</v>
      </c>
      <c r="D1295" s="4">
        <v>1</v>
      </c>
      <c r="E1295" s="4">
        <v>1</v>
      </c>
      <c r="F1295" s="5">
        <v>62788</v>
      </c>
      <c r="G1295" s="4">
        <v>4</v>
      </c>
      <c r="H1295" s="4">
        <v>55</v>
      </c>
      <c r="I1295" s="4">
        <v>19</v>
      </c>
      <c r="J1295" s="6">
        <v>89010.899257001001</v>
      </c>
      <c r="K1295" s="44">
        <f t="shared" si="80"/>
        <v>93813.518017774433</v>
      </c>
      <c r="L1295" s="44">
        <f t="shared" si="81"/>
        <v>4802.6187607734319</v>
      </c>
      <c r="M1295" s="47">
        <f t="shared" si="83"/>
        <v>46413.997622192153</v>
      </c>
      <c r="N1295" s="48">
        <f t="shared" si="82"/>
        <v>23065146.961332936</v>
      </c>
    </row>
    <row r="1296" spans="1:14" ht="15.75" customHeight="1" x14ac:dyDescent="0.35">
      <c r="A1296" s="1">
        <v>1293</v>
      </c>
      <c r="B1296" s="36">
        <v>0</v>
      </c>
      <c r="C1296" s="36">
        <v>1</v>
      </c>
      <c r="D1296" s="4">
        <v>0</v>
      </c>
      <c r="E1296" s="4">
        <v>1</v>
      </c>
      <c r="F1296" s="5">
        <v>52880</v>
      </c>
      <c r="G1296" s="4">
        <v>1</v>
      </c>
      <c r="H1296" s="4">
        <v>64</v>
      </c>
      <c r="I1296" s="4">
        <v>21</v>
      </c>
      <c r="J1296" s="6">
        <v>60310.879348719485</v>
      </c>
      <c r="K1296" s="44">
        <f t="shared" si="80"/>
        <v>65837.338738645703</v>
      </c>
      <c r="L1296" s="44">
        <f t="shared" si="81"/>
        <v>5526.4593899262181</v>
      </c>
      <c r="M1296" s="47">
        <f t="shared" si="83"/>
        <v>523945.25641230145</v>
      </c>
      <c r="N1296" s="48">
        <f t="shared" si="82"/>
        <v>30541753.388503667</v>
      </c>
    </row>
    <row r="1297" spans="1:14" ht="15.75" customHeight="1" x14ac:dyDescent="0.35">
      <c r="A1297" s="1">
        <v>1294</v>
      </c>
      <c r="B1297" s="36">
        <v>0</v>
      </c>
      <c r="C1297" s="36">
        <v>0</v>
      </c>
      <c r="D1297" s="4">
        <v>0</v>
      </c>
      <c r="E1297" s="4">
        <v>1</v>
      </c>
      <c r="F1297" s="5">
        <v>47404</v>
      </c>
      <c r="G1297" s="4">
        <v>4</v>
      </c>
      <c r="H1297" s="4">
        <v>66</v>
      </c>
      <c r="I1297" s="4">
        <v>46</v>
      </c>
      <c r="J1297" s="6">
        <v>68071.370691377262</v>
      </c>
      <c r="K1297" s="44">
        <f t="shared" si="80"/>
        <v>69837.930586953647</v>
      </c>
      <c r="L1297" s="44">
        <f t="shared" si="81"/>
        <v>1766.5598955763853</v>
      </c>
      <c r="M1297" s="47">
        <f t="shared" si="83"/>
        <v>14136844.207612129</v>
      </c>
      <c r="N1297" s="48">
        <f t="shared" si="82"/>
        <v>3120733.8646588493</v>
      </c>
    </row>
    <row r="1298" spans="1:14" ht="15.75" customHeight="1" x14ac:dyDescent="0.35">
      <c r="A1298" s="1">
        <v>1295</v>
      </c>
      <c r="B1298" s="36">
        <v>1</v>
      </c>
      <c r="C1298" s="36">
        <v>0</v>
      </c>
      <c r="D1298" s="4">
        <v>0</v>
      </c>
      <c r="E1298" s="4">
        <v>1</v>
      </c>
      <c r="F1298" s="5">
        <v>53042</v>
      </c>
      <c r="G1298" s="4">
        <v>3</v>
      </c>
      <c r="H1298" s="4">
        <v>83</v>
      </c>
      <c r="I1298" s="4">
        <v>58</v>
      </c>
      <c r="J1298" s="6">
        <v>84687.715820739933</v>
      </c>
      <c r="K1298" s="44">
        <f t="shared" si="80"/>
        <v>80151.032131190601</v>
      </c>
      <c r="L1298" s="44">
        <f t="shared" si="81"/>
        <v>-4536.6836895493325</v>
      </c>
      <c r="M1298" s="47">
        <f t="shared" si="83"/>
        <v>39730879.693428509</v>
      </c>
      <c r="N1298" s="48">
        <f t="shared" si="82"/>
        <v>20581498.899022944</v>
      </c>
    </row>
    <row r="1299" spans="1:14" ht="15.75" customHeight="1" x14ac:dyDescent="0.35">
      <c r="A1299" s="1">
        <v>1296</v>
      </c>
      <c r="B1299" s="36">
        <v>1</v>
      </c>
      <c r="C1299" s="36">
        <v>0</v>
      </c>
      <c r="D1299" s="4">
        <v>0</v>
      </c>
      <c r="E1299" s="4">
        <v>1</v>
      </c>
      <c r="F1299" s="5">
        <v>50887</v>
      </c>
      <c r="G1299" s="4">
        <v>4</v>
      </c>
      <c r="H1299" s="4">
        <v>37</v>
      </c>
      <c r="I1299" s="4">
        <v>20</v>
      </c>
      <c r="J1299" s="6">
        <v>63597.090047371727</v>
      </c>
      <c r="K1299" s="44">
        <f t="shared" si="80"/>
        <v>69338.104595669589</v>
      </c>
      <c r="L1299" s="44">
        <f t="shared" si="81"/>
        <v>5741.0145482978623</v>
      </c>
      <c r="M1299" s="47">
        <f t="shared" si="83"/>
        <v>105631081.06824733</v>
      </c>
      <c r="N1299" s="48">
        <f t="shared" si="82"/>
        <v>32959248.043767709</v>
      </c>
    </row>
    <row r="1300" spans="1:14" ht="15.75" customHeight="1" x14ac:dyDescent="0.35">
      <c r="A1300" s="1">
        <v>1297</v>
      </c>
      <c r="B1300" s="36">
        <v>1</v>
      </c>
      <c r="C1300" s="36">
        <v>0</v>
      </c>
      <c r="D1300" s="4">
        <v>0</v>
      </c>
      <c r="E1300" s="4">
        <v>1</v>
      </c>
      <c r="F1300" s="5">
        <v>52604</v>
      </c>
      <c r="G1300" s="4">
        <v>3</v>
      </c>
      <c r="H1300" s="4">
        <v>82</v>
      </c>
      <c r="I1300" s="4">
        <v>18</v>
      </c>
      <c r="J1300" s="6">
        <v>75098.215705012466</v>
      </c>
      <c r="K1300" s="44">
        <f t="shared" si="80"/>
        <v>69595.608767985163</v>
      </c>
      <c r="L1300" s="44">
        <f t="shared" si="81"/>
        <v>-5502.6069370273035</v>
      </c>
      <c r="M1300" s="47">
        <f t="shared" si="83"/>
        <v>126419024.10526569</v>
      </c>
      <c r="N1300" s="48">
        <f t="shared" si="82"/>
        <v>30278683.103421003</v>
      </c>
    </row>
    <row r="1301" spans="1:14" ht="15.75" customHeight="1" x14ac:dyDescent="0.35">
      <c r="A1301" s="1">
        <v>1298</v>
      </c>
      <c r="B1301" s="36">
        <v>0</v>
      </c>
      <c r="C1301" s="36">
        <v>1</v>
      </c>
      <c r="D1301" s="4">
        <v>0</v>
      </c>
      <c r="E1301" s="4">
        <v>0</v>
      </c>
      <c r="F1301" s="5">
        <v>53239</v>
      </c>
      <c r="G1301" s="4">
        <v>4</v>
      </c>
      <c r="H1301" s="4">
        <v>78</v>
      </c>
      <c r="I1301" s="4">
        <v>28</v>
      </c>
      <c r="J1301" s="6">
        <v>67381.606609273498</v>
      </c>
      <c r="K1301" s="44">
        <f t="shared" si="80"/>
        <v>63731.467886832579</v>
      </c>
      <c r="L1301" s="44">
        <f t="shared" si="81"/>
        <v>-3650.1387224409191</v>
      </c>
      <c r="M1301" s="47">
        <f t="shared" si="83"/>
        <v>3431638.486052867</v>
      </c>
      <c r="N1301" s="48">
        <f t="shared" si="82"/>
        <v>13323512.693062626</v>
      </c>
    </row>
    <row r="1302" spans="1:14" ht="15.75" customHeight="1" x14ac:dyDescent="0.35">
      <c r="A1302" s="1">
        <v>1299</v>
      </c>
      <c r="B1302" s="36">
        <v>0</v>
      </c>
      <c r="C1302" s="36">
        <v>0</v>
      </c>
      <c r="D1302" s="4">
        <v>0</v>
      </c>
      <c r="E1302" s="4">
        <v>1</v>
      </c>
      <c r="F1302" s="5">
        <v>51444</v>
      </c>
      <c r="G1302" s="4">
        <v>2</v>
      </c>
      <c r="H1302" s="4">
        <v>42</v>
      </c>
      <c r="I1302" s="4">
        <v>33</v>
      </c>
      <c r="J1302" s="6">
        <v>67500.554238016077</v>
      </c>
      <c r="K1302" s="44">
        <f t="shared" si="80"/>
        <v>68296.138633534167</v>
      </c>
      <c r="L1302" s="44">
        <f t="shared" si="81"/>
        <v>795.58439551808988</v>
      </c>
      <c r="M1302" s="47">
        <f t="shared" si="83"/>
        <v>19764454.041555174</v>
      </c>
      <c r="N1302" s="48">
        <f t="shared" si="82"/>
        <v>632954.5303918845</v>
      </c>
    </row>
    <row r="1303" spans="1:14" ht="15.75" customHeight="1" x14ac:dyDescent="0.35">
      <c r="A1303" s="1">
        <v>1300</v>
      </c>
      <c r="B1303" s="36">
        <v>0</v>
      </c>
      <c r="C1303" s="36">
        <v>0</v>
      </c>
      <c r="D1303" s="4">
        <v>0</v>
      </c>
      <c r="E1303" s="4">
        <v>0</v>
      </c>
      <c r="F1303" s="5">
        <v>54855</v>
      </c>
      <c r="G1303" s="4">
        <v>3</v>
      </c>
      <c r="H1303" s="4">
        <v>53</v>
      </c>
      <c r="I1303" s="4">
        <v>19</v>
      </c>
      <c r="J1303" s="6">
        <v>60631.233901844185</v>
      </c>
      <c r="K1303" s="44">
        <f t="shared" si="80"/>
        <v>62130.776677217495</v>
      </c>
      <c r="L1303" s="44">
        <f t="shared" si="81"/>
        <v>1499.5427753733093</v>
      </c>
      <c r="M1303" s="47">
        <f t="shared" si="83"/>
        <v>495557.40056838538</v>
      </c>
      <c r="N1303" s="48">
        <f t="shared" si="82"/>
        <v>2248628.5351742869</v>
      </c>
    </row>
    <row r="1304" spans="1:14" ht="15.75" customHeight="1" x14ac:dyDescent="0.35">
      <c r="A1304" s="1">
        <v>1301</v>
      </c>
      <c r="B1304" s="36">
        <v>0</v>
      </c>
      <c r="C1304" s="36">
        <v>1</v>
      </c>
      <c r="D1304" s="4">
        <v>1</v>
      </c>
      <c r="E1304" s="4">
        <v>1</v>
      </c>
      <c r="F1304" s="5">
        <v>59883</v>
      </c>
      <c r="G1304" s="4">
        <v>4</v>
      </c>
      <c r="H1304" s="4">
        <v>40</v>
      </c>
      <c r="I1304" s="4">
        <v>45</v>
      </c>
      <c r="J1304" s="6">
        <v>119585.48948361989</v>
      </c>
      <c r="K1304" s="44">
        <f t="shared" si="80"/>
        <v>94574.364853727588</v>
      </c>
      <c r="L1304" s="44">
        <f t="shared" si="81"/>
        <v>-25011.124629892307</v>
      </c>
      <c r="M1304" s="47">
        <f t="shared" si="83"/>
        <v>702815486.27261281</v>
      </c>
      <c r="N1304" s="48">
        <f t="shared" si="82"/>
        <v>625556355.25200558</v>
      </c>
    </row>
    <row r="1305" spans="1:14" ht="15.75" customHeight="1" x14ac:dyDescent="0.35">
      <c r="A1305" s="1">
        <v>1302</v>
      </c>
      <c r="B1305" s="36">
        <v>0</v>
      </c>
      <c r="C1305" s="36">
        <v>0</v>
      </c>
      <c r="D1305" s="4">
        <v>1</v>
      </c>
      <c r="E1305" s="4">
        <v>1</v>
      </c>
      <c r="F1305" s="5">
        <v>58204</v>
      </c>
      <c r="G1305" s="4">
        <v>4</v>
      </c>
      <c r="H1305" s="4">
        <v>36</v>
      </c>
      <c r="I1305" s="4">
        <v>62</v>
      </c>
      <c r="J1305" s="6">
        <v>101108.85553936151</v>
      </c>
      <c r="K1305" s="44">
        <f t="shared" si="80"/>
        <v>98218.130806559609</v>
      </c>
      <c r="L1305" s="44">
        <f t="shared" si="81"/>
        <v>-2890.7247328019002</v>
      </c>
      <c r="M1305" s="47">
        <f t="shared" si="83"/>
        <v>489312091.60719728</v>
      </c>
      <c r="N1305" s="48">
        <f t="shared" si="82"/>
        <v>8356289.4808326177</v>
      </c>
    </row>
    <row r="1306" spans="1:14" ht="15.75" customHeight="1" x14ac:dyDescent="0.35">
      <c r="A1306" s="1">
        <v>1303</v>
      </c>
      <c r="B1306" s="36">
        <v>1</v>
      </c>
      <c r="C1306" s="36">
        <v>0</v>
      </c>
      <c r="D1306" s="4">
        <v>0</v>
      </c>
      <c r="E1306" s="4">
        <v>0</v>
      </c>
      <c r="F1306" s="5">
        <v>50670</v>
      </c>
      <c r="G1306" s="4">
        <v>1</v>
      </c>
      <c r="H1306" s="4">
        <v>41</v>
      </c>
      <c r="I1306" s="4">
        <v>25</v>
      </c>
      <c r="J1306" s="6">
        <v>68130.718739718577</v>
      </c>
      <c r="K1306" s="44">
        <f t="shared" si="80"/>
        <v>66454.234807476241</v>
      </c>
      <c r="L1306" s="44">
        <f t="shared" si="81"/>
        <v>-1676.4839322423359</v>
      </c>
      <c r="M1306" s="47">
        <f t="shared" si="83"/>
        <v>1474380.7217435318</v>
      </c>
      <c r="N1306" s="48">
        <f t="shared" si="82"/>
        <v>2810598.3750667251</v>
      </c>
    </row>
    <row r="1307" spans="1:14" ht="15.75" customHeight="1" x14ac:dyDescent="0.35">
      <c r="A1307" s="1">
        <v>1304</v>
      </c>
      <c r="B1307" s="36">
        <v>1</v>
      </c>
      <c r="C1307" s="36">
        <v>0</v>
      </c>
      <c r="D1307" s="4">
        <v>1</v>
      </c>
      <c r="E1307" s="4">
        <v>1</v>
      </c>
      <c r="F1307" s="5">
        <v>53045</v>
      </c>
      <c r="G1307" s="4">
        <v>3</v>
      </c>
      <c r="H1307" s="4">
        <v>47</v>
      </c>
      <c r="I1307" s="4">
        <v>43</v>
      </c>
      <c r="J1307" s="6">
        <v>105077.70494533448</v>
      </c>
      <c r="K1307" s="44">
        <f t="shared" si="80"/>
        <v>95628.221226718902</v>
      </c>
      <c r="L1307" s="44">
        <f t="shared" si="81"/>
        <v>-9449.4837186155783</v>
      </c>
      <c r="M1307" s="47">
        <f t="shared" si="83"/>
        <v>60419525.678958468</v>
      </c>
      <c r="N1307" s="48">
        <f t="shared" si="82"/>
        <v>89292742.548380896</v>
      </c>
    </row>
    <row r="1308" spans="1:14" ht="15.75" customHeight="1" x14ac:dyDescent="0.35">
      <c r="A1308" s="1">
        <v>1305</v>
      </c>
      <c r="B1308" s="36">
        <v>1</v>
      </c>
      <c r="C1308" s="36">
        <v>0</v>
      </c>
      <c r="D1308" s="4">
        <v>1</v>
      </c>
      <c r="E1308" s="4">
        <v>1</v>
      </c>
      <c r="F1308" s="5">
        <v>47753</v>
      </c>
      <c r="G1308" s="4">
        <v>4</v>
      </c>
      <c r="H1308" s="4">
        <v>73</v>
      </c>
      <c r="I1308" s="4">
        <v>42</v>
      </c>
      <c r="J1308" s="6">
        <v>90597.184870218451</v>
      </c>
      <c r="K1308" s="44">
        <f t="shared" si="80"/>
        <v>92979.449601566826</v>
      </c>
      <c r="L1308" s="44">
        <f t="shared" si="81"/>
        <v>2382.2647313483758</v>
      </c>
      <c r="M1308" s="47">
        <f t="shared" si="83"/>
        <v>139990271.38322443</v>
      </c>
      <c r="N1308" s="48">
        <f t="shared" si="82"/>
        <v>5675185.2502263486</v>
      </c>
    </row>
    <row r="1309" spans="1:14" ht="15.75" customHeight="1" x14ac:dyDescent="0.35">
      <c r="A1309" s="1">
        <v>1306</v>
      </c>
      <c r="B1309" s="36">
        <v>0</v>
      </c>
      <c r="C1309" s="36">
        <v>1</v>
      </c>
      <c r="D1309" s="4">
        <v>0</v>
      </c>
      <c r="E1309" s="4">
        <v>0</v>
      </c>
      <c r="F1309" s="5">
        <v>49240</v>
      </c>
      <c r="G1309" s="4">
        <v>2</v>
      </c>
      <c r="H1309" s="4">
        <v>67</v>
      </c>
      <c r="I1309" s="4">
        <v>24</v>
      </c>
      <c r="J1309" s="6">
        <v>60020.12678538647</v>
      </c>
      <c r="K1309" s="44">
        <f t="shared" si="80"/>
        <v>60889.784296472091</v>
      </c>
      <c r="L1309" s="44">
        <f t="shared" si="81"/>
        <v>869.65751108562108</v>
      </c>
      <c r="M1309" s="47">
        <f t="shared" si="83"/>
        <v>2287980.6027910179</v>
      </c>
      <c r="N1309" s="48">
        <f t="shared" si="82"/>
        <v>756304.18658763717</v>
      </c>
    </row>
    <row r="1310" spans="1:14" ht="15.75" customHeight="1" x14ac:dyDescent="0.35">
      <c r="A1310" s="1">
        <v>1307</v>
      </c>
      <c r="B1310" s="36">
        <v>1</v>
      </c>
      <c r="C1310" s="36">
        <v>0</v>
      </c>
      <c r="D1310" s="4">
        <v>1</v>
      </c>
      <c r="E1310" s="4">
        <v>0</v>
      </c>
      <c r="F1310" s="5">
        <v>47842</v>
      </c>
      <c r="G1310" s="4">
        <v>1</v>
      </c>
      <c r="H1310" s="4">
        <v>77</v>
      </c>
      <c r="I1310" s="4">
        <v>29</v>
      </c>
      <c r="J1310" s="6">
        <v>83103.772596800249</v>
      </c>
      <c r="K1310" s="44">
        <f t="shared" si="80"/>
        <v>85572.835817150786</v>
      </c>
      <c r="L1310" s="44">
        <f t="shared" si="81"/>
        <v>2469.0632203505374</v>
      </c>
      <c r="M1310" s="47">
        <f t="shared" si="83"/>
        <v>2558098.62282921</v>
      </c>
      <c r="N1310" s="48">
        <f t="shared" si="82"/>
        <v>6096273.1860877667</v>
      </c>
    </row>
    <row r="1311" spans="1:14" ht="15.75" customHeight="1" x14ac:dyDescent="0.35">
      <c r="A1311" s="1">
        <v>1308</v>
      </c>
      <c r="B1311" s="36">
        <v>0</v>
      </c>
      <c r="C1311" s="36">
        <v>0</v>
      </c>
      <c r="D1311" s="4">
        <v>1</v>
      </c>
      <c r="E1311" s="4">
        <v>1</v>
      </c>
      <c r="F1311" s="5">
        <v>49427</v>
      </c>
      <c r="G1311" s="4">
        <v>1</v>
      </c>
      <c r="H1311" s="4">
        <v>82</v>
      </c>
      <c r="I1311" s="4">
        <v>32</v>
      </c>
      <c r="J1311" s="6">
        <v>86755.792984813597</v>
      </c>
      <c r="K1311" s="44">
        <f t="shared" si="80"/>
        <v>86486.278498365529</v>
      </c>
      <c r="L1311" s="44">
        <f t="shared" si="81"/>
        <v>-269.51448644806806</v>
      </c>
      <c r="M1311" s="47">
        <f t="shared" si="83"/>
        <v>7499807.8561743088</v>
      </c>
      <c r="N1311" s="48">
        <f t="shared" si="82"/>
        <v>72638.058405365853</v>
      </c>
    </row>
    <row r="1312" spans="1:14" ht="15.75" customHeight="1" x14ac:dyDescent="0.35">
      <c r="A1312" s="1">
        <v>1309</v>
      </c>
      <c r="B1312" s="36">
        <v>1</v>
      </c>
      <c r="C1312" s="36">
        <v>0</v>
      </c>
      <c r="D1312" s="4">
        <v>1</v>
      </c>
      <c r="E1312" s="4">
        <v>0</v>
      </c>
      <c r="F1312" s="5">
        <v>54876</v>
      </c>
      <c r="G1312" s="4">
        <v>3</v>
      </c>
      <c r="H1312" s="4">
        <v>82</v>
      </c>
      <c r="I1312" s="4">
        <v>25</v>
      </c>
      <c r="J1312" s="6">
        <v>90608.405141661991</v>
      </c>
      <c r="K1312" s="44">
        <f t="shared" si="80"/>
        <v>87713.579526502755</v>
      </c>
      <c r="L1312" s="44">
        <f t="shared" si="81"/>
        <v>-2894.8256151592359</v>
      </c>
      <c r="M1312" s="47">
        <f t="shared" si="83"/>
        <v>6892258.5225347057</v>
      </c>
      <c r="N1312" s="48">
        <f t="shared" si="82"/>
        <v>8380015.3421820486</v>
      </c>
    </row>
    <row r="1313" spans="1:14" ht="15.75" customHeight="1" x14ac:dyDescent="0.35">
      <c r="A1313" s="1">
        <v>1310</v>
      </c>
      <c r="B1313" s="36">
        <v>1</v>
      </c>
      <c r="C1313" s="36">
        <v>0</v>
      </c>
      <c r="D1313" s="4">
        <v>0</v>
      </c>
      <c r="E1313" s="4">
        <v>1</v>
      </c>
      <c r="F1313" s="5">
        <v>55179</v>
      </c>
      <c r="G1313" s="4">
        <v>4</v>
      </c>
      <c r="H1313" s="4">
        <v>54</v>
      </c>
      <c r="I1313" s="4">
        <v>41</v>
      </c>
      <c r="J1313" s="6">
        <v>72895.6726309644</v>
      </c>
      <c r="K1313" s="44">
        <f t="shared" si="80"/>
        <v>76714.095844203635</v>
      </c>
      <c r="L1313" s="44">
        <f t="shared" si="81"/>
        <v>3818.4232132392353</v>
      </c>
      <c r="M1313" s="47">
        <f t="shared" si="83"/>
        <v>45067709.831993446</v>
      </c>
      <c r="N1313" s="48">
        <f t="shared" si="82"/>
        <v>14580355.835404247</v>
      </c>
    </row>
    <row r="1314" spans="1:14" ht="15.75" customHeight="1" x14ac:dyDescent="0.35">
      <c r="A1314" s="1">
        <v>1311</v>
      </c>
      <c r="B1314" s="36">
        <v>0</v>
      </c>
      <c r="C1314" s="36">
        <v>0</v>
      </c>
      <c r="D1314" s="4">
        <v>0</v>
      </c>
      <c r="E1314" s="4">
        <v>1</v>
      </c>
      <c r="F1314" s="5">
        <v>47650</v>
      </c>
      <c r="G1314" s="4">
        <v>2</v>
      </c>
      <c r="H1314" s="4">
        <v>49</v>
      </c>
      <c r="I1314" s="4">
        <v>42</v>
      </c>
      <c r="J1314" s="6">
        <v>72634.978756363766</v>
      </c>
      <c r="K1314" s="44">
        <f t="shared" si="80"/>
        <v>68913.259947493134</v>
      </c>
      <c r="L1314" s="44">
        <f t="shared" si="81"/>
        <v>-3721.7188088706316</v>
      </c>
      <c r="M1314" s="47">
        <f t="shared" si="83"/>
        <v>56853741.713587075</v>
      </c>
      <c r="N1314" s="48">
        <f t="shared" si="82"/>
        <v>13851190.892301433</v>
      </c>
    </row>
    <row r="1315" spans="1:14" ht="15.75" customHeight="1" x14ac:dyDescent="0.35">
      <c r="A1315" s="1">
        <v>1312</v>
      </c>
      <c r="B1315" s="36">
        <v>0</v>
      </c>
      <c r="C1315" s="36">
        <v>0</v>
      </c>
      <c r="D1315" s="4">
        <v>0</v>
      </c>
      <c r="E1315" s="4">
        <v>0</v>
      </c>
      <c r="F1315" s="5">
        <v>52669</v>
      </c>
      <c r="G1315" s="4">
        <v>2</v>
      </c>
      <c r="H1315" s="4">
        <v>84</v>
      </c>
      <c r="I1315" s="4">
        <v>33</v>
      </c>
      <c r="J1315" s="6">
        <v>66633.058946566569</v>
      </c>
      <c r="K1315" s="44">
        <f t="shared" si="80"/>
        <v>64768.762982480665</v>
      </c>
      <c r="L1315" s="44">
        <f t="shared" si="81"/>
        <v>-1864.2959640859044</v>
      </c>
      <c r="M1315" s="47">
        <f t="shared" si="83"/>
        <v>3450019.6243281886</v>
      </c>
      <c r="N1315" s="48">
        <f t="shared" si="82"/>
        <v>3475599.4417069918</v>
      </c>
    </row>
    <row r="1316" spans="1:14" ht="15.75" customHeight="1" x14ac:dyDescent="0.35">
      <c r="A1316" s="1">
        <v>1313</v>
      </c>
      <c r="B1316" s="36">
        <v>1</v>
      </c>
      <c r="C1316" s="36">
        <v>0</v>
      </c>
      <c r="D1316" s="4">
        <v>0</v>
      </c>
      <c r="E1316" s="4">
        <v>1</v>
      </c>
      <c r="F1316" s="5">
        <v>64069</v>
      </c>
      <c r="G1316" s="4">
        <v>2</v>
      </c>
      <c r="H1316" s="4">
        <v>40</v>
      </c>
      <c r="I1316" s="4">
        <v>34</v>
      </c>
      <c r="J1316" s="6">
        <v>76812.812087413506</v>
      </c>
      <c r="K1316" s="44">
        <f t="shared" si="80"/>
        <v>78916.174535663245</v>
      </c>
      <c r="L1316" s="44">
        <f t="shared" si="81"/>
        <v>2103.3624482497398</v>
      </c>
      <c r="M1316" s="47">
        <f t="shared" si="83"/>
        <v>15742313.276977805</v>
      </c>
      <c r="N1316" s="48">
        <f t="shared" si="82"/>
        <v>4424133.5887071397</v>
      </c>
    </row>
    <row r="1317" spans="1:14" ht="15.75" customHeight="1" x14ac:dyDescent="0.35">
      <c r="A1317" s="1">
        <v>1314</v>
      </c>
      <c r="B1317" s="36">
        <v>1</v>
      </c>
      <c r="C1317" s="36">
        <v>0</v>
      </c>
      <c r="D1317" s="4">
        <v>1</v>
      </c>
      <c r="E1317" s="4">
        <v>0</v>
      </c>
      <c r="F1317" s="5">
        <v>56004</v>
      </c>
      <c r="G1317" s="4">
        <v>1</v>
      </c>
      <c r="H1317" s="4">
        <v>69</v>
      </c>
      <c r="I1317" s="4">
        <v>19</v>
      </c>
      <c r="J1317" s="6">
        <v>92433.882702717994</v>
      </c>
      <c r="K1317" s="44">
        <f t="shared" si="80"/>
        <v>86669.332773373972</v>
      </c>
      <c r="L1317" s="44">
        <f t="shared" si="81"/>
        <v>-5764.5499293440225</v>
      </c>
      <c r="M1317" s="47">
        <f t="shared" si="83"/>
        <v>61904045.181493133</v>
      </c>
      <c r="N1317" s="48">
        <f t="shared" si="82"/>
        <v>33230035.887900174</v>
      </c>
    </row>
    <row r="1318" spans="1:14" ht="15.75" customHeight="1" x14ac:dyDescent="0.35">
      <c r="A1318" s="1">
        <v>1315</v>
      </c>
      <c r="B1318" s="36">
        <v>0</v>
      </c>
      <c r="C1318" s="36">
        <v>0</v>
      </c>
      <c r="D1318" s="4">
        <v>1</v>
      </c>
      <c r="E1318" s="4">
        <v>0</v>
      </c>
      <c r="F1318" s="5">
        <v>46000</v>
      </c>
      <c r="G1318" s="4">
        <v>4</v>
      </c>
      <c r="H1318" s="4">
        <v>64</v>
      </c>
      <c r="I1318" s="4">
        <v>30</v>
      </c>
      <c r="J1318" s="6">
        <v>63148.616440233396</v>
      </c>
      <c r="K1318" s="44">
        <f t="shared" si="80"/>
        <v>80340.210203542345</v>
      </c>
      <c r="L1318" s="44">
        <f t="shared" si="81"/>
        <v>17191.593763308949</v>
      </c>
      <c r="M1318" s="47">
        <f t="shared" si="83"/>
        <v>526984533.2377308</v>
      </c>
      <c r="N1318" s="48">
        <f t="shared" si="82"/>
        <v>295550896.12264317</v>
      </c>
    </row>
    <row r="1319" spans="1:14" ht="15.75" customHeight="1" x14ac:dyDescent="0.35">
      <c r="A1319" s="1">
        <v>1316</v>
      </c>
      <c r="B1319" s="36">
        <v>1</v>
      </c>
      <c r="C1319" s="36">
        <v>0</v>
      </c>
      <c r="D1319" s="4">
        <v>0</v>
      </c>
      <c r="E1319" s="4">
        <v>1</v>
      </c>
      <c r="F1319" s="5">
        <v>50518</v>
      </c>
      <c r="G1319" s="4">
        <v>3</v>
      </c>
      <c r="H1319" s="4">
        <v>75</v>
      </c>
      <c r="I1319" s="4">
        <v>18</v>
      </c>
      <c r="J1319" s="6">
        <v>82046.226266456739</v>
      </c>
      <c r="K1319" s="44">
        <f t="shared" si="80"/>
        <v>68653.585442760814</v>
      </c>
      <c r="L1319" s="44">
        <f t="shared" si="81"/>
        <v>-13392.640823695925</v>
      </c>
      <c r="M1319" s="47">
        <f t="shared" si="83"/>
        <v>935395405.27294517</v>
      </c>
      <c r="N1319" s="48">
        <f t="shared" si="82"/>
        <v>179362828.23252666</v>
      </c>
    </row>
    <row r="1320" spans="1:14" ht="15.75" customHeight="1" x14ac:dyDescent="0.35">
      <c r="A1320" s="1">
        <v>1317</v>
      </c>
      <c r="B1320" s="36">
        <v>1</v>
      </c>
      <c r="C1320" s="36">
        <v>0</v>
      </c>
      <c r="D1320" s="4">
        <v>0</v>
      </c>
      <c r="E1320" s="4">
        <v>0</v>
      </c>
      <c r="F1320" s="5">
        <v>50130</v>
      </c>
      <c r="G1320" s="4">
        <v>2</v>
      </c>
      <c r="H1320" s="4">
        <v>40</v>
      </c>
      <c r="I1320" s="4">
        <v>19</v>
      </c>
      <c r="J1320" s="6">
        <v>54356.945385755767</v>
      </c>
      <c r="K1320" s="44">
        <f t="shared" si="80"/>
        <v>64656.730668693461</v>
      </c>
      <c r="L1320" s="44">
        <f t="shared" si="81"/>
        <v>10299.785282937693</v>
      </c>
      <c r="M1320" s="47">
        <f t="shared" si="83"/>
        <v>561331054.81829429</v>
      </c>
      <c r="N1320" s="48">
        <f t="shared" si="82"/>
        <v>106085576.8746199</v>
      </c>
    </row>
    <row r="1321" spans="1:14" ht="15.75" customHeight="1" x14ac:dyDescent="0.35">
      <c r="A1321" s="1">
        <v>1318</v>
      </c>
      <c r="B1321" s="36">
        <v>0</v>
      </c>
      <c r="C1321" s="36">
        <v>1</v>
      </c>
      <c r="D1321" s="4">
        <v>0</v>
      </c>
      <c r="E1321" s="4">
        <v>1</v>
      </c>
      <c r="F1321" s="5">
        <v>76070</v>
      </c>
      <c r="G1321" s="4">
        <v>2</v>
      </c>
      <c r="H1321" s="4">
        <v>54</v>
      </c>
      <c r="I1321" s="4">
        <v>18</v>
      </c>
      <c r="J1321" s="6">
        <v>58309.55542364881</v>
      </c>
      <c r="K1321" s="44">
        <f t="shared" si="80"/>
        <v>75532.962129351727</v>
      </c>
      <c r="L1321" s="44">
        <f t="shared" si="81"/>
        <v>17223.406705702917</v>
      </c>
      <c r="M1321" s="47">
        <f t="shared" si="83"/>
        <v>47936533.605773538</v>
      </c>
      <c r="N1321" s="48">
        <f t="shared" si="82"/>
        <v>296645738.55005223</v>
      </c>
    </row>
    <row r="1322" spans="1:14" ht="15.75" customHeight="1" x14ac:dyDescent="0.35">
      <c r="A1322" s="1">
        <v>1319</v>
      </c>
      <c r="B1322" s="36">
        <v>1</v>
      </c>
      <c r="C1322" s="36">
        <v>0</v>
      </c>
      <c r="D1322" s="4">
        <v>0</v>
      </c>
      <c r="E1322" s="4">
        <v>1</v>
      </c>
      <c r="F1322" s="5">
        <v>60495</v>
      </c>
      <c r="G1322" s="4">
        <v>3</v>
      </c>
      <c r="H1322" s="4">
        <v>47</v>
      </c>
      <c r="I1322" s="4">
        <v>35</v>
      </c>
      <c r="J1322" s="6">
        <v>84676.052617738373</v>
      </c>
      <c r="K1322" s="44">
        <f t="shared" si="80"/>
        <v>77561.121232033387</v>
      </c>
      <c r="L1322" s="44">
        <f t="shared" si="81"/>
        <v>-7114.9313857049856</v>
      </c>
      <c r="M1322" s="47">
        <f t="shared" si="83"/>
        <v>592354701.05167687</v>
      </c>
      <c r="N1322" s="48">
        <f t="shared" si="82"/>
        <v>50622248.623289868</v>
      </c>
    </row>
    <row r="1323" spans="1:14" ht="15.75" customHeight="1" x14ac:dyDescent="0.35">
      <c r="A1323" s="1">
        <v>1320</v>
      </c>
      <c r="B1323" s="36">
        <v>0</v>
      </c>
      <c r="C1323" s="36">
        <v>0</v>
      </c>
      <c r="D1323" s="4">
        <v>0</v>
      </c>
      <c r="E1323" s="4">
        <v>0</v>
      </c>
      <c r="F1323" s="5">
        <v>50935</v>
      </c>
      <c r="G1323" s="4">
        <v>2</v>
      </c>
      <c r="H1323" s="4">
        <v>67</v>
      </c>
      <c r="I1323" s="4">
        <v>39</v>
      </c>
      <c r="J1323" s="6">
        <v>66054.388386809573</v>
      </c>
      <c r="K1323" s="44">
        <f t="shared" si="80"/>
        <v>65539.344282548118</v>
      </c>
      <c r="L1323" s="44">
        <f t="shared" si="81"/>
        <v>-515.04410426145478</v>
      </c>
      <c r="M1323" s="47">
        <f t="shared" si="83"/>
        <v>43558512.127760082</v>
      </c>
      <c r="N1323" s="48">
        <f t="shared" si="82"/>
        <v>265270.42933448427</v>
      </c>
    </row>
    <row r="1324" spans="1:14" ht="15.75" customHeight="1" x14ac:dyDescent="0.35">
      <c r="A1324" s="1">
        <v>1321</v>
      </c>
      <c r="B1324" s="36">
        <v>0</v>
      </c>
      <c r="C1324" s="36">
        <v>0</v>
      </c>
      <c r="D1324" s="4">
        <v>0</v>
      </c>
      <c r="E1324" s="4">
        <v>1</v>
      </c>
      <c r="F1324" s="5">
        <v>60109</v>
      </c>
      <c r="G1324" s="4">
        <v>2</v>
      </c>
      <c r="H1324" s="4">
        <v>47</v>
      </c>
      <c r="I1324" s="4">
        <v>31</v>
      </c>
      <c r="J1324" s="6">
        <v>61396.479406571474</v>
      </c>
      <c r="K1324" s="44">
        <f t="shared" si="80"/>
        <v>71691.312059760938</v>
      </c>
      <c r="L1324" s="44">
        <f t="shared" si="81"/>
        <v>10294.832653189464</v>
      </c>
      <c r="M1324" s="47">
        <f t="shared" si="83"/>
        <v>116853435.51127759</v>
      </c>
      <c r="N1324" s="48">
        <f t="shared" si="82"/>
        <v>105983579.35717601</v>
      </c>
    </row>
    <row r="1325" spans="1:14" ht="15.75" customHeight="1" x14ac:dyDescent="0.35">
      <c r="A1325" s="1">
        <v>1322</v>
      </c>
      <c r="B1325" s="36">
        <v>1</v>
      </c>
      <c r="C1325" s="36">
        <v>0</v>
      </c>
      <c r="D1325" s="4">
        <v>1</v>
      </c>
      <c r="E1325" s="4">
        <v>1</v>
      </c>
      <c r="F1325" s="5">
        <v>55145</v>
      </c>
      <c r="G1325" s="4">
        <v>4</v>
      </c>
      <c r="H1325" s="4">
        <v>38</v>
      </c>
      <c r="I1325" s="4">
        <v>62</v>
      </c>
      <c r="J1325" s="6">
        <v>82190.515216207641</v>
      </c>
      <c r="K1325" s="44">
        <f t="shared" si="80"/>
        <v>101496.43899737581</v>
      </c>
      <c r="L1325" s="44">
        <f t="shared" si="81"/>
        <v>19305.923781168167</v>
      </c>
      <c r="M1325" s="47">
        <f t="shared" si="83"/>
        <v>81199763.316736504</v>
      </c>
      <c r="N1325" s="48">
        <f t="shared" si="82"/>
        <v>372718693.04427457</v>
      </c>
    </row>
    <row r="1326" spans="1:14" ht="15.75" customHeight="1" x14ac:dyDescent="0.35">
      <c r="A1326" s="1">
        <v>1323</v>
      </c>
      <c r="B1326" s="36">
        <v>0</v>
      </c>
      <c r="C1326" s="36">
        <v>1</v>
      </c>
      <c r="D1326" s="4">
        <v>0</v>
      </c>
      <c r="E1326" s="4">
        <v>1</v>
      </c>
      <c r="F1326" s="5">
        <v>62619</v>
      </c>
      <c r="G1326" s="4">
        <v>1</v>
      </c>
      <c r="H1326" s="4">
        <v>77</v>
      </c>
      <c r="I1326" s="4">
        <v>62</v>
      </c>
      <c r="J1326" s="6">
        <v>71767.673248579202</v>
      </c>
      <c r="K1326" s="44">
        <f t="shared" si="80"/>
        <v>80851.970692882605</v>
      </c>
      <c r="L1326" s="44">
        <f t="shared" si="81"/>
        <v>9084.2974443034036</v>
      </c>
      <c r="M1326" s="47">
        <f t="shared" si="83"/>
        <v>104481644.97048736</v>
      </c>
      <c r="N1326" s="48">
        <f t="shared" si="82"/>
        <v>82524460.056577355</v>
      </c>
    </row>
    <row r="1327" spans="1:14" ht="15.75" customHeight="1" x14ac:dyDescent="0.35">
      <c r="A1327" s="1">
        <v>1324</v>
      </c>
      <c r="B1327" s="36">
        <v>0</v>
      </c>
      <c r="C1327" s="36">
        <v>1</v>
      </c>
      <c r="D1327" s="4">
        <v>1</v>
      </c>
      <c r="E1327" s="4">
        <v>0</v>
      </c>
      <c r="F1327" s="5">
        <v>61299</v>
      </c>
      <c r="G1327" s="4">
        <v>4</v>
      </c>
      <c r="H1327" s="4">
        <v>72</v>
      </c>
      <c r="I1327" s="4">
        <v>42</v>
      </c>
      <c r="J1327" s="6">
        <v>103103.64493413837</v>
      </c>
      <c r="K1327" s="44">
        <f t="shared" si="80"/>
        <v>90356.42157859834</v>
      </c>
      <c r="L1327" s="44">
        <f t="shared" si="81"/>
        <v>-12747.223355540031</v>
      </c>
      <c r="M1327" s="47">
        <f t="shared" si="83"/>
        <v>476615300.4339965</v>
      </c>
      <c r="N1327" s="48">
        <f t="shared" si="82"/>
        <v>162491703.27602524</v>
      </c>
    </row>
    <row r="1328" spans="1:14" ht="15.75" customHeight="1" x14ac:dyDescent="0.35">
      <c r="A1328" s="1">
        <v>1325</v>
      </c>
      <c r="B1328" s="36">
        <v>0</v>
      </c>
      <c r="C1328" s="36">
        <v>0</v>
      </c>
      <c r="D1328" s="4">
        <v>0</v>
      </c>
      <c r="E1328" s="4">
        <v>1</v>
      </c>
      <c r="F1328" s="5">
        <v>47058</v>
      </c>
      <c r="G1328" s="4">
        <v>4</v>
      </c>
      <c r="H1328" s="4">
        <v>53</v>
      </c>
      <c r="I1328" s="4">
        <v>31</v>
      </c>
      <c r="J1328" s="6">
        <v>62076.847687931069</v>
      </c>
      <c r="K1328" s="44">
        <f t="shared" si="80"/>
        <v>65797.569769491063</v>
      </c>
      <c r="L1328" s="44">
        <f t="shared" si="81"/>
        <v>3720.722081559994</v>
      </c>
      <c r="M1328" s="47">
        <f t="shared" si="83"/>
        <v>271193226.91930354</v>
      </c>
      <c r="N1328" s="48">
        <f t="shared" si="82"/>
        <v>13843772.808208134</v>
      </c>
    </row>
    <row r="1329" spans="1:14" ht="15.75" customHeight="1" x14ac:dyDescent="0.35">
      <c r="A1329" s="1">
        <v>1326</v>
      </c>
      <c r="B1329" s="36">
        <v>1</v>
      </c>
      <c r="C1329" s="36">
        <v>0</v>
      </c>
      <c r="D1329" s="4">
        <v>0</v>
      </c>
      <c r="E1329" s="4">
        <v>1</v>
      </c>
      <c r="F1329" s="5">
        <v>59344</v>
      </c>
      <c r="G1329" s="4">
        <v>1</v>
      </c>
      <c r="H1329" s="4">
        <v>64</v>
      </c>
      <c r="I1329" s="4">
        <v>61</v>
      </c>
      <c r="J1329" s="6">
        <v>84601.541252143652</v>
      </c>
      <c r="K1329" s="44">
        <f t="shared" si="80"/>
        <v>83773.794122803127</v>
      </c>
      <c r="L1329" s="44">
        <f t="shared" si="81"/>
        <v>-827.74712934052513</v>
      </c>
      <c r="M1329" s="47">
        <f t="shared" si="83"/>
        <v>20688572.162509993</v>
      </c>
      <c r="N1329" s="48">
        <f t="shared" si="82"/>
        <v>685165.3101314801</v>
      </c>
    </row>
    <row r="1330" spans="1:14" ht="15.75" customHeight="1" x14ac:dyDescent="0.35">
      <c r="A1330" s="1">
        <v>1327</v>
      </c>
      <c r="B1330" s="36">
        <v>1</v>
      </c>
      <c r="C1330" s="36">
        <v>0</v>
      </c>
      <c r="D1330" s="4">
        <v>0</v>
      </c>
      <c r="E1330" s="4">
        <v>0</v>
      </c>
      <c r="F1330" s="5">
        <v>61239</v>
      </c>
      <c r="G1330" s="4">
        <v>4</v>
      </c>
      <c r="H1330" s="4">
        <v>85</v>
      </c>
      <c r="I1330" s="4">
        <v>42</v>
      </c>
      <c r="J1330" s="6">
        <v>69545.880799439634</v>
      </c>
      <c r="K1330" s="44">
        <f t="shared" si="80"/>
        <v>75629.113745614028</v>
      </c>
      <c r="L1330" s="44">
        <f t="shared" si="81"/>
        <v>6083.2329461743939</v>
      </c>
      <c r="M1330" s="47">
        <f t="shared" si="83"/>
        <v>47761645.604164198</v>
      </c>
      <c r="N1330" s="48">
        <f t="shared" si="82"/>
        <v>37005723.077421598</v>
      </c>
    </row>
    <row r="1331" spans="1:14" ht="15.75" customHeight="1" x14ac:dyDescent="0.35">
      <c r="A1331" s="1">
        <v>1328</v>
      </c>
      <c r="B1331" s="36">
        <v>0</v>
      </c>
      <c r="C1331" s="36">
        <v>1</v>
      </c>
      <c r="D1331" s="4">
        <v>0</v>
      </c>
      <c r="E1331" s="4">
        <v>1</v>
      </c>
      <c r="F1331" s="5">
        <v>57311</v>
      </c>
      <c r="G1331" s="4">
        <v>3</v>
      </c>
      <c r="H1331" s="4">
        <v>54</v>
      </c>
      <c r="I1331" s="4">
        <v>51</v>
      </c>
      <c r="J1331" s="6">
        <v>66931.934842345217</v>
      </c>
      <c r="K1331" s="44">
        <f t="shared" si="80"/>
        <v>75606.567187096225</v>
      </c>
      <c r="L1331" s="44">
        <f t="shared" si="81"/>
        <v>8674.6323447510076</v>
      </c>
      <c r="M1331" s="47">
        <f t="shared" si="83"/>
        <v>6715350.8429432353</v>
      </c>
      <c r="N1331" s="48">
        <f t="shared" si="82"/>
        <v>75249246.316600367</v>
      </c>
    </row>
    <row r="1332" spans="1:14" ht="15.75" customHeight="1" x14ac:dyDescent="0.35">
      <c r="A1332" s="1">
        <v>1329</v>
      </c>
      <c r="B1332" s="36">
        <v>1</v>
      </c>
      <c r="C1332" s="36">
        <v>0</v>
      </c>
      <c r="D1332" s="4">
        <v>0</v>
      </c>
      <c r="E1332" s="4">
        <v>0</v>
      </c>
      <c r="F1332" s="5">
        <v>47080</v>
      </c>
      <c r="G1332" s="4">
        <v>4</v>
      </c>
      <c r="H1332" s="4">
        <v>66</v>
      </c>
      <c r="I1332" s="4">
        <v>23</v>
      </c>
      <c r="J1332" s="6">
        <v>84688.330492453839</v>
      </c>
      <c r="K1332" s="44">
        <f t="shared" si="80"/>
        <v>64315.134096299196</v>
      </c>
      <c r="L1332" s="44">
        <f t="shared" si="81"/>
        <v>-20373.196396154643</v>
      </c>
      <c r="M1332" s="47">
        <f t="shared" si="83"/>
        <v>843776354.56098437</v>
      </c>
      <c r="N1332" s="48">
        <f t="shared" si="82"/>
        <v>415067131.39628851</v>
      </c>
    </row>
    <row r="1333" spans="1:14" ht="15.75" customHeight="1" x14ac:dyDescent="0.35">
      <c r="A1333" s="1">
        <v>1330</v>
      </c>
      <c r="B1333" s="36">
        <v>1</v>
      </c>
      <c r="C1333" s="36">
        <v>0</v>
      </c>
      <c r="D1333" s="4">
        <v>0</v>
      </c>
      <c r="E1333" s="4">
        <v>1</v>
      </c>
      <c r="F1333" s="5">
        <v>59189</v>
      </c>
      <c r="G1333" s="4">
        <v>4</v>
      </c>
      <c r="H1333" s="4">
        <v>45</v>
      </c>
      <c r="I1333" s="4">
        <v>52</v>
      </c>
      <c r="J1333" s="6">
        <v>82670.849735552343</v>
      </c>
      <c r="K1333" s="44">
        <f t="shared" si="80"/>
        <v>81373.331432376755</v>
      </c>
      <c r="L1333" s="44">
        <f t="shared" si="81"/>
        <v>-1297.5183031755878</v>
      </c>
      <c r="M1333" s="47">
        <f t="shared" si="83"/>
        <v>363881494.70696104</v>
      </c>
      <c r="N1333" s="48">
        <f t="shared" si="82"/>
        <v>1683553.7470756567</v>
      </c>
    </row>
    <row r="1334" spans="1:14" ht="15.75" customHeight="1" x14ac:dyDescent="0.35">
      <c r="A1334" s="1">
        <v>1331</v>
      </c>
      <c r="B1334" s="36">
        <v>0</v>
      </c>
      <c r="C1334" s="36">
        <v>1</v>
      </c>
      <c r="D1334" s="4">
        <v>0</v>
      </c>
      <c r="E1334" s="4">
        <v>0</v>
      </c>
      <c r="F1334" s="5">
        <v>46452</v>
      </c>
      <c r="G1334" s="4">
        <v>4</v>
      </c>
      <c r="H1334" s="4">
        <v>83</v>
      </c>
      <c r="I1334" s="4">
        <v>57</v>
      </c>
      <c r="J1334" s="6">
        <v>70993.967105564428</v>
      </c>
      <c r="K1334" s="44">
        <f t="shared" si="80"/>
        <v>68175.783662537811</v>
      </c>
      <c r="L1334" s="44">
        <f t="shared" si="81"/>
        <v>-2818.1834430266172</v>
      </c>
      <c r="M1334" s="47">
        <f t="shared" si="83"/>
        <v>2312422.4675581506</v>
      </c>
      <c r="N1334" s="48">
        <f t="shared" si="82"/>
        <v>7942157.9185493588</v>
      </c>
    </row>
    <row r="1335" spans="1:14" ht="15.75" customHeight="1" x14ac:dyDescent="0.35">
      <c r="A1335" s="1">
        <v>1332</v>
      </c>
      <c r="B1335" s="36">
        <v>1</v>
      </c>
      <c r="C1335" s="36">
        <v>0</v>
      </c>
      <c r="D1335" s="4">
        <v>0</v>
      </c>
      <c r="E1335" s="4">
        <v>0</v>
      </c>
      <c r="F1335" s="5">
        <v>58254</v>
      </c>
      <c r="G1335" s="4">
        <v>4</v>
      </c>
      <c r="H1335" s="4">
        <v>42</v>
      </c>
      <c r="I1335" s="4">
        <v>23</v>
      </c>
      <c r="J1335" s="6">
        <v>73463.162782958854</v>
      </c>
      <c r="K1335" s="44">
        <f t="shared" si="80"/>
        <v>69361.236031129913</v>
      </c>
      <c r="L1335" s="44">
        <f t="shared" si="81"/>
        <v>-4101.9267518289416</v>
      </c>
      <c r="M1335" s="47">
        <f t="shared" si="83"/>
        <v>1647996.8828947402</v>
      </c>
      <c r="N1335" s="48">
        <f t="shared" si="82"/>
        <v>16825803.077369932</v>
      </c>
    </row>
    <row r="1336" spans="1:14" ht="15.75" customHeight="1" x14ac:dyDescent="0.35">
      <c r="A1336" s="1">
        <v>1333</v>
      </c>
      <c r="B1336" s="36">
        <v>1</v>
      </c>
      <c r="C1336" s="36">
        <v>0</v>
      </c>
      <c r="D1336" s="4">
        <v>0</v>
      </c>
      <c r="E1336" s="4">
        <v>0</v>
      </c>
      <c r="F1336" s="5">
        <v>72649</v>
      </c>
      <c r="G1336" s="4">
        <v>3</v>
      </c>
      <c r="H1336" s="4">
        <v>69</v>
      </c>
      <c r="I1336" s="4">
        <v>52</v>
      </c>
      <c r="J1336" s="6">
        <v>78861.457820095442</v>
      </c>
      <c r="K1336" s="44">
        <f t="shared" si="80"/>
        <v>83371.198055589761</v>
      </c>
      <c r="L1336" s="44">
        <f t="shared" si="81"/>
        <v>4509.7402354943188</v>
      </c>
      <c r="M1336" s="47">
        <f t="shared" si="83"/>
        <v>74160808.300553277</v>
      </c>
      <c r="N1336" s="48">
        <f t="shared" si="82"/>
        <v>20337756.991636354</v>
      </c>
    </row>
    <row r="1337" spans="1:14" ht="15.75" customHeight="1" x14ac:dyDescent="0.35">
      <c r="A1337" s="1">
        <v>1334</v>
      </c>
      <c r="B1337" s="36">
        <v>0</v>
      </c>
      <c r="C1337" s="36">
        <v>0</v>
      </c>
      <c r="D1337" s="4">
        <v>0</v>
      </c>
      <c r="E1337" s="4">
        <v>1</v>
      </c>
      <c r="F1337" s="5">
        <v>59661</v>
      </c>
      <c r="G1337" s="4">
        <v>4</v>
      </c>
      <c r="H1337" s="4">
        <v>68</v>
      </c>
      <c r="I1337" s="4">
        <v>50</v>
      </c>
      <c r="J1337" s="6">
        <v>69712.403655239686</v>
      </c>
      <c r="K1337" s="44">
        <f t="shared" si="80"/>
        <v>76408.870466720997</v>
      </c>
      <c r="L1337" s="44">
        <f t="shared" si="81"/>
        <v>6696.4668114813103</v>
      </c>
      <c r="M1337" s="47">
        <f t="shared" si="83"/>
        <v>4781773.1181277921</v>
      </c>
      <c r="N1337" s="48">
        <f t="shared" si="82"/>
        <v>44842667.757270664</v>
      </c>
    </row>
    <row r="1338" spans="1:14" ht="15.75" customHeight="1" x14ac:dyDescent="0.35">
      <c r="A1338" s="1">
        <v>1335</v>
      </c>
      <c r="B1338" s="36">
        <v>1</v>
      </c>
      <c r="C1338" s="36">
        <v>0</v>
      </c>
      <c r="D1338" s="4">
        <v>0</v>
      </c>
      <c r="E1338" s="4">
        <v>0</v>
      </c>
      <c r="F1338" s="5">
        <v>53714</v>
      </c>
      <c r="G1338" s="4">
        <v>1</v>
      </c>
      <c r="H1338" s="4">
        <v>67</v>
      </c>
      <c r="I1338" s="4">
        <v>18</v>
      </c>
      <c r="J1338" s="6">
        <v>69298.750099329176</v>
      </c>
      <c r="K1338" s="44">
        <f t="shared" si="80"/>
        <v>66016.299903891981</v>
      </c>
      <c r="L1338" s="44">
        <f t="shared" si="81"/>
        <v>-3282.4501954371954</v>
      </c>
      <c r="M1338" s="47">
        <f t="shared" si="83"/>
        <v>99578784.630967394</v>
      </c>
      <c r="N1338" s="48">
        <f t="shared" si="82"/>
        <v>10774479.285525681</v>
      </c>
    </row>
    <row r="1339" spans="1:14" ht="15.75" customHeight="1" x14ac:dyDescent="0.35">
      <c r="A1339" s="1">
        <v>1336</v>
      </c>
      <c r="B1339" s="36">
        <v>0</v>
      </c>
      <c r="C1339" s="36">
        <v>1</v>
      </c>
      <c r="D1339" s="4">
        <v>0</v>
      </c>
      <c r="E1339" s="4">
        <v>0</v>
      </c>
      <c r="F1339" s="5">
        <v>61957</v>
      </c>
      <c r="G1339" s="4">
        <v>1</v>
      </c>
      <c r="H1339" s="4">
        <v>47</v>
      </c>
      <c r="I1339" s="4">
        <v>18</v>
      </c>
      <c r="J1339" s="6">
        <v>66397.770686489152</v>
      </c>
      <c r="K1339" s="44">
        <f t="shared" si="80"/>
        <v>65079.050638273759</v>
      </c>
      <c r="L1339" s="44">
        <f t="shared" si="81"/>
        <v>-1318.720048215393</v>
      </c>
      <c r="M1339" s="47">
        <f t="shared" si="83"/>
        <v>3856236.0911077615</v>
      </c>
      <c r="N1339" s="48">
        <f t="shared" si="82"/>
        <v>1739022.5655652084</v>
      </c>
    </row>
    <row r="1340" spans="1:14" ht="15.75" customHeight="1" x14ac:dyDescent="0.35">
      <c r="A1340" s="1">
        <v>1337</v>
      </c>
      <c r="B1340" s="36">
        <v>1</v>
      </c>
      <c r="C1340" s="36">
        <v>0</v>
      </c>
      <c r="D1340" s="4">
        <v>0</v>
      </c>
      <c r="E1340" s="4">
        <v>0</v>
      </c>
      <c r="F1340" s="5">
        <v>53203</v>
      </c>
      <c r="G1340" s="4">
        <v>3</v>
      </c>
      <c r="H1340" s="4">
        <v>69</v>
      </c>
      <c r="I1340" s="4">
        <v>21</v>
      </c>
      <c r="J1340" s="6">
        <v>64044.38294859403</v>
      </c>
      <c r="K1340" s="44">
        <f t="shared" si="80"/>
        <v>66562.357717770326</v>
      </c>
      <c r="L1340" s="44">
        <f t="shared" si="81"/>
        <v>2517.9747691762968</v>
      </c>
      <c r="M1340" s="47">
        <f t="shared" si="83"/>
        <v>14720227.121800253</v>
      </c>
      <c r="N1340" s="48">
        <f t="shared" si="82"/>
        <v>6340196.9382084254</v>
      </c>
    </row>
    <row r="1341" spans="1:14" ht="15.75" customHeight="1" x14ac:dyDescent="0.35">
      <c r="A1341" s="1">
        <v>1338</v>
      </c>
      <c r="B1341" s="36">
        <v>0</v>
      </c>
      <c r="C1341" s="36">
        <v>0</v>
      </c>
      <c r="D1341" s="4">
        <v>1</v>
      </c>
      <c r="E1341" s="4">
        <v>0</v>
      </c>
      <c r="F1341" s="8">
        <v>51820</v>
      </c>
      <c r="G1341" s="7">
        <v>1</v>
      </c>
      <c r="H1341" s="7">
        <v>47</v>
      </c>
      <c r="I1341" s="7">
        <v>61</v>
      </c>
      <c r="J1341" s="9">
        <v>83346.060961088733</v>
      </c>
      <c r="K1341" s="44">
        <f t="shared" si="80"/>
        <v>90995.642185893434</v>
      </c>
      <c r="L1341" s="44">
        <f t="shared" si="81"/>
        <v>7649.5812248047005</v>
      </c>
      <c r="M1341" s="47">
        <f t="shared" si="83"/>
        <v>26333384.815447107</v>
      </c>
      <c r="N1341" s="48">
        <f t="shared" si="82"/>
        <v>58516092.914884582</v>
      </c>
    </row>
  </sheetData>
  <autoFilter ref="A3:J1341"/>
  <pageMargins left="0.7" right="0.7" top="0.75" bottom="0.75" header="0" footer="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1346"/>
  <sheetViews>
    <sheetView showGridLines="0" tabSelected="1" topLeftCell="C1" zoomScale="91" workbookViewId="0">
      <pane ySplit="7" topLeftCell="A8" activePane="bottomLeft" state="frozen"/>
      <selection pane="bottomLeft" activeCell="O5" sqref="O5"/>
    </sheetView>
  </sheetViews>
  <sheetFormatPr defaultColWidth="12.6640625" defaultRowHeight="15" customHeight="1" x14ac:dyDescent="0.3"/>
  <cols>
    <col min="1" max="1" width="7" customWidth="1"/>
    <col min="2" max="2" width="9.5" customWidth="1"/>
    <col min="3" max="4" width="10.5" customWidth="1"/>
    <col min="5" max="5" width="11.1640625" customWidth="1"/>
    <col min="6" max="6" width="13.4140625" customWidth="1"/>
    <col min="7" max="7" width="10.5" customWidth="1"/>
    <col min="8" max="8" width="11.9140625" customWidth="1"/>
    <col min="9" max="9" width="19.25" customWidth="1"/>
    <col min="10" max="10" width="16.5" customWidth="1"/>
    <col min="11" max="11" width="9.6640625" customWidth="1"/>
    <col min="12" max="12" width="10.5" customWidth="1"/>
    <col min="13" max="13" width="13.4140625" customWidth="1"/>
    <col min="14" max="14" width="7.6640625" customWidth="1"/>
    <col min="15" max="15" width="11.9140625" customWidth="1"/>
    <col min="16" max="16" width="7.6640625" customWidth="1"/>
    <col min="17" max="18" width="10.5" customWidth="1"/>
    <col min="19" max="19" width="11.1640625" customWidth="1"/>
    <col min="20" max="20" width="9.6640625" customWidth="1"/>
    <col min="21" max="22" width="10.5" customWidth="1"/>
    <col min="23" max="23" width="11.1640625" customWidth="1"/>
    <col min="24" max="24" width="10.25" customWidth="1"/>
    <col min="25" max="25" width="9.6640625" customWidth="1"/>
  </cols>
  <sheetData>
    <row r="2" spans="1:25" ht="15.5" x14ac:dyDescent="0.35">
      <c r="B2" s="23" t="s">
        <v>47</v>
      </c>
    </row>
    <row r="4" spans="1:25" ht="14.5" x14ac:dyDescent="0.35">
      <c r="B4" s="24" t="s">
        <v>48</v>
      </c>
      <c r="C4" s="25" t="s">
        <v>49</v>
      </c>
      <c r="D4" s="26" t="s">
        <v>50</v>
      </c>
      <c r="E4" s="26" t="s">
        <v>51</v>
      </c>
      <c r="F4" s="26" t="s">
        <v>52</v>
      </c>
      <c r="G4" s="26" t="s">
        <v>53</v>
      </c>
      <c r="H4" s="26" t="s">
        <v>54</v>
      </c>
      <c r="I4" s="26" t="s">
        <v>55</v>
      </c>
      <c r="J4" s="26" t="s">
        <v>56</v>
      </c>
      <c r="K4" s="27" t="s">
        <v>57</v>
      </c>
    </row>
    <row r="5" spans="1:25" ht="14.5" x14ac:dyDescent="0.35">
      <c r="B5" s="28" t="s">
        <v>58</v>
      </c>
      <c r="C5" s="22">
        <v>32438.761916047406</v>
      </c>
      <c r="D5" s="22">
        <v>4659.7316576720532</v>
      </c>
      <c r="E5" s="16">
        <v>-832.27466161023892</v>
      </c>
      <c r="F5" s="22">
        <v>19359.943901244351</v>
      </c>
      <c r="G5" s="22">
        <v>4080.5772682154411</v>
      </c>
      <c r="H5" s="22">
        <v>0.4515931568668976</v>
      </c>
      <c r="I5" s="16">
        <v>-29.041071294755394</v>
      </c>
      <c r="J5" s="16">
        <v>-3.6523501604216726</v>
      </c>
      <c r="K5" s="29">
        <v>258.94063901244334</v>
      </c>
      <c r="O5" s="48">
        <f>SUM(O8:O1345)</f>
        <v>82644615187.189728</v>
      </c>
      <c r="P5">
        <f>SUM(P8:P1345)</f>
        <v>82525079766.624222</v>
      </c>
    </row>
    <row r="6" spans="1:25" ht="14.5" x14ac:dyDescent="0.35">
      <c r="C6" s="4"/>
      <c r="D6" s="4"/>
      <c r="E6" s="4"/>
      <c r="F6" s="4"/>
      <c r="G6" s="4"/>
      <c r="H6" s="4"/>
      <c r="I6" s="4"/>
      <c r="J6" s="4"/>
      <c r="K6" s="4"/>
    </row>
    <row r="7" spans="1:25" ht="15.5" x14ac:dyDescent="0.35">
      <c r="A7" s="30" t="s">
        <v>1</v>
      </c>
      <c r="B7" s="31" t="s">
        <v>2</v>
      </c>
      <c r="C7" s="31" t="s">
        <v>3</v>
      </c>
      <c r="D7" s="31" t="s">
        <v>16</v>
      </c>
      <c r="E7" s="31" t="s">
        <v>17</v>
      </c>
      <c r="F7" s="31" t="s">
        <v>18</v>
      </c>
      <c r="G7" s="31" t="s">
        <v>19</v>
      </c>
      <c r="H7" s="31" t="s">
        <v>20</v>
      </c>
      <c r="I7" s="31" t="s">
        <v>21</v>
      </c>
      <c r="J7" s="31" t="s">
        <v>6</v>
      </c>
      <c r="K7" s="31" t="s">
        <v>22</v>
      </c>
      <c r="L7" s="31" t="s">
        <v>8</v>
      </c>
      <c r="M7" s="32" t="s">
        <v>59</v>
      </c>
    </row>
    <row r="8" spans="1:25" ht="14.5" x14ac:dyDescent="0.35">
      <c r="A8" s="13" t="s">
        <v>9</v>
      </c>
      <c r="B8" s="14" t="s">
        <v>10</v>
      </c>
      <c r="C8" s="14" t="s">
        <v>11</v>
      </c>
      <c r="D8" s="14">
        <f t="shared" ref="D8:D1345" si="0">IF(A8="Tier 1",1,0)</f>
        <v>1</v>
      </c>
      <c r="E8" s="14">
        <f t="shared" ref="E8:E1345" si="1">IF(A8="Tier 2",1,0)</f>
        <v>0</v>
      </c>
      <c r="F8" s="14">
        <f t="shared" ref="F8:F1345" si="2">IF(B8="Manager",1,0)</f>
        <v>1</v>
      </c>
      <c r="G8" s="14">
        <f t="shared" ref="G8:G1345" si="3">IF(C8="Metro",1,0)</f>
        <v>0</v>
      </c>
      <c r="H8" s="14">
        <v>55523</v>
      </c>
      <c r="I8" s="14">
        <v>3</v>
      </c>
      <c r="J8" s="14">
        <v>66</v>
      </c>
      <c r="K8" s="14">
        <v>19</v>
      </c>
      <c r="L8" s="33">
        <v>71406.576531079292</v>
      </c>
      <c r="M8" s="34">
        <f>$C$5+$D$5*D8+$E$5*E8+$F$5*F8+$G$5*G8+$H$5*H8+$I$5*I8+$J$5*J8+$K$5*K8</f>
        <v>86123.93814044891</v>
      </c>
      <c r="N8">
        <f>$C$5+$D$5*D8+$E$5*E8+$F$5*F8+$G$5*G8+$H$5*H8+$K$5*K8</f>
        <v>86452.116464920997</v>
      </c>
      <c r="O8">
        <f>(N8-L8)^2</f>
        <v>226368271.90082544</v>
      </c>
      <c r="P8">
        <f>(M8-L8)^2</f>
        <v>216600732.74094668</v>
      </c>
    </row>
    <row r="9" spans="1:25" ht="14.5" x14ac:dyDescent="0.35">
      <c r="A9" s="13" t="s">
        <v>12</v>
      </c>
      <c r="B9" s="14" t="s">
        <v>13</v>
      </c>
      <c r="C9" s="14" t="s">
        <v>14</v>
      </c>
      <c r="D9" s="14">
        <f t="shared" si="0"/>
        <v>0</v>
      </c>
      <c r="E9" s="14">
        <f t="shared" si="1"/>
        <v>1</v>
      </c>
      <c r="F9" s="14">
        <f t="shared" si="2"/>
        <v>0</v>
      </c>
      <c r="G9" s="14">
        <f t="shared" si="3"/>
        <v>1</v>
      </c>
      <c r="H9" s="14">
        <v>57081</v>
      </c>
      <c r="I9" s="14">
        <v>1</v>
      </c>
      <c r="J9" s="14">
        <v>84</v>
      </c>
      <c r="K9" s="14">
        <v>18</v>
      </c>
      <c r="L9" s="33">
        <v>68005.870630560137</v>
      </c>
      <c r="M9" s="34">
        <f t="shared" ref="M9:M1345" si="4">$C$5+$D$5*D9+$E$5*E9+$F$5*F9+$G$5*G9+$H$5*H9+$I$5*I9+$J$5*J9+$K$5*K9</f>
        <v>65789.546527225801</v>
      </c>
      <c r="N9">
        <f t="shared" ref="N9:N72" si="5">$C$5+$D$5*D9+$E$5*E9+$F$5*F9+$G$5*G9+$H$5*H9+$K$5*K9</f>
        <v>66125.385011995968</v>
      </c>
      <c r="O9">
        <f t="shared" ref="O9:O72" si="6">(N9-L9)^2</f>
        <v>3536226.1616266663</v>
      </c>
      <c r="P9">
        <f t="shared" ref="P9:P72" si="7">(M9-L9)^2</f>
        <v>4912092.5310207512</v>
      </c>
      <c r="Q9" s="21">
        <v>32438.761916047406</v>
      </c>
      <c r="R9" s="21">
        <v>4659.7316576720532</v>
      </c>
      <c r="S9" s="4">
        <v>-832.27466161023892</v>
      </c>
      <c r="T9" s="21">
        <v>19359.943901244351</v>
      </c>
      <c r="U9" s="21">
        <v>4080.5772682154411</v>
      </c>
      <c r="V9" s="21">
        <v>0.4515931568668976</v>
      </c>
      <c r="W9" s="4">
        <v>-29.041071294755394</v>
      </c>
      <c r="X9" s="4">
        <v>-3.6523501604216726</v>
      </c>
      <c r="Y9" s="22">
        <v>258.94063901244334</v>
      </c>
    </row>
    <row r="10" spans="1:25" ht="14.5" x14ac:dyDescent="0.35">
      <c r="A10" s="13" t="s">
        <v>12</v>
      </c>
      <c r="B10" s="14" t="s">
        <v>13</v>
      </c>
      <c r="C10" s="14" t="s">
        <v>14</v>
      </c>
      <c r="D10" s="14">
        <f t="shared" si="0"/>
        <v>0</v>
      </c>
      <c r="E10" s="14">
        <f t="shared" si="1"/>
        <v>1</v>
      </c>
      <c r="F10" s="14">
        <f t="shared" si="2"/>
        <v>0</v>
      </c>
      <c r="G10" s="14">
        <f t="shared" si="3"/>
        <v>1</v>
      </c>
      <c r="H10" s="14">
        <v>60347</v>
      </c>
      <c r="I10" s="14">
        <v>2</v>
      </c>
      <c r="J10" s="14">
        <v>52</v>
      </c>
      <c r="K10" s="14">
        <v>28</v>
      </c>
      <c r="L10" s="33">
        <v>76764.020276972078</v>
      </c>
      <c r="M10" s="34">
        <f t="shared" si="4"/>
        <v>69941.690301516253</v>
      </c>
      <c r="N10">
        <f t="shared" si="5"/>
        <v>70189.694652447695</v>
      </c>
      <c r="O10">
        <f t="shared" si="6"/>
        <v>43221757.417277917</v>
      </c>
      <c r="P10">
        <f t="shared" si="7"/>
        <v>46544186.294003077</v>
      </c>
    </row>
    <row r="11" spans="1:25" ht="14.5" x14ac:dyDescent="0.35">
      <c r="A11" s="13" t="s">
        <v>15</v>
      </c>
      <c r="B11" s="14" t="s">
        <v>13</v>
      </c>
      <c r="C11" s="14" t="s">
        <v>14</v>
      </c>
      <c r="D11" s="14">
        <f t="shared" si="0"/>
        <v>0</v>
      </c>
      <c r="E11" s="14">
        <f t="shared" si="1"/>
        <v>0</v>
      </c>
      <c r="F11" s="14">
        <f t="shared" si="2"/>
        <v>0</v>
      </c>
      <c r="G11" s="14">
        <f t="shared" si="3"/>
        <v>1</v>
      </c>
      <c r="H11" s="14">
        <v>49010</v>
      </c>
      <c r="I11" s="14">
        <v>2</v>
      </c>
      <c r="J11" s="14">
        <v>81</v>
      </c>
      <c r="K11" s="14">
        <v>33</v>
      </c>
      <c r="L11" s="33">
        <v>82092.386879925121</v>
      </c>
      <c r="M11" s="34">
        <f t="shared" si="4"/>
        <v>66843.038384136467</v>
      </c>
      <c r="N11">
        <f t="shared" si="5"/>
        <v>67196.960889720125</v>
      </c>
      <c r="O11">
        <f t="shared" si="6"/>
        <v>221873715.42967451</v>
      </c>
      <c r="P11">
        <f t="shared" si="7"/>
        <v>232542629.54601169</v>
      </c>
    </row>
    <row r="12" spans="1:25" ht="14.5" x14ac:dyDescent="0.35">
      <c r="A12" s="13" t="s">
        <v>15</v>
      </c>
      <c r="B12" s="14" t="s">
        <v>13</v>
      </c>
      <c r="C12" s="14" t="s">
        <v>14</v>
      </c>
      <c r="D12" s="14">
        <f t="shared" si="0"/>
        <v>0</v>
      </c>
      <c r="E12" s="14">
        <f t="shared" si="1"/>
        <v>0</v>
      </c>
      <c r="F12" s="14">
        <f t="shared" si="2"/>
        <v>0</v>
      </c>
      <c r="G12" s="14">
        <f t="shared" si="3"/>
        <v>1</v>
      </c>
      <c r="H12" s="14">
        <v>57879</v>
      </c>
      <c r="I12" s="14">
        <v>4</v>
      </c>
      <c r="J12" s="14">
        <v>74</v>
      </c>
      <c r="K12" s="14">
        <v>32</v>
      </c>
      <c r="L12" s="33">
        <v>73878.097729461399</v>
      </c>
      <c r="M12" s="34">
        <f t="shared" si="4"/>
        <v>70556.761761909962</v>
      </c>
      <c r="N12">
        <f t="shared" si="5"/>
        <v>70943.199958960191</v>
      </c>
      <c r="O12">
        <f t="shared" si="6"/>
        <v>8613624.9232929591</v>
      </c>
      <c r="P12">
        <f t="shared" si="7"/>
        <v>11031272.609350838</v>
      </c>
    </row>
    <row r="13" spans="1:25" ht="14.5" x14ac:dyDescent="0.35">
      <c r="A13" s="13" t="s">
        <v>12</v>
      </c>
      <c r="B13" s="14" t="s">
        <v>13</v>
      </c>
      <c r="C13" s="14" t="s">
        <v>11</v>
      </c>
      <c r="D13" s="14">
        <f t="shared" si="0"/>
        <v>0</v>
      </c>
      <c r="E13" s="14">
        <f t="shared" si="1"/>
        <v>1</v>
      </c>
      <c r="F13" s="14">
        <f t="shared" si="2"/>
        <v>0</v>
      </c>
      <c r="G13" s="14">
        <f t="shared" si="3"/>
        <v>0</v>
      </c>
      <c r="H13" s="14">
        <v>54340</v>
      </c>
      <c r="I13" s="14">
        <v>4</v>
      </c>
      <c r="J13" s="14">
        <v>73</v>
      </c>
      <c r="K13" s="14">
        <v>31</v>
      </c>
      <c r="L13" s="33">
        <v>59950.892245004987</v>
      </c>
      <c r="M13" s="34">
        <f t="shared" si="4"/>
        <v>63790.43336108033</v>
      </c>
      <c r="N13">
        <f t="shared" si="5"/>
        <v>64173.219207970134</v>
      </c>
      <c r="O13">
        <f t="shared" si="6"/>
        <v>17828044.982182488</v>
      </c>
      <c r="P13">
        <f t="shared" si="7"/>
        <v>14742075.982033089</v>
      </c>
    </row>
    <row r="14" spans="1:25" ht="14.5" x14ac:dyDescent="0.35">
      <c r="A14" s="13" t="s">
        <v>12</v>
      </c>
      <c r="B14" s="14" t="s">
        <v>13</v>
      </c>
      <c r="C14" s="14" t="s">
        <v>11</v>
      </c>
      <c r="D14" s="14">
        <f t="shared" si="0"/>
        <v>0</v>
      </c>
      <c r="E14" s="14">
        <f t="shared" si="1"/>
        <v>1</v>
      </c>
      <c r="F14" s="14">
        <f t="shared" si="2"/>
        <v>0</v>
      </c>
      <c r="G14" s="14">
        <f t="shared" si="3"/>
        <v>0</v>
      </c>
      <c r="H14" s="14">
        <v>60298</v>
      </c>
      <c r="I14" s="14">
        <v>1</v>
      </c>
      <c r="J14" s="14">
        <v>42</v>
      </c>
      <c r="K14" s="14">
        <v>46</v>
      </c>
      <c r="L14" s="33">
        <v>66602.339306822425</v>
      </c>
      <c r="M14" s="34">
        <f t="shared" si="4"/>
        <v>70565.48104373728</v>
      </c>
      <c r="N14">
        <f t="shared" si="5"/>
        <v>70747.920821769745</v>
      </c>
      <c r="O14">
        <f t="shared" si="6"/>
        <v>17185846.097072918</v>
      </c>
      <c r="P14">
        <f t="shared" si="7"/>
        <v>15706492.426876493</v>
      </c>
    </row>
    <row r="15" spans="1:25" ht="14.5" x14ac:dyDescent="0.35">
      <c r="A15" s="13" t="s">
        <v>15</v>
      </c>
      <c r="B15" s="14" t="s">
        <v>13</v>
      </c>
      <c r="C15" s="14" t="s">
        <v>11</v>
      </c>
      <c r="D15" s="14">
        <f t="shared" si="0"/>
        <v>0</v>
      </c>
      <c r="E15" s="14">
        <f t="shared" si="1"/>
        <v>0</v>
      </c>
      <c r="F15" s="14">
        <f t="shared" si="2"/>
        <v>0</v>
      </c>
      <c r="G15" s="14">
        <f t="shared" si="3"/>
        <v>0</v>
      </c>
      <c r="H15" s="14">
        <v>49944</v>
      </c>
      <c r="I15" s="14">
        <v>2</v>
      </c>
      <c r="J15" s="14">
        <v>56</v>
      </c>
      <c r="K15" s="14">
        <v>37</v>
      </c>
      <c r="L15" s="33">
        <v>57768.435036989096</v>
      </c>
      <c r="M15" s="34">
        <f t="shared" si="4"/>
        <v>64311.320434495021</v>
      </c>
      <c r="N15">
        <f t="shared" si="5"/>
        <v>64573.934186068145</v>
      </c>
      <c r="O15">
        <f t="shared" si="6"/>
        <v>46314818.668115661</v>
      </c>
      <c r="P15">
        <f t="shared" si="7"/>
        <v>42809349.324896261</v>
      </c>
    </row>
    <row r="16" spans="1:25" ht="14.5" x14ac:dyDescent="0.35">
      <c r="A16" s="13" t="s">
        <v>9</v>
      </c>
      <c r="B16" s="14" t="s">
        <v>13</v>
      </c>
      <c r="C16" s="14" t="s">
        <v>14</v>
      </c>
      <c r="D16" s="14">
        <f t="shared" si="0"/>
        <v>1</v>
      </c>
      <c r="E16" s="14">
        <f t="shared" si="1"/>
        <v>0</v>
      </c>
      <c r="F16" s="14">
        <f t="shared" si="2"/>
        <v>0</v>
      </c>
      <c r="G16" s="14">
        <f t="shared" si="3"/>
        <v>1</v>
      </c>
      <c r="H16" s="14">
        <v>53124</v>
      </c>
      <c r="I16" s="14">
        <v>4</v>
      </c>
      <c r="J16" s="14">
        <v>40</v>
      </c>
      <c r="K16" s="14">
        <v>37</v>
      </c>
      <c r="L16" s="33">
        <v>70083.304362408788</v>
      </c>
      <c r="M16" s="34">
        <f t="shared" si="4"/>
        <v>74488.051059196485</v>
      </c>
      <c r="N16">
        <f t="shared" si="5"/>
        <v>74750.309350792377</v>
      </c>
      <c r="O16">
        <f t="shared" si="6"/>
        <v>21780935.561597306</v>
      </c>
      <c r="P16">
        <f t="shared" si="7"/>
        <v>19401793.46286213</v>
      </c>
    </row>
    <row r="17" spans="1:16" ht="14.5" x14ac:dyDescent="0.35">
      <c r="A17" s="13" t="s">
        <v>15</v>
      </c>
      <c r="B17" s="14" t="s">
        <v>13</v>
      </c>
      <c r="C17" s="14" t="s">
        <v>11</v>
      </c>
      <c r="D17" s="14">
        <f t="shared" si="0"/>
        <v>0</v>
      </c>
      <c r="E17" s="14">
        <f t="shared" si="1"/>
        <v>0</v>
      </c>
      <c r="F17" s="14">
        <f t="shared" si="2"/>
        <v>0</v>
      </c>
      <c r="G17" s="14">
        <f t="shared" si="3"/>
        <v>0</v>
      </c>
      <c r="H17" s="14">
        <v>51141</v>
      </c>
      <c r="I17" s="14">
        <v>1</v>
      </c>
      <c r="J17" s="14">
        <v>47</v>
      </c>
      <c r="K17" s="14">
        <v>60</v>
      </c>
      <c r="L17" s="33">
        <v>85648.481468601705</v>
      </c>
      <c r="M17" s="34">
        <f t="shared" si="4"/>
        <v>70869.424363289436</v>
      </c>
      <c r="N17">
        <f t="shared" si="5"/>
        <v>71070.125892124022</v>
      </c>
      <c r="O17">
        <f t="shared" si="6"/>
        <v>212528451.31421795</v>
      </c>
      <c r="P17">
        <f t="shared" si="7"/>
        <v>218420528.92208108</v>
      </c>
    </row>
    <row r="18" spans="1:16" ht="14.5" x14ac:dyDescent="0.35">
      <c r="A18" s="13" t="s">
        <v>9</v>
      </c>
      <c r="B18" s="14" t="s">
        <v>13</v>
      </c>
      <c r="C18" s="14" t="s">
        <v>14</v>
      </c>
      <c r="D18" s="14">
        <f t="shared" si="0"/>
        <v>1</v>
      </c>
      <c r="E18" s="14">
        <f t="shared" si="1"/>
        <v>0</v>
      </c>
      <c r="F18" s="14">
        <f t="shared" si="2"/>
        <v>0</v>
      </c>
      <c r="G18" s="14">
        <f t="shared" si="3"/>
        <v>1</v>
      </c>
      <c r="H18" s="14">
        <v>49497</v>
      </c>
      <c r="I18" s="14">
        <v>1</v>
      </c>
      <c r="J18" s="14">
        <v>50</v>
      </c>
      <c r="K18" s="14">
        <v>25</v>
      </c>
      <c r="L18" s="33">
        <v>74914.146029313401</v>
      </c>
      <c r="M18" s="34">
        <f t="shared" si="4"/>
        <v>69793.434723370985</v>
      </c>
      <c r="N18">
        <f t="shared" si="5"/>
        <v>70005.093302686815</v>
      </c>
      <c r="O18">
        <f t="shared" si="6"/>
        <v>24098798.672799911</v>
      </c>
      <c r="P18">
        <f t="shared" si="7"/>
        <v>26221684.278806478</v>
      </c>
    </row>
    <row r="19" spans="1:16" ht="14.5" x14ac:dyDescent="0.35">
      <c r="A19" s="13" t="s">
        <v>12</v>
      </c>
      <c r="B19" s="14" t="s">
        <v>10</v>
      </c>
      <c r="C19" s="14" t="s">
        <v>11</v>
      </c>
      <c r="D19" s="14">
        <f t="shared" si="0"/>
        <v>0</v>
      </c>
      <c r="E19" s="14">
        <f t="shared" si="1"/>
        <v>1</v>
      </c>
      <c r="F19" s="14">
        <f t="shared" si="2"/>
        <v>1</v>
      </c>
      <c r="G19" s="14">
        <f t="shared" si="3"/>
        <v>0</v>
      </c>
      <c r="H19" s="14">
        <v>50197</v>
      </c>
      <c r="I19" s="14">
        <v>2</v>
      </c>
      <c r="J19" s="14">
        <v>66</v>
      </c>
      <c r="K19" s="14">
        <v>62</v>
      </c>
      <c r="L19" s="33">
        <v>85219.391439844432</v>
      </c>
      <c r="M19" s="34">
        <f t="shared" si="4"/>
        <v>89390.235216523331</v>
      </c>
      <c r="N19">
        <f t="shared" si="5"/>
        <v>89689.372469700669</v>
      </c>
      <c r="O19">
        <f t="shared" si="6"/>
        <v>19980730.407274626</v>
      </c>
      <c r="P19">
        <f t="shared" si="7"/>
        <v>17395937.809461106</v>
      </c>
    </row>
    <row r="20" spans="1:16" ht="14.5" x14ac:dyDescent="0.35">
      <c r="A20" s="13" t="s">
        <v>9</v>
      </c>
      <c r="B20" s="14" t="s">
        <v>13</v>
      </c>
      <c r="C20" s="14" t="s">
        <v>14</v>
      </c>
      <c r="D20" s="14">
        <f t="shared" si="0"/>
        <v>1</v>
      </c>
      <c r="E20" s="14">
        <f t="shared" si="1"/>
        <v>0</v>
      </c>
      <c r="F20" s="14">
        <f t="shared" si="2"/>
        <v>0</v>
      </c>
      <c r="G20" s="14">
        <f t="shared" si="3"/>
        <v>1</v>
      </c>
      <c r="H20" s="14">
        <v>63234</v>
      </c>
      <c r="I20" s="14">
        <v>4</v>
      </c>
      <c r="J20" s="14">
        <v>73</v>
      </c>
      <c r="K20" s="14">
        <v>23</v>
      </c>
      <c r="L20" s="33">
        <v>82910.938333322265</v>
      </c>
      <c r="M20" s="34">
        <f t="shared" si="4"/>
        <v>75307.961373652695</v>
      </c>
      <c r="N20">
        <f t="shared" si="5"/>
        <v>75690.7472205425</v>
      </c>
      <c r="O20">
        <f t="shared" si="6"/>
        <v>52131159.705063902</v>
      </c>
      <c r="P20">
        <f t="shared" si="7"/>
        <v>57805258.649266332</v>
      </c>
    </row>
    <row r="21" spans="1:16" ht="15.75" customHeight="1" x14ac:dyDescent="0.35">
      <c r="A21" s="13" t="s">
        <v>12</v>
      </c>
      <c r="B21" s="14" t="s">
        <v>13</v>
      </c>
      <c r="C21" s="14" t="s">
        <v>11</v>
      </c>
      <c r="D21" s="14">
        <f t="shared" si="0"/>
        <v>0</v>
      </c>
      <c r="E21" s="14">
        <f t="shared" si="1"/>
        <v>1</v>
      </c>
      <c r="F21" s="14">
        <f t="shared" si="2"/>
        <v>0</v>
      </c>
      <c r="G21" s="14">
        <f t="shared" si="3"/>
        <v>0</v>
      </c>
      <c r="H21" s="14">
        <v>60059</v>
      </c>
      <c r="I21" s="14">
        <v>2</v>
      </c>
      <c r="J21" s="14">
        <v>71</v>
      </c>
      <c r="K21" s="14">
        <v>56</v>
      </c>
      <c r="L21" s="33">
        <v>74350.078201812139</v>
      </c>
      <c r="M21" s="34">
        <f t="shared" si="4"/>
        <v>72911.997443423548</v>
      </c>
      <c r="N21">
        <f t="shared" si="5"/>
        <v>73229.396447402993</v>
      </c>
      <c r="O21">
        <f t="shared" si="6"/>
        <v>1255927.5946655623</v>
      </c>
      <c r="P21">
        <f t="shared" si="7"/>
        <v>2068076.2676475043</v>
      </c>
    </row>
    <row r="22" spans="1:16" ht="15.75" customHeight="1" x14ac:dyDescent="0.35">
      <c r="A22" s="13" t="s">
        <v>12</v>
      </c>
      <c r="B22" s="14" t="s">
        <v>10</v>
      </c>
      <c r="C22" s="14" t="s">
        <v>14</v>
      </c>
      <c r="D22" s="14">
        <f t="shared" si="0"/>
        <v>0</v>
      </c>
      <c r="E22" s="14">
        <f t="shared" si="1"/>
        <v>1</v>
      </c>
      <c r="F22" s="14">
        <f t="shared" si="2"/>
        <v>1</v>
      </c>
      <c r="G22" s="14">
        <f t="shared" si="3"/>
        <v>1</v>
      </c>
      <c r="H22" s="14">
        <v>66487</v>
      </c>
      <c r="I22" s="14">
        <v>1</v>
      </c>
      <c r="J22" s="14">
        <v>50</v>
      </c>
      <c r="K22" s="14">
        <v>27</v>
      </c>
      <c r="L22" s="33">
        <v>103595.8285279444</v>
      </c>
      <c r="M22" s="34">
        <f t="shared" si="4"/>
        <v>91851.821318526519</v>
      </c>
      <c r="N22">
        <f t="shared" si="5"/>
        <v>92063.479897842364</v>
      </c>
      <c r="O22">
        <f t="shared" si="6"/>
        <v>132995064.9262162</v>
      </c>
      <c r="P22">
        <f t="shared" si="7"/>
        <v>137921705.33485904</v>
      </c>
    </row>
    <row r="23" spans="1:16" ht="15.75" customHeight="1" x14ac:dyDescent="0.35">
      <c r="A23" s="13" t="s">
        <v>9</v>
      </c>
      <c r="B23" s="14" t="s">
        <v>13</v>
      </c>
      <c r="C23" s="14" t="s">
        <v>14</v>
      </c>
      <c r="D23" s="14">
        <f t="shared" si="0"/>
        <v>1</v>
      </c>
      <c r="E23" s="14">
        <f t="shared" si="1"/>
        <v>0</v>
      </c>
      <c r="F23" s="14">
        <f t="shared" si="2"/>
        <v>0</v>
      </c>
      <c r="G23" s="14">
        <f t="shared" si="3"/>
        <v>1</v>
      </c>
      <c r="H23" s="14">
        <v>49292</v>
      </c>
      <c r="I23" s="14">
        <v>4</v>
      </c>
      <c r="J23" s="14">
        <v>49</v>
      </c>
      <c r="K23" s="14">
        <v>19</v>
      </c>
      <c r="L23" s="33">
        <v>70729.632817377555</v>
      </c>
      <c r="M23" s="34">
        <f t="shared" si="4"/>
        <v>68063.743428414746</v>
      </c>
      <c r="N23">
        <f t="shared" si="5"/>
        <v>68358.872871454441</v>
      </c>
      <c r="O23">
        <f t="shared" si="6"/>
        <v>5620502.721193363</v>
      </c>
      <c r="P23">
        <f t="shared" si="7"/>
        <v>7106966.2341844989</v>
      </c>
    </row>
    <row r="24" spans="1:16" ht="15.75" customHeight="1" x14ac:dyDescent="0.35">
      <c r="A24" s="13" t="s">
        <v>9</v>
      </c>
      <c r="B24" s="14" t="s">
        <v>13</v>
      </c>
      <c r="C24" s="14" t="s">
        <v>11</v>
      </c>
      <c r="D24" s="14">
        <f t="shared" si="0"/>
        <v>1</v>
      </c>
      <c r="E24" s="14">
        <f t="shared" si="1"/>
        <v>0</v>
      </c>
      <c r="F24" s="14">
        <f t="shared" si="2"/>
        <v>0</v>
      </c>
      <c r="G24" s="14">
        <f t="shared" si="3"/>
        <v>0</v>
      </c>
      <c r="H24" s="14">
        <v>55400</v>
      </c>
      <c r="I24" s="14">
        <v>4</v>
      </c>
      <c r="J24" s="14">
        <v>48</v>
      </c>
      <c r="K24" s="14">
        <v>52</v>
      </c>
      <c r="L24" s="33">
        <v>70051.936911854777</v>
      </c>
      <c r="M24" s="34">
        <f t="shared" si="4"/>
        <v>75290.190599913374</v>
      </c>
      <c r="N24">
        <f t="shared" si="5"/>
        <v>75581.667692792646</v>
      </c>
      <c r="O24">
        <f t="shared" si="6"/>
        <v>30577922.509651735</v>
      </c>
      <c r="P24">
        <f t="shared" si="7"/>
        <v>27439301.700459499</v>
      </c>
    </row>
    <row r="25" spans="1:16" ht="15.75" customHeight="1" x14ac:dyDescent="0.35">
      <c r="A25" s="13" t="s">
        <v>9</v>
      </c>
      <c r="B25" s="14" t="s">
        <v>13</v>
      </c>
      <c r="C25" s="14" t="s">
        <v>14</v>
      </c>
      <c r="D25" s="14">
        <f t="shared" si="0"/>
        <v>1</v>
      </c>
      <c r="E25" s="14">
        <f t="shared" si="1"/>
        <v>0</v>
      </c>
      <c r="F25" s="14">
        <f t="shared" si="2"/>
        <v>0</v>
      </c>
      <c r="G25" s="14">
        <f t="shared" si="3"/>
        <v>1</v>
      </c>
      <c r="H25" s="14">
        <v>53089</v>
      </c>
      <c r="I25" s="14">
        <v>2</v>
      </c>
      <c r="J25" s="14">
        <v>72</v>
      </c>
      <c r="K25" s="14">
        <v>23</v>
      </c>
      <c r="L25" s="33">
        <v>69403.493405242887</v>
      </c>
      <c r="M25" s="34">
        <f t="shared" si="4"/>
        <v>70788.283289987958</v>
      </c>
      <c r="N25">
        <f t="shared" si="5"/>
        <v>71109.334644127826</v>
      </c>
      <c r="O25">
        <f t="shared" si="6"/>
        <v>2909894.3322805045</v>
      </c>
      <c r="P25">
        <f t="shared" si="7"/>
        <v>1917643.0248922659</v>
      </c>
    </row>
    <row r="26" spans="1:16" ht="15.75" customHeight="1" x14ac:dyDescent="0.35">
      <c r="A26" s="13" t="s">
        <v>9</v>
      </c>
      <c r="B26" s="14" t="s">
        <v>13</v>
      </c>
      <c r="C26" s="14" t="s">
        <v>14</v>
      </c>
      <c r="D26" s="14">
        <f t="shared" si="0"/>
        <v>1</v>
      </c>
      <c r="E26" s="14">
        <f t="shared" si="1"/>
        <v>0</v>
      </c>
      <c r="F26" s="14">
        <f t="shared" si="2"/>
        <v>0</v>
      </c>
      <c r="G26" s="14">
        <f t="shared" si="3"/>
        <v>1</v>
      </c>
      <c r="H26" s="14">
        <v>69345</v>
      </c>
      <c r="I26" s="14">
        <v>3</v>
      </c>
      <c r="J26" s="14">
        <v>79</v>
      </c>
      <c r="K26" s="14">
        <v>56</v>
      </c>
      <c r="L26" s="33">
        <v>84710.532546391652</v>
      </c>
      <c r="M26" s="34">
        <f t="shared" si="4"/>
        <v>86619.815213009162</v>
      </c>
      <c r="N26">
        <f t="shared" si="5"/>
        <v>86995.474089566735</v>
      </c>
      <c r="O26">
        <f t="shared" si="6"/>
        <v>5220957.8557273261</v>
      </c>
      <c r="P26">
        <f t="shared" si="7"/>
        <v>3645360.3010460688</v>
      </c>
    </row>
    <row r="27" spans="1:16" ht="15.75" customHeight="1" x14ac:dyDescent="0.35">
      <c r="A27" s="13" t="s">
        <v>9</v>
      </c>
      <c r="B27" s="14" t="s">
        <v>10</v>
      </c>
      <c r="C27" s="14" t="s">
        <v>14</v>
      </c>
      <c r="D27" s="14">
        <f t="shared" si="0"/>
        <v>1</v>
      </c>
      <c r="E27" s="14">
        <f t="shared" si="1"/>
        <v>0</v>
      </c>
      <c r="F27" s="14">
        <f t="shared" si="2"/>
        <v>1</v>
      </c>
      <c r="G27" s="14">
        <f t="shared" si="3"/>
        <v>1</v>
      </c>
      <c r="H27" s="14">
        <v>63508</v>
      </c>
      <c r="I27" s="14">
        <v>1</v>
      </c>
      <c r="J27" s="14">
        <v>48</v>
      </c>
      <c r="K27" s="14">
        <v>30</v>
      </c>
      <c r="L27" s="33">
        <v>95879.942755851356</v>
      </c>
      <c r="M27" s="34">
        <f t="shared" si="4"/>
        <v>96782.658240860488</v>
      </c>
      <c r="N27">
        <f t="shared" si="5"/>
        <v>96987.012119855484</v>
      </c>
      <c r="O27">
        <f t="shared" si="6"/>
        <v>1225602.5767165048</v>
      </c>
      <c r="P27">
        <f t="shared" si="7"/>
        <v>814895.24687527237</v>
      </c>
    </row>
    <row r="28" spans="1:16" ht="15.75" customHeight="1" x14ac:dyDescent="0.35">
      <c r="A28" s="13" t="s">
        <v>9</v>
      </c>
      <c r="B28" s="14" t="s">
        <v>13</v>
      </c>
      <c r="C28" s="14" t="s">
        <v>11</v>
      </c>
      <c r="D28" s="14">
        <f t="shared" si="0"/>
        <v>1</v>
      </c>
      <c r="E28" s="14">
        <f t="shared" si="1"/>
        <v>0</v>
      </c>
      <c r="F28" s="14">
        <f t="shared" si="2"/>
        <v>0</v>
      </c>
      <c r="G28" s="14">
        <f t="shared" si="3"/>
        <v>0</v>
      </c>
      <c r="H28" s="14">
        <v>60057</v>
      </c>
      <c r="I28" s="14">
        <v>1</v>
      </c>
      <c r="J28" s="14">
        <v>61</v>
      </c>
      <c r="K28" s="14">
        <v>60</v>
      </c>
      <c r="L28" s="33">
        <v>73487.126244826286</v>
      </c>
      <c r="M28" s="34">
        <f t="shared" si="4"/>
        <v>79504.427705340859</v>
      </c>
      <c r="N28">
        <f t="shared" si="5"/>
        <v>79756.262136421341</v>
      </c>
      <c r="O28">
        <f t="shared" si="6"/>
        <v>39302064.827285327</v>
      </c>
      <c r="P28">
        <f t="shared" si="7"/>
        <v>36207916.866710812</v>
      </c>
    </row>
    <row r="29" spans="1:16" ht="15.75" customHeight="1" x14ac:dyDescent="0.35">
      <c r="A29" s="13" t="s">
        <v>9</v>
      </c>
      <c r="B29" s="14" t="s">
        <v>13</v>
      </c>
      <c r="C29" s="14" t="s">
        <v>11</v>
      </c>
      <c r="D29" s="14">
        <f t="shared" si="0"/>
        <v>1</v>
      </c>
      <c r="E29" s="14">
        <f t="shared" si="1"/>
        <v>0</v>
      </c>
      <c r="F29" s="14">
        <f t="shared" si="2"/>
        <v>0</v>
      </c>
      <c r="G29" s="14">
        <f t="shared" si="3"/>
        <v>0</v>
      </c>
      <c r="H29" s="14">
        <v>52402</v>
      </c>
      <c r="I29" s="14">
        <v>3</v>
      </c>
      <c r="J29" s="14">
        <v>35</v>
      </c>
      <c r="K29" s="14">
        <v>30</v>
      </c>
      <c r="L29" s="33">
        <v>61597.981930605863</v>
      </c>
      <c r="M29" s="34">
        <f t="shared" si="4"/>
        <v>68316.141880732903</v>
      </c>
      <c r="N29">
        <f t="shared" si="5"/>
        <v>68531.097350231925</v>
      </c>
      <c r="O29">
        <f t="shared" si="6"/>
        <v>48068089.421856657</v>
      </c>
      <c r="P29">
        <f t="shared" si="7"/>
        <v>45133673.115490943</v>
      </c>
    </row>
    <row r="30" spans="1:16" ht="15.75" customHeight="1" x14ac:dyDescent="0.35">
      <c r="A30" s="13" t="s">
        <v>12</v>
      </c>
      <c r="B30" s="14" t="s">
        <v>13</v>
      </c>
      <c r="C30" s="14" t="s">
        <v>14</v>
      </c>
      <c r="D30" s="14">
        <f t="shared" si="0"/>
        <v>0</v>
      </c>
      <c r="E30" s="14">
        <f t="shared" si="1"/>
        <v>1</v>
      </c>
      <c r="F30" s="14">
        <f t="shared" si="2"/>
        <v>0</v>
      </c>
      <c r="G30" s="14">
        <f t="shared" si="3"/>
        <v>1</v>
      </c>
      <c r="H30" s="14">
        <v>60180</v>
      </c>
      <c r="I30" s="14">
        <v>2</v>
      </c>
      <c r="J30" s="14">
        <v>68</v>
      </c>
      <c r="K30" s="14">
        <v>18</v>
      </c>
      <c r="L30" s="33">
        <v>63119.800376689047</v>
      </c>
      <c r="M30" s="34">
        <f t="shared" si="4"/>
        <v>67218.430251628306</v>
      </c>
      <c r="N30">
        <f t="shared" si="5"/>
        <v>67524.872205126492</v>
      </c>
      <c r="O30">
        <f t="shared" si="6"/>
        <v>19404657.813693218</v>
      </c>
      <c r="P30">
        <f t="shared" si="7"/>
        <v>16798766.851744607</v>
      </c>
    </row>
    <row r="31" spans="1:16" ht="15.75" customHeight="1" x14ac:dyDescent="0.35">
      <c r="A31" s="13" t="s">
        <v>9</v>
      </c>
      <c r="B31" s="14" t="s">
        <v>10</v>
      </c>
      <c r="C31" s="14" t="s">
        <v>11</v>
      </c>
      <c r="D31" s="14">
        <f t="shared" si="0"/>
        <v>1</v>
      </c>
      <c r="E31" s="14">
        <f t="shared" si="1"/>
        <v>0</v>
      </c>
      <c r="F31" s="14">
        <f t="shared" si="2"/>
        <v>1</v>
      </c>
      <c r="G31" s="14">
        <f t="shared" si="3"/>
        <v>0</v>
      </c>
      <c r="H31" s="14">
        <v>53422</v>
      </c>
      <c r="I31" s="14">
        <v>4</v>
      </c>
      <c r="J31" s="14">
        <v>44</v>
      </c>
      <c r="K31" s="14">
        <v>34</v>
      </c>
      <c r="L31" s="33">
        <v>98586.825279776298</v>
      </c>
      <c r="M31" s="34">
        <f t="shared" si="4"/>
        <v>89110.561135292723</v>
      </c>
      <c r="N31">
        <f t="shared" si="5"/>
        <v>89387.428827530297</v>
      </c>
      <c r="O31">
        <f t="shared" si="6"/>
        <v>84628895.085596308</v>
      </c>
      <c r="P31">
        <f t="shared" si="7"/>
        <v>89799582.136025026</v>
      </c>
    </row>
    <row r="32" spans="1:16" ht="15.75" customHeight="1" x14ac:dyDescent="0.35">
      <c r="A32" s="13" t="s">
        <v>15</v>
      </c>
      <c r="B32" s="14" t="s">
        <v>13</v>
      </c>
      <c r="C32" s="14" t="s">
        <v>14</v>
      </c>
      <c r="D32" s="14">
        <f t="shared" si="0"/>
        <v>0</v>
      </c>
      <c r="E32" s="14">
        <f t="shared" si="1"/>
        <v>0</v>
      </c>
      <c r="F32" s="14">
        <f t="shared" si="2"/>
        <v>0</v>
      </c>
      <c r="G32" s="14">
        <f t="shared" si="3"/>
        <v>1</v>
      </c>
      <c r="H32" s="14">
        <v>49857</v>
      </c>
      <c r="I32" s="14">
        <v>3</v>
      </c>
      <c r="J32" s="14">
        <v>37</v>
      </c>
      <c r="K32" s="14">
        <v>37</v>
      </c>
      <c r="L32" s="33">
        <v>71502.564059292024</v>
      </c>
      <c r="M32" s="34">
        <f t="shared" si="4"/>
        <v>68392.962679816294</v>
      </c>
      <c r="N32">
        <f t="shared" si="5"/>
        <v>68615.222849636164</v>
      </c>
      <c r="O32">
        <f t="shared" si="6"/>
        <v>8336739.2609769674</v>
      </c>
      <c r="P32">
        <f t="shared" si="7"/>
        <v>9669620.7392373681</v>
      </c>
    </row>
    <row r="33" spans="1:16" ht="15.75" customHeight="1" x14ac:dyDescent="0.35">
      <c r="A33" s="13" t="s">
        <v>12</v>
      </c>
      <c r="B33" s="14" t="s">
        <v>13</v>
      </c>
      <c r="C33" s="14" t="s">
        <v>11</v>
      </c>
      <c r="D33" s="14">
        <f t="shared" si="0"/>
        <v>0</v>
      </c>
      <c r="E33" s="14">
        <f t="shared" si="1"/>
        <v>1</v>
      </c>
      <c r="F33" s="14">
        <f t="shared" si="2"/>
        <v>0</v>
      </c>
      <c r="G33" s="14">
        <f t="shared" si="3"/>
        <v>0</v>
      </c>
      <c r="H33" s="14">
        <v>48682</v>
      </c>
      <c r="I33" s="14">
        <v>3</v>
      </c>
      <c r="J33" s="14">
        <v>82</v>
      </c>
      <c r="K33" s="14">
        <v>59</v>
      </c>
      <c r="L33" s="33">
        <v>64320.669102470754</v>
      </c>
      <c r="M33" s="34">
        <f t="shared" si="4"/>
        <v>68481.827091726795</v>
      </c>
      <c r="N33">
        <f t="shared" si="5"/>
        <v>68868.44301876564</v>
      </c>
      <c r="O33">
        <f t="shared" si="6"/>
        <v>20682247.593732122</v>
      </c>
      <c r="P33">
        <f t="shared" si="7"/>
        <v>17315235.811549373</v>
      </c>
    </row>
    <row r="34" spans="1:16" ht="15.75" customHeight="1" x14ac:dyDescent="0.35">
      <c r="A34" s="13" t="s">
        <v>9</v>
      </c>
      <c r="B34" s="14" t="s">
        <v>13</v>
      </c>
      <c r="C34" s="14" t="s">
        <v>11</v>
      </c>
      <c r="D34" s="14">
        <f t="shared" si="0"/>
        <v>1</v>
      </c>
      <c r="E34" s="14">
        <f t="shared" si="1"/>
        <v>0</v>
      </c>
      <c r="F34" s="14">
        <f t="shared" si="2"/>
        <v>0</v>
      </c>
      <c r="G34" s="14">
        <f t="shared" si="3"/>
        <v>0</v>
      </c>
      <c r="H34" s="14">
        <v>48516</v>
      </c>
      <c r="I34" s="14">
        <v>2</v>
      </c>
      <c r="J34" s="14">
        <v>37</v>
      </c>
      <c r="K34" s="14">
        <v>63</v>
      </c>
      <c r="L34" s="33">
        <v>77310.218156090967</v>
      </c>
      <c r="M34" s="34">
        <f t="shared" si="4"/>
        <v>75128.028331532681</v>
      </c>
      <c r="N34">
        <f t="shared" si="5"/>
        <v>75321.247430057789</v>
      </c>
      <c r="O34">
        <f t="shared" si="6"/>
        <v>3956004.5490169469</v>
      </c>
      <c r="P34">
        <f t="shared" si="7"/>
        <v>4761952.4304057192</v>
      </c>
    </row>
    <row r="35" spans="1:16" ht="15.75" customHeight="1" x14ac:dyDescent="0.35">
      <c r="A35" s="13" t="s">
        <v>15</v>
      </c>
      <c r="B35" s="14" t="s">
        <v>13</v>
      </c>
      <c r="C35" s="14" t="s">
        <v>11</v>
      </c>
      <c r="D35" s="14">
        <f t="shared" si="0"/>
        <v>0</v>
      </c>
      <c r="E35" s="14">
        <f t="shared" si="1"/>
        <v>0</v>
      </c>
      <c r="F35" s="14">
        <f t="shared" si="2"/>
        <v>0</v>
      </c>
      <c r="G35" s="14">
        <f t="shared" si="3"/>
        <v>0</v>
      </c>
      <c r="H35" s="14">
        <v>54363</v>
      </c>
      <c r="I35" s="14">
        <v>3</v>
      </c>
      <c r="J35" s="14">
        <v>44</v>
      </c>
      <c r="K35" s="14">
        <v>55</v>
      </c>
      <c r="L35" s="33">
        <v>74825.198148974916</v>
      </c>
      <c r="M35" s="34">
        <f t="shared" si="4"/>
        <v>70982.629227544123</v>
      </c>
      <c r="N35">
        <f t="shared" si="5"/>
        <v>71230.455848486949</v>
      </c>
      <c r="O35">
        <f t="shared" si="6"/>
        <v>12922172.206917524</v>
      </c>
      <c r="P35">
        <f t="shared" si="7"/>
        <v>14765335.915945809</v>
      </c>
    </row>
    <row r="36" spans="1:16" ht="15.75" customHeight="1" x14ac:dyDescent="0.35">
      <c r="A36" s="13" t="s">
        <v>15</v>
      </c>
      <c r="B36" s="14" t="s">
        <v>13</v>
      </c>
      <c r="C36" s="14" t="s">
        <v>14</v>
      </c>
      <c r="D36" s="14">
        <f t="shared" si="0"/>
        <v>0</v>
      </c>
      <c r="E36" s="14">
        <f t="shared" si="1"/>
        <v>0</v>
      </c>
      <c r="F36" s="14">
        <f t="shared" si="2"/>
        <v>0</v>
      </c>
      <c r="G36" s="14">
        <f t="shared" si="3"/>
        <v>1</v>
      </c>
      <c r="H36" s="14">
        <v>39636</v>
      </c>
      <c r="I36" s="14">
        <v>3</v>
      </c>
      <c r="J36" s="14">
        <v>43</v>
      </c>
      <c r="K36" s="14">
        <v>23</v>
      </c>
      <c r="L36" s="33">
        <v>59230.435281045466</v>
      </c>
      <c r="M36" s="34">
        <f t="shared" si="4"/>
        <v>60130.145976342988</v>
      </c>
      <c r="N36">
        <f t="shared" si="5"/>
        <v>60374.32024712539</v>
      </c>
      <c r="O36">
        <f t="shared" si="6"/>
        <v>1308472.8156236694</v>
      </c>
      <c r="P36">
        <f t="shared" si="7"/>
        <v>809479.33523275179</v>
      </c>
    </row>
    <row r="37" spans="1:16" ht="15.75" customHeight="1" x14ac:dyDescent="0.35">
      <c r="A37" s="13" t="s">
        <v>9</v>
      </c>
      <c r="B37" s="14" t="s">
        <v>10</v>
      </c>
      <c r="C37" s="14" t="s">
        <v>14</v>
      </c>
      <c r="D37" s="14">
        <f t="shared" si="0"/>
        <v>1</v>
      </c>
      <c r="E37" s="14">
        <f t="shared" si="1"/>
        <v>0</v>
      </c>
      <c r="F37" s="14">
        <f t="shared" si="2"/>
        <v>1</v>
      </c>
      <c r="G37" s="14">
        <f t="shared" si="3"/>
        <v>1</v>
      </c>
      <c r="H37" s="14">
        <v>65172</v>
      </c>
      <c r="I37" s="14">
        <v>1</v>
      </c>
      <c r="J37" s="14">
        <v>44</v>
      </c>
      <c r="K37" s="14">
        <v>31</v>
      </c>
      <c r="L37" s="33">
        <v>107138.140531638</v>
      </c>
      <c r="M37" s="34">
        <f t="shared" si="4"/>
        <v>97807.659293541146</v>
      </c>
      <c r="N37">
        <f t="shared" si="5"/>
        <v>97997.403771894446</v>
      </c>
      <c r="O37">
        <f t="shared" si="6"/>
        <v>83553068.510927036</v>
      </c>
      <c r="P37">
        <f t="shared" si="7"/>
        <v>87057880.134477332</v>
      </c>
    </row>
    <row r="38" spans="1:16" ht="15.75" customHeight="1" x14ac:dyDescent="0.35">
      <c r="A38" s="13" t="s">
        <v>9</v>
      </c>
      <c r="B38" s="14" t="s">
        <v>10</v>
      </c>
      <c r="C38" s="14" t="s">
        <v>14</v>
      </c>
      <c r="D38" s="14">
        <f t="shared" si="0"/>
        <v>1</v>
      </c>
      <c r="E38" s="14">
        <f t="shared" si="1"/>
        <v>0</v>
      </c>
      <c r="F38" s="14">
        <f t="shared" si="2"/>
        <v>1</v>
      </c>
      <c r="G38" s="14">
        <f t="shared" si="3"/>
        <v>1</v>
      </c>
      <c r="H38" s="14">
        <v>58529</v>
      </c>
      <c r="I38" s="14">
        <v>1</v>
      </c>
      <c r="J38" s="14">
        <v>65</v>
      </c>
      <c r="K38" s="14">
        <v>22</v>
      </c>
      <c r="L38" s="33">
        <v>102763.61086073873</v>
      </c>
      <c r="M38" s="34">
        <f t="shared" si="4"/>
        <v>92400.560847993504</v>
      </c>
      <c r="N38">
        <f t="shared" si="5"/>
        <v>92667.004679715654</v>
      </c>
      <c r="O38">
        <f t="shared" si="6"/>
        <v>101941456.37467337</v>
      </c>
      <c r="P38">
        <f t="shared" si="7"/>
        <v>107392805.56665881</v>
      </c>
    </row>
    <row r="39" spans="1:16" ht="15.75" customHeight="1" x14ac:dyDescent="0.35">
      <c r="A39" s="13" t="s">
        <v>9</v>
      </c>
      <c r="B39" s="14" t="s">
        <v>13</v>
      </c>
      <c r="C39" s="14" t="s">
        <v>11</v>
      </c>
      <c r="D39" s="14">
        <f t="shared" si="0"/>
        <v>1</v>
      </c>
      <c r="E39" s="14">
        <f t="shared" si="1"/>
        <v>0</v>
      </c>
      <c r="F39" s="14">
        <f t="shared" si="2"/>
        <v>0</v>
      </c>
      <c r="G39" s="14">
        <f t="shared" si="3"/>
        <v>0</v>
      </c>
      <c r="H39" s="14">
        <v>50011</v>
      </c>
      <c r="I39" s="14">
        <v>2</v>
      </c>
      <c r="J39" s="14">
        <v>72</v>
      </c>
      <c r="K39" s="14">
        <v>18</v>
      </c>
      <c r="L39" s="33">
        <v>69764.490431631086</v>
      </c>
      <c r="M39" s="34">
        <f t="shared" si="4"/>
        <v>64022.999089873985</v>
      </c>
      <c r="N39">
        <f t="shared" si="5"/>
        <v>64344.050444013861</v>
      </c>
      <c r="O39">
        <f t="shared" si="6"/>
        <v>29381169.65935982</v>
      </c>
      <c r="P39">
        <f t="shared" si="7"/>
        <v>32964722.827471752</v>
      </c>
    </row>
    <row r="40" spans="1:16" ht="15.75" customHeight="1" x14ac:dyDescent="0.35">
      <c r="A40" s="13" t="s">
        <v>9</v>
      </c>
      <c r="B40" s="14" t="s">
        <v>13</v>
      </c>
      <c r="C40" s="14" t="s">
        <v>11</v>
      </c>
      <c r="D40" s="14">
        <f t="shared" si="0"/>
        <v>1</v>
      </c>
      <c r="E40" s="14">
        <f t="shared" si="1"/>
        <v>0</v>
      </c>
      <c r="F40" s="14">
        <f t="shared" si="2"/>
        <v>0</v>
      </c>
      <c r="G40" s="14">
        <f t="shared" si="3"/>
        <v>0</v>
      </c>
      <c r="H40" s="14">
        <v>50020</v>
      </c>
      <c r="I40" s="14">
        <v>4</v>
      </c>
      <c r="J40" s="14">
        <v>75</v>
      </c>
      <c r="K40" s="14">
        <v>19</v>
      </c>
      <c r="L40" s="33">
        <v>59889.141347399716</v>
      </c>
      <c r="M40" s="34">
        <f t="shared" si="4"/>
        <v>64216.964874227458</v>
      </c>
      <c r="N40">
        <f t="shared" si="5"/>
        <v>64607.055421438105</v>
      </c>
      <c r="O40">
        <f t="shared" si="6"/>
        <v>22258713.2100095</v>
      </c>
      <c r="P40">
        <f t="shared" si="7"/>
        <v>18730056.479363717</v>
      </c>
    </row>
    <row r="41" spans="1:16" ht="15.75" customHeight="1" x14ac:dyDescent="0.35">
      <c r="A41" s="13" t="s">
        <v>15</v>
      </c>
      <c r="B41" s="14" t="s">
        <v>13</v>
      </c>
      <c r="C41" s="14" t="s">
        <v>14</v>
      </c>
      <c r="D41" s="14">
        <f t="shared" si="0"/>
        <v>0</v>
      </c>
      <c r="E41" s="14">
        <f t="shared" si="1"/>
        <v>0</v>
      </c>
      <c r="F41" s="14">
        <f t="shared" si="2"/>
        <v>0</v>
      </c>
      <c r="G41" s="14">
        <f t="shared" si="3"/>
        <v>1</v>
      </c>
      <c r="H41" s="14">
        <v>55764</v>
      </c>
      <c r="I41" s="14">
        <v>2</v>
      </c>
      <c r="J41" s="14">
        <v>64</v>
      </c>
      <c r="K41" s="14">
        <v>63</v>
      </c>
      <c r="L41" s="33">
        <v>82356.407817915737</v>
      </c>
      <c r="M41" s="34">
        <f t="shared" si="4"/>
        <v>77723.407688715961</v>
      </c>
      <c r="N41">
        <f t="shared" si="5"/>
        <v>78015.24024157245</v>
      </c>
      <c r="O41">
        <f t="shared" si="6"/>
        <v>18845735.925894246</v>
      </c>
      <c r="P41">
        <f t="shared" si="7"/>
        <v>21464690.197165143</v>
      </c>
    </row>
    <row r="42" spans="1:16" ht="15.75" customHeight="1" x14ac:dyDescent="0.35">
      <c r="A42" s="13" t="s">
        <v>9</v>
      </c>
      <c r="B42" s="14" t="s">
        <v>10</v>
      </c>
      <c r="C42" s="14" t="s">
        <v>14</v>
      </c>
      <c r="D42" s="14">
        <f t="shared" si="0"/>
        <v>1</v>
      </c>
      <c r="E42" s="14">
        <f t="shared" si="1"/>
        <v>0</v>
      </c>
      <c r="F42" s="14">
        <f t="shared" si="2"/>
        <v>1</v>
      </c>
      <c r="G42" s="14">
        <f t="shared" si="3"/>
        <v>1</v>
      </c>
      <c r="H42" s="14">
        <v>60894</v>
      </c>
      <c r="I42" s="14">
        <v>4</v>
      </c>
      <c r="J42" s="14">
        <v>80</v>
      </c>
      <c r="K42" s="14">
        <v>28</v>
      </c>
      <c r="L42" s="33">
        <v>118651.89467975884</v>
      </c>
      <c r="M42" s="34">
        <f t="shared" si="4"/>
        <v>94880.314031767761</v>
      </c>
      <c r="N42">
        <f t="shared" si="5"/>
        <v>95288.666329780521</v>
      </c>
      <c r="O42">
        <f t="shared" si="6"/>
        <v>545840438.93323076</v>
      </c>
      <c r="P42">
        <f t="shared" si="7"/>
        <v>565088046.50394416</v>
      </c>
    </row>
    <row r="43" spans="1:16" ht="15.75" customHeight="1" x14ac:dyDescent="0.35">
      <c r="A43" s="13" t="s">
        <v>15</v>
      </c>
      <c r="B43" s="14" t="s">
        <v>13</v>
      </c>
      <c r="C43" s="14" t="s">
        <v>14</v>
      </c>
      <c r="D43" s="14">
        <f t="shared" si="0"/>
        <v>0</v>
      </c>
      <c r="E43" s="14">
        <f t="shared" si="1"/>
        <v>0</v>
      </c>
      <c r="F43" s="14">
        <f t="shared" si="2"/>
        <v>0</v>
      </c>
      <c r="G43" s="14">
        <f t="shared" si="3"/>
        <v>1</v>
      </c>
      <c r="H43" s="14">
        <v>42259</v>
      </c>
      <c r="I43" s="14">
        <v>4</v>
      </c>
      <c r="J43" s="14">
        <v>37</v>
      </c>
      <c r="K43" s="14">
        <v>19</v>
      </c>
      <c r="L43" s="33">
        <v>66762.27178435681</v>
      </c>
      <c r="M43" s="34">
        <f t="shared" si="4"/>
        <v>60271.785300422875</v>
      </c>
      <c r="N43">
        <f t="shared" si="5"/>
        <v>60523.086541537501</v>
      </c>
      <c r="O43">
        <f t="shared" si="6"/>
        <v>38927432.494214237</v>
      </c>
      <c r="P43">
        <f t="shared" si="7"/>
        <v>42126414.798129097</v>
      </c>
    </row>
    <row r="44" spans="1:16" ht="15.75" customHeight="1" x14ac:dyDescent="0.35">
      <c r="A44" s="13" t="s">
        <v>15</v>
      </c>
      <c r="B44" s="14" t="s">
        <v>13</v>
      </c>
      <c r="C44" s="14" t="s">
        <v>11</v>
      </c>
      <c r="D44" s="14">
        <f t="shared" si="0"/>
        <v>0</v>
      </c>
      <c r="E44" s="14">
        <f t="shared" si="1"/>
        <v>0</v>
      </c>
      <c r="F44" s="14">
        <f t="shared" si="2"/>
        <v>0</v>
      </c>
      <c r="G44" s="14">
        <f t="shared" si="3"/>
        <v>0</v>
      </c>
      <c r="H44" s="14">
        <v>59978</v>
      </c>
      <c r="I44" s="14">
        <v>2</v>
      </c>
      <c r="J44" s="14">
        <v>75</v>
      </c>
      <c r="K44" s="14">
        <v>62</v>
      </c>
      <c r="L44" s="33">
        <v>79454.739467094565</v>
      </c>
      <c r="M44" s="34">
        <f t="shared" si="4"/>
        <v>75246.727492760547</v>
      </c>
      <c r="N44">
        <f t="shared" si="5"/>
        <v>75578.735897381688</v>
      </c>
      <c r="O44">
        <f t="shared" si="6"/>
        <v>15023403.672426965</v>
      </c>
      <c r="P44">
        <f t="shared" si="7"/>
        <v>17707364.776138484</v>
      </c>
    </row>
    <row r="45" spans="1:16" ht="15.75" customHeight="1" x14ac:dyDescent="0.35">
      <c r="A45" s="13" t="s">
        <v>9</v>
      </c>
      <c r="B45" s="14" t="s">
        <v>13</v>
      </c>
      <c r="C45" s="14" t="s">
        <v>14</v>
      </c>
      <c r="D45" s="14">
        <f t="shared" si="0"/>
        <v>1</v>
      </c>
      <c r="E45" s="14">
        <f t="shared" si="1"/>
        <v>0</v>
      </c>
      <c r="F45" s="14">
        <f t="shared" si="2"/>
        <v>0</v>
      </c>
      <c r="G45" s="14">
        <f t="shared" si="3"/>
        <v>1</v>
      </c>
      <c r="H45" s="14">
        <v>47129</v>
      </c>
      <c r="I45" s="14">
        <v>1</v>
      </c>
      <c r="J45" s="14">
        <v>41</v>
      </c>
      <c r="K45" s="14">
        <v>26</v>
      </c>
      <c r="L45" s="33">
        <v>66079.850099108749</v>
      </c>
      <c r="M45" s="34">
        <f t="shared" si="4"/>
        <v>69015.8739183664</v>
      </c>
      <c r="N45">
        <f t="shared" si="5"/>
        <v>69194.661346238441</v>
      </c>
      <c r="O45">
        <f t="shared" si="6"/>
        <v>9702049.1052456256</v>
      </c>
      <c r="P45">
        <f t="shared" si="7"/>
        <v>8620235.8672482818</v>
      </c>
    </row>
    <row r="46" spans="1:16" ht="15.75" customHeight="1" x14ac:dyDescent="0.35">
      <c r="A46" s="13" t="s">
        <v>9</v>
      </c>
      <c r="B46" s="14" t="s">
        <v>10</v>
      </c>
      <c r="C46" s="14" t="s">
        <v>14</v>
      </c>
      <c r="D46" s="14">
        <f t="shared" si="0"/>
        <v>1</v>
      </c>
      <c r="E46" s="14">
        <f t="shared" si="1"/>
        <v>0</v>
      </c>
      <c r="F46" s="14">
        <f t="shared" si="2"/>
        <v>1</v>
      </c>
      <c r="G46" s="14">
        <f t="shared" si="3"/>
        <v>1</v>
      </c>
      <c r="H46" s="14">
        <v>57485</v>
      </c>
      <c r="I46" s="14">
        <v>1</v>
      </c>
      <c r="J46" s="14">
        <v>77</v>
      </c>
      <c r="K46" s="14">
        <v>35</v>
      </c>
      <c r="L46" s="33">
        <v>103774.34357263785</v>
      </c>
      <c r="M46" s="34">
        <f t="shared" si="4"/>
        <v>95251.497697461164</v>
      </c>
      <c r="N46">
        <f t="shared" si="5"/>
        <v>95561.769731108376</v>
      </c>
      <c r="O46">
        <f t="shared" si="6"/>
        <v>67446369.102574214</v>
      </c>
      <c r="P46">
        <f t="shared" si="7"/>
        <v>72638901.812016293</v>
      </c>
    </row>
    <row r="47" spans="1:16" ht="15.75" customHeight="1" x14ac:dyDescent="0.35">
      <c r="A47" s="13" t="s">
        <v>9</v>
      </c>
      <c r="B47" s="14" t="s">
        <v>10</v>
      </c>
      <c r="C47" s="14" t="s">
        <v>14</v>
      </c>
      <c r="D47" s="14">
        <f t="shared" si="0"/>
        <v>1</v>
      </c>
      <c r="E47" s="14">
        <f t="shared" si="1"/>
        <v>0</v>
      </c>
      <c r="F47" s="14">
        <f t="shared" si="2"/>
        <v>1</v>
      </c>
      <c r="G47" s="14">
        <f t="shared" si="3"/>
        <v>1</v>
      </c>
      <c r="H47" s="14">
        <v>62593</v>
      </c>
      <c r="I47" s="14">
        <v>3</v>
      </c>
      <c r="J47" s="14">
        <v>71</v>
      </c>
      <c r="K47" s="14">
        <v>60</v>
      </c>
      <c r="L47" s="33">
        <v>112716.44486928236</v>
      </c>
      <c r="M47" s="34">
        <f t="shared" si="4"/>
        <v>103995.58347642139</v>
      </c>
      <c r="N47">
        <f t="shared" si="5"/>
        <v>104342.02355169557</v>
      </c>
      <c r="O47">
        <f t="shared" si="6"/>
        <v>70130932.4044521</v>
      </c>
      <c r="P47">
        <f t="shared" si="7"/>
        <v>76053423.433492988</v>
      </c>
    </row>
    <row r="48" spans="1:16" ht="15.75" customHeight="1" x14ac:dyDescent="0.35">
      <c r="A48" s="13" t="s">
        <v>9</v>
      </c>
      <c r="B48" s="14" t="s">
        <v>13</v>
      </c>
      <c r="C48" s="14" t="s">
        <v>11</v>
      </c>
      <c r="D48" s="14">
        <f t="shared" si="0"/>
        <v>1</v>
      </c>
      <c r="E48" s="14">
        <f t="shared" si="1"/>
        <v>0</v>
      </c>
      <c r="F48" s="14">
        <f t="shared" si="2"/>
        <v>0</v>
      </c>
      <c r="G48" s="14">
        <f t="shared" si="3"/>
        <v>0</v>
      </c>
      <c r="H48" s="14">
        <v>48913</v>
      </c>
      <c r="I48" s="14">
        <v>3</v>
      </c>
      <c r="J48" s="14">
        <v>41</v>
      </c>
      <c r="K48" s="14">
        <v>24</v>
      </c>
      <c r="L48" s="33">
        <v>62819.162505208762</v>
      </c>
      <c r="M48" s="34">
        <f t="shared" si="4"/>
        <v>65164.975421387106</v>
      </c>
      <c r="N48">
        <f t="shared" si="5"/>
        <v>65401.844991848659</v>
      </c>
      <c r="O48">
        <f t="shared" si="6"/>
        <v>6670248.8267964395</v>
      </c>
      <c r="P48">
        <f t="shared" si="7"/>
        <v>5502838.2377091441</v>
      </c>
    </row>
    <row r="49" spans="1:16" ht="15.75" customHeight="1" x14ac:dyDescent="0.35">
      <c r="A49" s="13" t="s">
        <v>12</v>
      </c>
      <c r="B49" s="14" t="s">
        <v>13</v>
      </c>
      <c r="C49" s="14" t="s">
        <v>11</v>
      </c>
      <c r="D49" s="14">
        <f t="shared" si="0"/>
        <v>0</v>
      </c>
      <c r="E49" s="14">
        <f t="shared" si="1"/>
        <v>1</v>
      </c>
      <c r="F49" s="14">
        <f t="shared" si="2"/>
        <v>0</v>
      </c>
      <c r="G49" s="14">
        <f t="shared" si="3"/>
        <v>0</v>
      </c>
      <c r="H49" s="14">
        <v>66101</v>
      </c>
      <c r="I49" s="14">
        <v>4</v>
      </c>
      <c r="J49" s="14">
        <v>81</v>
      </c>
      <c r="K49" s="14">
        <v>31</v>
      </c>
      <c r="L49" s="33">
        <v>55470.549818771236</v>
      </c>
      <c r="M49" s="34">
        <f t="shared" si="4"/>
        <v>69072.401677708534</v>
      </c>
      <c r="N49">
        <f t="shared" si="5"/>
        <v>69484.406325881719</v>
      </c>
      <c r="O49">
        <f t="shared" si="6"/>
        <v>196388174.20188281</v>
      </c>
      <c r="P49">
        <f t="shared" si="7"/>
        <v>185010373.99247602</v>
      </c>
    </row>
    <row r="50" spans="1:16" ht="15.75" customHeight="1" x14ac:dyDescent="0.35">
      <c r="A50" s="13" t="s">
        <v>12</v>
      </c>
      <c r="B50" s="14" t="s">
        <v>13</v>
      </c>
      <c r="C50" s="14" t="s">
        <v>14</v>
      </c>
      <c r="D50" s="14">
        <f t="shared" si="0"/>
        <v>0</v>
      </c>
      <c r="E50" s="14">
        <f t="shared" si="1"/>
        <v>1</v>
      </c>
      <c r="F50" s="14">
        <f t="shared" si="2"/>
        <v>0</v>
      </c>
      <c r="G50" s="14">
        <f t="shared" si="3"/>
        <v>1</v>
      </c>
      <c r="H50" s="14">
        <v>49622</v>
      </c>
      <c r="I50" s="14">
        <v>2</v>
      </c>
      <c r="J50" s="14">
        <v>73</v>
      </c>
      <c r="K50" s="14">
        <v>41</v>
      </c>
      <c r="L50" s="33">
        <v>69510.049822114976</v>
      </c>
      <c r="M50" s="34">
        <f t="shared" si="4"/>
        <v>68387.882647911698</v>
      </c>
      <c r="N50">
        <f t="shared" si="5"/>
        <v>68712.586352211976</v>
      </c>
      <c r="O50">
        <f t="shared" si="6"/>
        <v>635947.98582973192</v>
      </c>
      <c r="P50">
        <f t="shared" si="7"/>
        <v>1259259.1668593693</v>
      </c>
    </row>
    <row r="51" spans="1:16" ht="15.75" customHeight="1" x14ac:dyDescent="0.35">
      <c r="A51" s="13" t="s">
        <v>12</v>
      </c>
      <c r="B51" s="14" t="s">
        <v>13</v>
      </c>
      <c r="C51" s="14" t="s">
        <v>11</v>
      </c>
      <c r="D51" s="14">
        <f t="shared" si="0"/>
        <v>0</v>
      </c>
      <c r="E51" s="14">
        <f t="shared" si="1"/>
        <v>1</v>
      </c>
      <c r="F51" s="14">
        <f t="shared" si="2"/>
        <v>0</v>
      </c>
      <c r="G51" s="14">
        <f t="shared" si="3"/>
        <v>0</v>
      </c>
      <c r="H51" s="14">
        <v>59386</v>
      </c>
      <c r="I51" s="14">
        <v>4</v>
      </c>
      <c r="J51" s="14">
        <v>46</v>
      </c>
      <c r="K51" s="14">
        <v>37</v>
      </c>
      <c r="L51" s="33">
        <v>68064.763047522632</v>
      </c>
      <c r="M51" s="34">
        <f t="shared" si="4"/>
        <v>67721.429719036722</v>
      </c>
      <c r="N51">
        <f t="shared" si="5"/>
        <v>68005.602111595144</v>
      </c>
      <c r="O51">
        <f t="shared" si="6"/>
        <v>3500.0163398163436</v>
      </c>
      <c r="P51">
        <f t="shared" si="7"/>
        <v>117877.7744492144</v>
      </c>
    </row>
    <row r="52" spans="1:16" ht="15.75" customHeight="1" x14ac:dyDescent="0.35">
      <c r="A52" s="13" t="s">
        <v>9</v>
      </c>
      <c r="B52" s="14" t="s">
        <v>13</v>
      </c>
      <c r="C52" s="14" t="s">
        <v>14</v>
      </c>
      <c r="D52" s="14">
        <f t="shared" si="0"/>
        <v>1</v>
      </c>
      <c r="E52" s="14">
        <f t="shared" si="1"/>
        <v>0</v>
      </c>
      <c r="F52" s="14">
        <f t="shared" si="2"/>
        <v>0</v>
      </c>
      <c r="G52" s="14">
        <f t="shared" si="3"/>
        <v>1</v>
      </c>
      <c r="H52" s="14">
        <v>66050</v>
      </c>
      <c r="I52" s="14">
        <v>1</v>
      </c>
      <c r="J52" s="14">
        <v>35</v>
      </c>
      <c r="K52" s="14">
        <v>38</v>
      </c>
      <c r="L52" s="33">
        <v>69116.925539992662</v>
      </c>
      <c r="M52" s="34">
        <f t="shared" si="4"/>
        <v>80689.669808556835</v>
      </c>
      <c r="N52">
        <f t="shared" si="5"/>
        <v>80846.543135466345</v>
      </c>
      <c r="O52">
        <f t="shared" si="6"/>
        <v>137583928.93604583</v>
      </c>
      <c r="P52">
        <f t="shared" si="7"/>
        <v>133928409.9055849</v>
      </c>
    </row>
    <row r="53" spans="1:16" ht="15.75" customHeight="1" x14ac:dyDescent="0.35">
      <c r="A53" s="13" t="s">
        <v>9</v>
      </c>
      <c r="B53" s="14" t="s">
        <v>13</v>
      </c>
      <c r="C53" s="14" t="s">
        <v>14</v>
      </c>
      <c r="D53" s="14">
        <f t="shared" si="0"/>
        <v>1</v>
      </c>
      <c r="E53" s="14">
        <f t="shared" si="1"/>
        <v>0</v>
      </c>
      <c r="F53" s="14">
        <f t="shared" si="2"/>
        <v>0</v>
      </c>
      <c r="G53" s="14">
        <f t="shared" si="3"/>
        <v>1</v>
      </c>
      <c r="H53" s="14">
        <v>59492</v>
      </c>
      <c r="I53" s="14">
        <v>1</v>
      </c>
      <c r="J53" s="14">
        <v>69</v>
      </c>
      <c r="K53" s="14">
        <v>55</v>
      </c>
      <c r="L53" s="33">
        <v>86354.839861978282</v>
      </c>
      <c r="M53" s="34">
        <f t="shared" si="4"/>
        <v>82005.932843580915</v>
      </c>
      <c r="N53">
        <f t="shared" si="5"/>
        <v>82286.986075944762</v>
      </c>
      <c r="O53">
        <f t="shared" si="6"/>
        <v>16547434.424547242</v>
      </c>
      <c r="P53">
        <f t="shared" si="7"/>
        <v>18912992.254665878</v>
      </c>
    </row>
    <row r="54" spans="1:16" ht="15.75" customHeight="1" x14ac:dyDescent="0.35">
      <c r="A54" s="13" t="s">
        <v>9</v>
      </c>
      <c r="B54" s="14" t="s">
        <v>13</v>
      </c>
      <c r="C54" s="14" t="s">
        <v>11</v>
      </c>
      <c r="D54" s="14">
        <f t="shared" si="0"/>
        <v>1</v>
      </c>
      <c r="E54" s="14">
        <f t="shared" si="1"/>
        <v>0</v>
      </c>
      <c r="F54" s="14">
        <f t="shared" si="2"/>
        <v>0</v>
      </c>
      <c r="G54" s="14">
        <f t="shared" si="3"/>
        <v>0</v>
      </c>
      <c r="H54" s="14">
        <v>61134</v>
      </c>
      <c r="I54" s="14">
        <v>3</v>
      </c>
      <c r="J54" s="14">
        <v>72</v>
      </c>
      <c r="K54" s="14">
        <v>18</v>
      </c>
      <c r="L54" s="33">
        <v>60456.691956496703</v>
      </c>
      <c r="M54" s="34">
        <f t="shared" si="4"/>
        <v>69017.02870240972</v>
      </c>
      <c r="N54">
        <f t="shared" si="5"/>
        <v>69367.121127844352</v>
      </c>
      <c r="O54">
        <f t="shared" si="6"/>
        <v>79395748.017603144</v>
      </c>
      <c r="P54">
        <f t="shared" si="7"/>
        <v>73279365.203428656</v>
      </c>
    </row>
    <row r="55" spans="1:16" ht="15.75" customHeight="1" x14ac:dyDescent="0.35">
      <c r="A55" s="13" t="s">
        <v>15</v>
      </c>
      <c r="B55" s="14" t="s">
        <v>13</v>
      </c>
      <c r="C55" s="14" t="s">
        <v>11</v>
      </c>
      <c r="D55" s="14">
        <f t="shared" si="0"/>
        <v>0</v>
      </c>
      <c r="E55" s="14">
        <f t="shared" si="1"/>
        <v>0</v>
      </c>
      <c r="F55" s="14">
        <f t="shared" si="2"/>
        <v>0</v>
      </c>
      <c r="G55" s="14">
        <f t="shared" si="3"/>
        <v>0</v>
      </c>
      <c r="H55" s="14">
        <v>61956</v>
      </c>
      <c r="I55" s="14">
        <v>4</v>
      </c>
      <c r="J55" s="14">
        <v>54</v>
      </c>
      <c r="K55" s="14">
        <v>28</v>
      </c>
      <c r="L55" s="33">
        <v>71791.284407459563</v>
      </c>
      <c r="M55" s="34">
        <f t="shared" si="4"/>
        <v>67354.61424139954</v>
      </c>
      <c r="N55">
        <f t="shared" si="5"/>
        <v>67668.005435241328</v>
      </c>
      <c r="O55">
        <f t="shared" si="6"/>
        <v>17001429.482737064</v>
      </c>
      <c r="P55">
        <f t="shared" si="7"/>
        <v>19684042.16240707</v>
      </c>
    </row>
    <row r="56" spans="1:16" ht="15.75" customHeight="1" x14ac:dyDescent="0.35">
      <c r="A56" s="13" t="s">
        <v>12</v>
      </c>
      <c r="B56" s="14" t="s">
        <v>13</v>
      </c>
      <c r="C56" s="14" t="s">
        <v>11</v>
      </c>
      <c r="D56" s="14">
        <f t="shared" si="0"/>
        <v>0</v>
      </c>
      <c r="E56" s="14">
        <f t="shared" si="1"/>
        <v>1</v>
      </c>
      <c r="F56" s="14">
        <f t="shared" si="2"/>
        <v>0</v>
      </c>
      <c r="G56" s="14">
        <f t="shared" si="3"/>
        <v>0</v>
      </c>
      <c r="H56" s="14">
        <v>46086</v>
      </c>
      <c r="I56" s="14">
        <v>4</v>
      </c>
      <c r="J56" s="14">
        <v>50</v>
      </c>
      <c r="K56" s="14">
        <v>60</v>
      </c>
      <c r="L56" s="33">
        <v>67626.888443433185</v>
      </c>
      <c r="M56" s="34">
        <f t="shared" si="4"/>
        <v>67656.266029351507</v>
      </c>
      <c r="N56">
        <f t="shared" si="5"/>
        <v>67955.047822551613</v>
      </c>
      <c r="O56">
        <f t="shared" si="6"/>
        <v>107688.57810339199</v>
      </c>
      <c r="P56">
        <f t="shared" si="7"/>
        <v>863.04255438841687</v>
      </c>
    </row>
    <row r="57" spans="1:16" ht="15.75" customHeight="1" x14ac:dyDescent="0.35">
      <c r="A57" s="13" t="s">
        <v>12</v>
      </c>
      <c r="B57" s="14" t="s">
        <v>10</v>
      </c>
      <c r="C57" s="14" t="s">
        <v>14</v>
      </c>
      <c r="D57" s="14">
        <f t="shared" si="0"/>
        <v>0</v>
      </c>
      <c r="E57" s="14">
        <f t="shared" si="1"/>
        <v>1</v>
      </c>
      <c r="F57" s="14">
        <f t="shared" si="2"/>
        <v>1</v>
      </c>
      <c r="G57" s="14">
        <f t="shared" si="3"/>
        <v>1</v>
      </c>
      <c r="H57" s="14">
        <v>61481</v>
      </c>
      <c r="I57" s="14">
        <v>3</v>
      </c>
      <c r="J57" s="14">
        <v>79</v>
      </c>
      <c r="K57" s="14">
        <v>36</v>
      </c>
      <c r="L57" s="33">
        <v>99794.403925129576</v>
      </c>
      <c r="M57" s="34">
        <f t="shared" si="4"/>
        <v>91757.611429121098</v>
      </c>
      <c r="N57">
        <f t="shared" si="5"/>
        <v>92133.27030567867</v>
      </c>
      <c r="O57">
        <f t="shared" si="6"/>
        <v>58692968.335080937</v>
      </c>
      <c r="P57">
        <f t="shared" si="7"/>
        <v>64590033.623898186</v>
      </c>
    </row>
    <row r="58" spans="1:16" ht="15.75" customHeight="1" x14ac:dyDescent="0.35">
      <c r="A58" s="13" t="s">
        <v>9</v>
      </c>
      <c r="B58" s="14" t="s">
        <v>13</v>
      </c>
      <c r="C58" s="14" t="s">
        <v>11</v>
      </c>
      <c r="D58" s="14">
        <f t="shared" si="0"/>
        <v>1</v>
      </c>
      <c r="E58" s="14">
        <f t="shared" si="1"/>
        <v>0</v>
      </c>
      <c r="F58" s="14">
        <f t="shared" si="2"/>
        <v>0</v>
      </c>
      <c r="G58" s="14">
        <f t="shared" si="3"/>
        <v>0</v>
      </c>
      <c r="H58" s="14">
        <v>55727</v>
      </c>
      <c r="I58" s="14">
        <v>3</v>
      </c>
      <c r="J58" s="14">
        <v>79</v>
      </c>
      <c r="K58" s="14">
        <v>18</v>
      </c>
      <c r="L58" s="33">
        <v>70350.789367063539</v>
      </c>
      <c r="M58" s="34">
        <f t="shared" si="4"/>
        <v>66549.698052107458</v>
      </c>
      <c r="N58">
        <f t="shared" si="5"/>
        <v>66925.356928665045</v>
      </c>
      <c r="O58">
        <f t="shared" si="6"/>
        <v>11733587.390032647</v>
      </c>
      <c r="P58">
        <f t="shared" si="7"/>
        <v>14448295.184634542</v>
      </c>
    </row>
    <row r="59" spans="1:16" ht="15.75" customHeight="1" x14ac:dyDescent="0.35">
      <c r="A59" s="13" t="s">
        <v>15</v>
      </c>
      <c r="B59" s="14" t="s">
        <v>13</v>
      </c>
      <c r="C59" s="14" t="s">
        <v>11</v>
      </c>
      <c r="D59" s="14">
        <f t="shared" si="0"/>
        <v>0</v>
      </c>
      <c r="E59" s="14">
        <f t="shared" si="1"/>
        <v>0</v>
      </c>
      <c r="F59" s="14">
        <f t="shared" si="2"/>
        <v>0</v>
      </c>
      <c r="G59" s="14">
        <f t="shared" si="3"/>
        <v>0</v>
      </c>
      <c r="H59" s="14">
        <v>61576</v>
      </c>
      <c r="I59" s="14">
        <v>2</v>
      </c>
      <c r="J59" s="14">
        <v>73</v>
      </c>
      <c r="K59" s="14">
        <v>21</v>
      </c>
      <c r="L59" s="33">
        <v>58818.766091953577</v>
      </c>
      <c r="M59" s="34">
        <f t="shared" si="4"/>
        <v>65359.111858244505</v>
      </c>
      <c r="N59">
        <f t="shared" si="5"/>
        <v>65683.815562544798</v>
      </c>
      <c r="O59">
        <f t="shared" si="6"/>
        <v>47128904.233664796</v>
      </c>
      <c r="P59">
        <f t="shared" si="7"/>
        <v>42776122.742639661</v>
      </c>
    </row>
    <row r="60" spans="1:16" ht="15.75" customHeight="1" x14ac:dyDescent="0.35">
      <c r="A60" s="13" t="s">
        <v>9</v>
      </c>
      <c r="B60" s="14" t="s">
        <v>10</v>
      </c>
      <c r="C60" s="14" t="s">
        <v>14</v>
      </c>
      <c r="D60" s="14">
        <f t="shared" si="0"/>
        <v>1</v>
      </c>
      <c r="E60" s="14">
        <f t="shared" si="1"/>
        <v>0</v>
      </c>
      <c r="F60" s="14">
        <f t="shared" si="2"/>
        <v>1</v>
      </c>
      <c r="G60" s="14">
        <f t="shared" si="3"/>
        <v>1</v>
      </c>
      <c r="H60" s="14">
        <v>57563</v>
      </c>
      <c r="I60" s="14">
        <v>1</v>
      </c>
      <c r="J60" s="14">
        <v>64</v>
      </c>
      <c r="K60" s="14">
        <v>48</v>
      </c>
      <c r="L60" s="33">
        <v>86487.575942499592</v>
      </c>
      <c r="M60" s="34">
        <f t="shared" si="4"/>
        <v>98700.430822944007</v>
      </c>
      <c r="N60">
        <f t="shared" si="5"/>
        <v>98963.222304505762</v>
      </c>
      <c r="O60">
        <f t="shared" si="6"/>
        <v>155641752.14983776</v>
      </c>
      <c r="P60">
        <f t="shared" si="7"/>
        <v>149153824.33079496</v>
      </c>
    </row>
    <row r="61" spans="1:16" ht="15.75" customHeight="1" x14ac:dyDescent="0.35">
      <c r="A61" s="13" t="s">
        <v>12</v>
      </c>
      <c r="B61" s="14" t="s">
        <v>10</v>
      </c>
      <c r="C61" s="14" t="s">
        <v>14</v>
      </c>
      <c r="D61" s="14">
        <f t="shared" si="0"/>
        <v>0</v>
      </c>
      <c r="E61" s="14">
        <f t="shared" si="1"/>
        <v>1</v>
      </c>
      <c r="F61" s="14">
        <f t="shared" si="2"/>
        <v>1</v>
      </c>
      <c r="G61" s="14">
        <f t="shared" si="3"/>
        <v>1</v>
      </c>
      <c r="H61" s="14">
        <v>58288</v>
      </c>
      <c r="I61" s="14">
        <v>3</v>
      </c>
      <c r="J61" s="14">
        <v>84</v>
      </c>
      <c r="K61" s="14">
        <v>36</v>
      </c>
      <c r="L61" s="33">
        <v>92378.502640870283</v>
      </c>
      <c r="M61" s="34">
        <f t="shared" si="4"/>
        <v>90297.412728442971</v>
      </c>
      <c r="N61">
        <f t="shared" si="5"/>
        <v>90691.33335580265</v>
      </c>
      <c r="O61">
        <f t="shared" si="6"/>
        <v>2846540.1964756297</v>
      </c>
      <c r="P61">
        <f t="shared" si="7"/>
        <v>4330935.2236067206</v>
      </c>
    </row>
    <row r="62" spans="1:16" ht="15.75" customHeight="1" x14ac:dyDescent="0.35">
      <c r="A62" s="13" t="s">
        <v>15</v>
      </c>
      <c r="B62" s="14" t="s">
        <v>13</v>
      </c>
      <c r="C62" s="14" t="s">
        <v>11</v>
      </c>
      <c r="D62" s="14">
        <f t="shared" si="0"/>
        <v>0</v>
      </c>
      <c r="E62" s="14">
        <f t="shared" si="1"/>
        <v>0</v>
      </c>
      <c r="F62" s="14">
        <f t="shared" si="2"/>
        <v>0</v>
      </c>
      <c r="G62" s="14">
        <f t="shared" si="3"/>
        <v>0</v>
      </c>
      <c r="H62" s="14">
        <v>55282</v>
      </c>
      <c r="I62" s="14">
        <v>3</v>
      </c>
      <c r="J62" s="14">
        <v>60</v>
      </c>
      <c r="K62" s="14">
        <v>40</v>
      </c>
      <c r="L62" s="33">
        <v>73281.550988255811</v>
      </c>
      <c r="M62" s="34">
        <f t="shared" si="4"/>
        <v>67455.096150951402</v>
      </c>
      <c r="N62">
        <f t="shared" si="5"/>
        <v>67761.360374460972</v>
      </c>
      <c r="O62">
        <f t="shared" si="6"/>
        <v>30472504.412628643</v>
      </c>
      <c r="P62">
        <f t="shared" si="7"/>
        <v>33947575.971147947</v>
      </c>
    </row>
    <row r="63" spans="1:16" ht="15.75" customHeight="1" x14ac:dyDescent="0.35">
      <c r="A63" s="13" t="s">
        <v>15</v>
      </c>
      <c r="B63" s="14" t="s">
        <v>10</v>
      </c>
      <c r="C63" s="14" t="s">
        <v>14</v>
      </c>
      <c r="D63" s="14">
        <f t="shared" si="0"/>
        <v>0</v>
      </c>
      <c r="E63" s="14">
        <f t="shared" si="1"/>
        <v>0</v>
      </c>
      <c r="F63" s="14">
        <f t="shared" si="2"/>
        <v>1</v>
      </c>
      <c r="G63" s="14">
        <f t="shared" si="3"/>
        <v>1</v>
      </c>
      <c r="H63" s="14">
        <v>66624</v>
      </c>
      <c r="I63" s="14">
        <v>1</v>
      </c>
      <c r="J63" s="14">
        <v>63</v>
      </c>
      <c r="K63" s="14">
        <v>58</v>
      </c>
      <c r="L63" s="33">
        <v>110438.17063632957</v>
      </c>
      <c r="M63" s="34">
        <f t="shared" si="4"/>
        <v>100725.64349992778</v>
      </c>
      <c r="N63">
        <f t="shared" si="5"/>
        <v>100984.7826313291</v>
      </c>
      <c r="O63">
        <f t="shared" si="6"/>
        <v>89366544.773086697</v>
      </c>
      <c r="P63">
        <f t="shared" si="7"/>
        <v>94333183.375341013</v>
      </c>
    </row>
    <row r="64" spans="1:16" ht="15.75" customHeight="1" x14ac:dyDescent="0.35">
      <c r="A64" s="13" t="s">
        <v>9</v>
      </c>
      <c r="B64" s="14" t="s">
        <v>13</v>
      </c>
      <c r="C64" s="14" t="s">
        <v>11</v>
      </c>
      <c r="D64" s="14">
        <f t="shared" si="0"/>
        <v>1</v>
      </c>
      <c r="E64" s="14">
        <f t="shared" si="1"/>
        <v>0</v>
      </c>
      <c r="F64" s="14">
        <f t="shared" si="2"/>
        <v>0</v>
      </c>
      <c r="G64" s="14">
        <f t="shared" si="3"/>
        <v>0</v>
      </c>
      <c r="H64" s="14">
        <v>59443</v>
      </c>
      <c r="I64" s="14">
        <v>3</v>
      </c>
      <c r="J64" s="14">
        <v>52</v>
      </c>
      <c r="K64" s="14">
        <v>58</v>
      </c>
      <c r="L64" s="33">
        <v>67485.098184823364</v>
      </c>
      <c r="M64" s="34">
        <f t="shared" si="4"/>
        <v>78684.057237853965</v>
      </c>
      <c r="N64">
        <f t="shared" si="5"/>
        <v>78961.102660080171</v>
      </c>
      <c r="O64">
        <f t="shared" si="6"/>
        <v>131698678.71611425</v>
      </c>
      <c r="P64">
        <f t="shared" si="7"/>
        <v>125416683.87145606</v>
      </c>
    </row>
    <row r="65" spans="1:16" ht="15.75" customHeight="1" x14ac:dyDescent="0.35">
      <c r="A65" s="13" t="s">
        <v>12</v>
      </c>
      <c r="B65" s="14" t="s">
        <v>10</v>
      </c>
      <c r="C65" s="14" t="s">
        <v>14</v>
      </c>
      <c r="D65" s="14">
        <f t="shared" si="0"/>
        <v>0</v>
      </c>
      <c r="E65" s="14">
        <f t="shared" si="1"/>
        <v>1</v>
      </c>
      <c r="F65" s="14">
        <f t="shared" si="2"/>
        <v>1</v>
      </c>
      <c r="G65" s="14">
        <f t="shared" si="3"/>
        <v>1</v>
      </c>
      <c r="H65" s="14">
        <v>51937</v>
      </c>
      <c r="I65" s="14">
        <v>3</v>
      </c>
      <c r="J65" s="14">
        <v>64</v>
      </c>
      <c r="K65" s="14">
        <v>18</v>
      </c>
      <c r="L65" s="33">
        <v>92518.365386437115</v>
      </c>
      <c r="M65" s="34">
        <f t="shared" si="4"/>
        <v>82841.460090165754</v>
      </c>
      <c r="N65">
        <f t="shared" si="5"/>
        <v>83162.333714317007</v>
      </c>
      <c r="O65">
        <f t="shared" si="6"/>
        <v>87535328.649714604</v>
      </c>
      <c r="P65">
        <f t="shared" si="7"/>
        <v>93642496.113004729</v>
      </c>
    </row>
    <row r="66" spans="1:16" ht="15.75" customHeight="1" x14ac:dyDescent="0.35">
      <c r="A66" s="13" t="s">
        <v>12</v>
      </c>
      <c r="B66" s="14" t="s">
        <v>10</v>
      </c>
      <c r="C66" s="14" t="s">
        <v>11</v>
      </c>
      <c r="D66" s="14">
        <f t="shared" si="0"/>
        <v>0</v>
      </c>
      <c r="E66" s="14">
        <f t="shared" si="1"/>
        <v>1</v>
      </c>
      <c r="F66" s="14">
        <f t="shared" si="2"/>
        <v>1</v>
      </c>
      <c r="G66" s="14">
        <f t="shared" si="3"/>
        <v>0</v>
      </c>
      <c r="H66" s="14">
        <v>46477</v>
      </c>
      <c r="I66" s="14">
        <v>3</v>
      </c>
      <c r="J66" s="14">
        <v>37</v>
      </c>
      <c r="K66" s="14">
        <v>53</v>
      </c>
      <c r="L66" s="33">
        <v>72977.627345017623</v>
      </c>
      <c r="M66" s="34">
        <f t="shared" si="4"/>
        <v>85456.72000522395</v>
      </c>
      <c r="N66">
        <f t="shared" si="5"/>
        <v>85678.980175043806</v>
      </c>
      <c r="O66">
        <f t="shared" si="6"/>
        <v>161324363.71281412</v>
      </c>
      <c r="P66">
        <f t="shared" si="7"/>
        <v>155727753.62201542</v>
      </c>
    </row>
    <row r="67" spans="1:16" ht="15.75" customHeight="1" x14ac:dyDescent="0.35">
      <c r="A67" s="13" t="s">
        <v>15</v>
      </c>
      <c r="B67" s="14" t="s">
        <v>13</v>
      </c>
      <c r="C67" s="14" t="s">
        <v>11</v>
      </c>
      <c r="D67" s="14">
        <f t="shared" si="0"/>
        <v>0</v>
      </c>
      <c r="E67" s="14">
        <f t="shared" si="1"/>
        <v>0</v>
      </c>
      <c r="F67" s="14">
        <f t="shared" si="2"/>
        <v>0</v>
      </c>
      <c r="G67" s="14">
        <f t="shared" si="3"/>
        <v>0</v>
      </c>
      <c r="H67" s="14">
        <v>62470</v>
      </c>
      <c r="I67" s="14">
        <v>3</v>
      </c>
      <c r="J67" s="14">
        <v>60</v>
      </c>
      <c r="K67" s="14">
        <v>34</v>
      </c>
      <c r="L67" s="33">
        <v>64770.749832242378</v>
      </c>
      <c r="M67" s="34">
        <f t="shared" si="4"/>
        <v>69147.503928435995</v>
      </c>
      <c r="N67">
        <f t="shared" si="5"/>
        <v>69453.76815194558</v>
      </c>
      <c r="O67">
        <f t="shared" si="6"/>
        <v>21930660.5826758</v>
      </c>
      <c r="P67">
        <f t="shared" si="7"/>
        <v>19155976.418547608</v>
      </c>
    </row>
    <row r="68" spans="1:16" ht="15.75" customHeight="1" x14ac:dyDescent="0.35">
      <c r="A68" s="13" t="s">
        <v>9</v>
      </c>
      <c r="B68" s="14" t="s">
        <v>13</v>
      </c>
      <c r="C68" s="14" t="s">
        <v>14</v>
      </c>
      <c r="D68" s="14">
        <f t="shared" si="0"/>
        <v>1</v>
      </c>
      <c r="E68" s="14">
        <f t="shared" si="1"/>
        <v>0</v>
      </c>
      <c r="F68" s="14">
        <f t="shared" si="2"/>
        <v>0</v>
      </c>
      <c r="G68" s="14">
        <f t="shared" si="3"/>
        <v>1</v>
      </c>
      <c r="H68" s="14">
        <v>51123</v>
      </c>
      <c r="I68" s="14">
        <v>2</v>
      </c>
      <c r="J68" s="14">
        <v>52</v>
      </c>
      <c r="K68" s="14">
        <v>43</v>
      </c>
      <c r="L68" s="33">
        <v>74845.871285437635</v>
      </c>
      <c r="M68" s="34">
        <f t="shared" si="4"/>
        <v>75152.310927044935</v>
      </c>
      <c r="N68">
        <f t="shared" si="5"/>
        <v>75400.315277976377</v>
      </c>
      <c r="O68">
        <f t="shared" si="6"/>
        <v>307408.1408623</v>
      </c>
      <c r="P68">
        <f t="shared" si="7"/>
        <v>93905.253948410202</v>
      </c>
    </row>
    <row r="69" spans="1:16" ht="15.75" customHeight="1" x14ac:dyDescent="0.35">
      <c r="A69" s="13" t="s">
        <v>12</v>
      </c>
      <c r="B69" s="14" t="s">
        <v>13</v>
      </c>
      <c r="C69" s="14" t="s">
        <v>14</v>
      </c>
      <c r="D69" s="14">
        <f t="shared" si="0"/>
        <v>0</v>
      </c>
      <c r="E69" s="14">
        <f t="shared" si="1"/>
        <v>1</v>
      </c>
      <c r="F69" s="14">
        <f t="shared" si="2"/>
        <v>0</v>
      </c>
      <c r="G69" s="14">
        <f t="shared" si="3"/>
        <v>1</v>
      </c>
      <c r="H69" s="14">
        <v>56301</v>
      </c>
      <c r="I69" s="14">
        <v>3</v>
      </c>
      <c r="J69" s="14">
        <v>58</v>
      </c>
      <c r="K69" s="14">
        <v>25</v>
      </c>
      <c r="L69" s="33">
        <v>59913.312427012497</v>
      </c>
      <c r="M69" s="34">
        <f t="shared" si="4"/>
        <v>67286.767299538173</v>
      </c>
      <c r="N69">
        <f t="shared" si="5"/>
        <v>67585.726822726894</v>
      </c>
      <c r="O69">
        <f t="shared" si="6"/>
        <v>58865942.659565516</v>
      </c>
      <c r="P69">
        <f t="shared" si="7"/>
        <v>54367836.757172622</v>
      </c>
    </row>
    <row r="70" spans="1:16" ht="15.75" customHeight="1" x14ac:dyDescent="0.35">
      <c r="A70" s="13" t="s">
        <v>15</v>
      </c>
      <c r="B70" s="14" t="s">
        <v>13</v>
      </c>
      <c r="C70" s="14" t="s">
        <v>14</v>
      </c>
      <c r="D70" s="14">
        <f t="shared" si="0"/>
        <v>0</v>
      </c>
      <c r="E70" s="14">
        <f t="shared" si="1"/>
        <v>0</v>
      </c>
      <c r="F70" s="14">
        <f t="shared" si="2"/>
        <v>0</v>
      </c>
      <c r="G70" s="14">
        <f t="shared" si="3"/>
        <v>1</v>
      </c>
      <c r="H70" s="14">
        <v>46670</v>
      </c>
      <c r="I70" s="14">
        <v>1</v>
      </c>
      <c r="J70" s="14">
        <v>69</v>
      </c>
      <c r="K70" s="14">
        <v>64</v>
      </c>
      <c r="L70" s="33">
        <v>95961.182794098786</v>
      </c>
      <c r="M70" s="34">
        <f t="shared" si="4"/>
        <v>73886.339479673479</v>
      </c>
      <c r="N70">
        <f t="shared" si="5"/>
        <v>74167.392712037341</v>
      </c>
      <c r="O70">
        <f t="shared" si="6"/>
        <v>474969286.1409598</v>
      </c>
      <c r="P70">
        <f t="shared" si="7"/>
        <v>487298707.35642767</v>
      </c>
    </row>
    <row r="71" spans="1:16" ht="15.75" customHeight="1" x14ac:dyDescent="0.35">
      <c r="A71" s="13" t="s">
        <v>15</v>
      </c>
      <c r="B71" s="14" t="s">
        <v>13</v>
      </c>
      <c r="C71" s="14" t="s">
        <v>11</v>
      </c>
      <c r="D71" s="14">
        <f t="shared" si="0"/>
        <v>0</v>
      </c>
      <c r="E71" s="14">
        <f t="shared" si="1"/>
        <v>0</v>
      </c>
      <c r="F71" s="14">
        <f t="shared" si="2"/>
        <v>0</v>
      </c>
      <c r="G71" s="14">
        <f t="shared" si="3"/>
        <v>0</v>
      </c>
      <c r="H71" s="14">
        <v>54375</v>
      </c>
      <c r="I71" s="14">
        <v>2</v>
      </c>
      <c r="J71" s="14">
        <v>82</v>
      </c>
      <c r="K71" s="14">
        <v>28</v>
      </c>
      <c r="L71" s="33">
        <v>60766.378783355634</v>
      </c>
      <c r="M71" s="34">
        <f t="shared" si="4"/>
        <v>63886.902857289286</v>
      </c>
      <c r="N71">
        <f t="shared" si="5"/>
        <v>64244.477713033375</v>
      </c>
      <c r="O71">
        <f t="shared" si="6"/>
        <v>12097172.164625445</v>
      </c>
      <c r="P71">
        <f t="shared" si="7"/>
        <v>9737670.4959994722</v>
      </c>
    </row>
    <row r="72" spans="1:16" ht="15.75" customHeight="1" x14ac:dyDescent="0.35">
      <c r="A72" s="13" t="s">
        <v>15</v>
      </c>
      <c r="B72" s="14" t="s">
        <v>10</v>
      </c>
      <c r="C72" s="14" t="s">
        <v>11</v>
      </c>
      <c r="D72" s="14">
        <f t="shared" si="0"/>
        <v>0</v>
      </c>
      <c r="E72" s="14">
        <f t="shared" si="1"/>
        <v>0</v>
      </c>
      <c r="F72" s="14">
        <f t="shared" si="2"/>
        <v>1</v>
      </c>
      <c r="G72" s="14">
        <f t="shared" si="3"/>
        <v>0</v>
      </c>
      <c r="H72" s="14">
        <v>45227</v>
      </c>
      <c r="I72" s="14">
        <v>4</v>
      </c>
      <c r="J72" s="14">
        <v>40</v>
      </c>
      <c r="K72" s="14">
        <v>20</v>
      </c>
      <c r="L72" s="33">
        <v>69193.958827306604</v>
      </c>
      <c r="M72" s="34">
        <f t="shared" si="4"/>
        <v>77139.464011563919</v>
      </c>
      <c r="N72">
        <f t="shared" si="5"/>
        <v>77401.722303159797</v>
      </c>
      <c r="O72">
        <f t="shared" si="6"/>
        <v>67367381.275549695</v>
      </c>
      <c r="P72">
        <f t="shared" si="7"/>
        <v>63131052.633059882</v>
      </c>
    </row>
    <row r="73" spans="1:16" ht="15.75" customHeight="1" x14ac:dyDescent="0.35">
      <c r="A73" s="13" t="s">
        <v>9</v>
      </c>
      <c r="B73" s="14" t="s">
        <v>13</v>
      </c>
      <c r="C73" s="14" t="s">
        <v>11</v>
      </c>
      <c r="D73" s="14">
        <f t="shared" si="0"/>
        <v>1</v>
      </c>
      <c r="E73" s="14">
        <f t="shared" si="1"/>
        <v>0</v>
      </c>
      <c r="F73" s="14">
        <f t="shared" si="2"/>
        <v>0</v>
      </c>
      <c r="G73" s="14">
        <f t="shared" si="3"/>
        <v>0</v>
      </c>
      <c r="H73" s="14">
        <v>50787</v>
      </c>
      <c r="I73" s="14">
        <v>4</v>
      </c>
      <c r="J73" s="14">
        <v>81</v>
      </c>
      <c r="K73" s="14">
        <v>19</v>
      </c>
      <c r="L73" s="33">
        <v>66433.395182073902</v>
      </c>
      <c r="M73" s="34">
        <f t="shared" si="4"/>
        <v>64541.42272458184</v>
      </c>
      <c r="N73">
        <f t="shared" ref="N73:N136" si="8">$C$5+$D$5*D73+$E$5*E73+$F$5*F73+$G$5*G73+$H$5*H73+$K$5*K73</f>
        <v>64953.427372755017</v>
      </c>
      <c r="O73">
        <f t="shared" ref="O73:O136" si="9">(N73-L73)^2</f>
        <v>2190304.7166201393</v>
      </c>
      <c r="P73">
        <f t="shared" ref="P73:P136" si="10">(M73-L73)^2</f>
        <v>3579559.7799085523</v>
      </c>
    </row>
    <row r="74" spans="1:16" ht="15.75" customHeight="1" x14ac:dyDescent="0.35">
      <c r="A74" s="13" t="s">
        <v>9</v>
      </c>
      <c r="B74" s="14" t="s">
        <v>13</v>
      </c>
      <c r="C74" s="14" t="s">
        <v>11</v>
      </c>
      <c r="D74" s="14">
        <f t="shared" si="0"/>
        <v>1</v>
      </c>
      <c r="E74" s="14">
        <f t="shared" si="1"/>
        <v>0</v>
      </c>
      <c r="F74" s="14">
        <f t="shared" si="2"/>
        <v>0</v>
      </c>
      <c r="G74" s="14">
        <f t="shared" si="3"/>
        <v>0</v>
      </c>
      <c r="H74" s="14">
        <v>62919</v>
      </c>
      <c r="I74" s="14">
        <v>3</v>
      </c>
      <c r="J74" s="14">
        <v>42</v>
      </c>
      <c r="K74" s="14">
        <v>61</v>
      </c>
      <c r="L74" s="33">
        <v>73410.946195465003</v>
      </c>
      <c r="M74" s="34">
        <f t="shared" si="4"/>
        <v>81067.140469764854</v>
      </c>
      <c r="N74">
        <f t="shared" si="8"/>
        <v>81307.662390386831</v>
      </c>
      <c r="O74">
        <f t="shared" si="9"/>
        <v>62358126.663140677</v>
      </c>
      <c r="P74">
        <f t="shared" si="10"/>
        <v>58617310.765821822</v>
      </c>
    </row>
    <row r="75" spans="1:16" ht="15.75" customHeight="1" x14ac:dyDescent="0.35">
      <c r="A75" s="13" t="s">
        <v>15</v>
      </c>
      <c r="B75" s="14" t="s">
        <v>13</v>
      </c>
      <c r="C75" s="14" t="s">
        <v>14</v>
      </c>
      <c r="D75" s="14">
        <f t="shared" si="0"/>
        <v>0</v>
      </c>
      <c r="E75" s="14">
        <f t="shared" si="1"/>
        <v>0</v>
      </c>
      <c r="F75" s="14">
        <f t="shared" si="2"/>
        <v>0</v>
      </c>
      <c r="G75" s="14">
        <f t="shared" si="3"/>
        <v>1</v>
      </c>
      <c r="H75" s="14">
        <v>51770</v>
      </c>
      <c r="I75" s="14">
        <v>3</v>
      </c>
      <c r="J75" s="14">
        <v>45</v>
      </c>
      <c r="K75" s="14">
        <v>40</v>
      </c>
      <c r="L75" s="33">
        <v>68447.631197456998</v>
      </c>
      <c r="M75" s="34">
        <f t="shared" si="4"/>
        <v>70004.463504656625</v>
      </c>
      <c r="N75">
        <f t="shared" si="8"/>
        <v>70255.942475759875</v>
      </c>
      <c r="O75">
        <f t="shared" si="9"/>
        <v>3269989.6792373862</v>
      </c>
      <c r="P75">
        <f t="shared" si="10"/>
        <v>2423726.832740515</v>
      </c>
    </row>
    <row r="76" spans="1:16" ht="15.75" customHeight="1" x14ac:dyDescent="0.35">
      <c r="A76" s="13" t="s">
        <v>12</v>
      </c>
      <c r="B76" s="14" t="s">
        <v>13</v>
      </c>
      <c r="C76" s="14" t="s">
        <v>11</v>
      </c>
      <c r="D76" s="14">
        <f t="shared" si="0"/>
        <v>0</v>
      </c>
      <c r="E76" s="14">
        <f t="shared" si="1"/>
        <v>1</v>
      </c>
      <c r="F76" s="14">
        <f t="shared" si="2"/>
        <v>0</v>
      </c>
      <c r="G76" s="14">
        <f t="shared" si="3"/>
        <v>0</v>
      </c>
      <c r="H76" s="14">
        <v>60123</v>
      </c>
      <c r="I76" s="14">
        <v>1</v>
      </c>
      <c r="J76" s="14">
        <v>47</v>
      </c>
      <c r="K76" s="14">
        <v>40</v>
      </c>
      <c r="L76" s="33">
        <v>60185.396159514617</v>
      </c>
      <c r="M76" s="34">
        <f t="shared" si="4"/>
        <v>68914.546656408813</v>
      </c>
      <c r="N76">
        <f t="shared" si="8"/>
        <v>69115.248185243385</v>
      </c>
      <c r="O76">
        <f t="shared" si="9"/>
        <v>79742257.201412171</v>
      </c>
      <c r="P76">
        <f t="shared" si="10"/>
        <v>76198068.397428185</v>
      </c>
    </row>
    <row r="77" spans="1:16" ht="15.75" customHeight="1" x14ac:dyDescent="0.35">
      <c r="A77" s="13" t="s">
        <v>12</v>
      </c>
      <c r="B77" s="14" t="s">
        <v>10</v>
      </c>
      <c r="C77" s="14" t="s">
        <v>14</v>
      </c>
      <c r="D77" s="14">
        <f t="shared" si="0"/>
        <v>0</v>
      </c>
      <c r="E77" s="14">
        <f t="shared" si="1"/>
        <v>1</v>
      </c>
      <c r="F77" s="14">
        <f t="shared" si="2"/>
        <v>1</v>
      </c>
      <c r="G77" s="14">
        <f t="shared" si="3"/>
        <v>1</v>
      </c>
      <c r="H77" s="14">
        <v>51002</v>
      </c>
      <c r="I77" s="14">
        <v>4</v>
      </c>
      <c r="J77" s="14">
        <v>41</v>
      </c>
      <c r="K77" s="14">
        <v>28</v>
      </c>
      <c r="L77" s="33">
        <v>76765.016065841366</v>
      </c>
      <c r="M77" s="34">
        <f t="shared" si="4"/>
        <v>85063.589861014567</v>
      </c>
      <c r="N77">
        <f t="shared" si="8"/>
        <v>85329.500502770883</v>
      </c>
      <c r="O77">
        <f t="shared" si="9"/>
        <v>73350393.670407906</v>
      </c>
      <c r="P77">
        <f t="shared" si="10"/>
        <v>68866327.033935338</v>
      </c>
    </row>
    <row r="78" spans="1:16" ht="15.75" customHeight="1" x14ac:dyDescent="0.35">
      <c r="A78" s="13" t="s">
        <v>12</v>
      </c>
      <c r="B78" s="14" t="s">
        <v>10</v>
      </c>
      <c r="C78" s="14" t="s">
        <v>11</v>
      </c>
      <c r="D78" s="14">
        <f t="shared" si="0"/>
        <v>0</v>
      </c>
      <c r="E78" s="14">
        <f t="shared" si="1"/>
        <v>1</v>
      </c>
      <c r="F78" s="14">
        <f t="shared" si="2"/>
        <v>1</v>
      </c>
      <c r="G78" s="14">
        <f t="shared" si="3"/>
        <v>0</v>
      </c>
      <c r="H78" s="14">
        <v>46940</v>
      </c>
      <c r="I78" s="14">
        <v>1</v>
      </c>
      <c r="J78" s="14">
        <v>69</v>
      </c>
      <c r="K78" s="14">
        <v>27</v>
      </c>
      <c r="L78" s="33">
        <v>70157.027148528912</v>
      </c>
      <c r="M78" s="34">
        <f t="shared" si="4"/>
        <v>78874.557959985832</v>
      </c>
      <c r="N78">
        <f t="shared" si="8"/>
        <v>79155.611192349665</v>
      </c>
      <c r="O78">
        <f t="shared" si="9"/>
        <v>80974514.793705449</v>
      </c>
      <c r="P78">
        <f t="shared" si="10"/>
        <v>75995343.448700741</v>
      </c>
    </row>
    <row r="79" spans="1:16" ht="15.75" customHeight="1" x14ac:dyDescent="0.35">
      <c r="A79" s="13" t="s">
        <v>9</v>
      </c>
      <c r="B79" s="14" t="s">
        <v>13</v>
      </c>
      <c r="C79" s="14" t="s">
        <v>14</v>
      </c>
      <c r="D79" s="14">
        <f t="shared" si="0"/>
        <v>1</v>
      </c>
      <c r="E79" s="14">
        <f t="shared" si="1"/>
        <v>0</v>
      </c>
      <c r="F79" s="14">
        <f t="shared" si="2"/>
        <v>0</v>
      </c>
      <c r="G79" s="14">
        <f t="shared" si="3"/>
        <v>1</v>
      </c>
      <c r="H79" s="14">
        <v>49905</v>
      </c>
      <c r="I79" s="14">
        <v>4</v>
      </c>
      <c r="J79" s="14">
        <v>66</v>
      </c>
      <c r="K79" s="14">
        <v>31</v>
      </c>
      <c r="L79" s="33">
        <v>75297.339295742262</v>
      </c>
      <c r="M79" s="34">
        <f t="shared" si="4"/>
        <v>71385.76774899631</v>
      </c>
      <c r="N79">
        <f t="shared" si="8"/>
        <v>71742.987144763174</v>
      </c>
      <c r="O79">
        <f t="shared" si="9"/>
        <v>12633419.21316967</v>
      </c>
      <c r="P79">
        <f t="shared" si="10"/>
        <v>15300391.965312522</v>
      </c>
    </row>
    <row r="80" spans="1:16" ht="15.75" customHeight="1" x14ac:dyDescent="0.35">
      <c r="A80" s="13" t="s">
        <v>9</v>
      </c>
      <c r="B80" s="14" t="s">
        <v>13</v>
      </c>
      <c r="C80" s="14" t="s">
        <v>11</v>
      </c>
      <c r="D80" s="14">
        <f t="shared" si="0"/>
        <v>1</v>
      </c>
      <c r="E80" s="14">
        <f t="shared" si="1"/>
        <v>0</v>
      </c>
      <c r="F80" s="14">
        <f t="shared" si="2"/>
        <v>0</v>
      </c>
      <c r="G80" s="14">
        <f t="shared" si="3"/>
        <v>0</v>
      </c>
      <c r="H80" s="14">
        <v>51505</v>
      </c>
      <c r="I80" s="14">
        <v>2</v>
      </c>
      <c r="J80" s="14">
        <v>55</v>
      </c>
      <c r="K80" s="14">
        <v>53</v>
      </c>
      <c r="L80" s="33">
        <v>76960.476446746499</v>
      </c>
      <c r="M80" s="34">
        <f t="shared" si="4"/>
        <v>73822.691584395812</v>
      </c>
      <c r="N80">
        <f t="shared" si="8"/>
        <v>74081.652985808512</v>
      </c>
      <c r="O80">
        <f t="shared" si="9"/>
        <v>8287624.5192469694</v>
      </c>
      <c r="P80">
        <f t="shared" si="10"/>
        <v>9845693.8423971198</v>
      </c>
    </row>
    <row r="81" spans="1:16" ht="15.75" customHeight="1" x14ac:dyDescent="0.35">
      <c r="A81" s="13" t="s">
        <v>12</v>
      </c>
      <c r="B81" s="14" t="s">
        <v>13</v>
      </c>
      <c r="C81" s="14" t="s">
        <v>14</v>
      </c>
      <c r="D81" s="14">
        <f t="shared" si="0"/>
        <v>0</v>
      </c>
      <c r="E81" s="14">
        <f t="shared" si="1"/>
        <v>1</v>
      </c>
      <c r="F81" s="14">
        <f t="shared" si="2"/>
        <v>0</v>
      </c>
      <c r="G81" s="14">
        <f t="shared" si="3"/>
        <v>1</v>
      </c>
      <c r="H81" s="14">
        <v>52474</v>
      </c>
      <c r="I81" s="14">
        <v>3</v>
      </c>
      <c r="J81" s="14">
        <v>79</v>
      </c>
      <c r="K81" s="14">
        <v>58</v>
      </c>
      <c r="L81" s="33">
        <v>76204.891113654259</v>
      </c>
      <c r="M81" s="34">
        <f t="shared" si="4"/>
        <v>74026.862022250323</v>
      </c>
      <c r="N81">
        <f t="shared" si="8"/>
        <v>74402.52089880791</v>
      </c>
      <c r="O81">
        <f t="shared" si="9"/>
        <v>3248538.3913652743</v>
      </c>
      <c r="P81">
        <f t="shared" si="10"/>
        <v>4743810.7230018554</v>
      </c>
    </row>
    <row r="82" spans="1:16" ht="15.75" customHeight="1" x14ac:dyDescent="0.35">
      <c r="A82" s="13" t="s">
        <v>9</v>
      </c>
      <c r="B82" s="14" t="s">
        <v>13</v>
      </c>
      <c r="C82" s="14" t="s">
        <v>14</v>
      </c>
      <c r="D82" s="14">
        <f t="shared" si="0"/>
        <v>1</v>
      </c>
      <c r="E82" s="14">
        <f t="shared" si="1"/>
        <v>0</v>
      </c>
      <c r="F82" s="14">
        <f t="shared" si="2"/>
        <v>0</v>
      </c>
      <c r="G82" s="14">
        <f t="shared" si="3"/>
        <v>1</v>
      </c>
      <c r="H82" s="14">
        <v>49172</v>
      </c>
      <c r="I82" s="14">
        <v>2</v>
      </c>
      <c r="J82" s="14">
        <v>57</v>
      </c>
      <c r="K82" s="14">
        <v>44</v>
      </c>
      <c r="L82" s="33">
        <v>63782.201980207916</v>
      </c>
      <c r="M82" s="34">
        <f t="shared" si="4"/>
        <v>74511.931566207946</v>
      </c>
      <c r="N82">
        <f t="shared" si="8"/>
        <v>74778.197667941495</v>
      </c>
      <c r="O82">
        <f t="shared" si="9"/>
        <v>120911921.16465546</v>
      </c>
      <c r="P82">
        <f t="shared" si="10"/>
        <v>115127096.98868439</v>
      </c>
    </row>
    <row r="83" spans="1:16" ht="15.75" customHeight="1" x14ac:dyDescent="0.35">
      <c r="A83" s="13" t="s">
        <v>15</v>
      </c>
      <c r="B83" s="14" t="s">
        <v>13</v>
      </c>
      <c r="C83" s="14" t="s">
        <v>14</v>
      </c>
      <c r="D83" s="14">
        <f t="shared" si="0"/>
        <v>0</v>
      </c>
      <c r="E83" s="14">
        <f t="shared" si="1"/>
        <v>0</v>
      </c>
      <c r="F83" s="14">
        <f t="shared" si="2"/>
        <v>0</v>
      </c>
      <c r="G83" s="14">
        <f t="shared" si="3"/>
        <v>1</v>
      </c>
      <c r="H83" s="14">
        <v>56916</v>
      </c>
      <c r="I83" s="14">
        <v>3</v>
      </c>
      <c r="J83" s="14">
        <v>42</v>
      </c>
      <c r="K83" s="14">
        <v>57</v>
      </c>
      <c r="L83" s="33">
        <v>69415.108434418667</v>
      </c>
      <c r="M83" s="34">
        <f t="shared" si="4"/>
        <v>76741.309803586482</v>
      </c>
      <c r="N83">
        <f t="shared" si="8"/>
        <v>76981.831724208459</v>
      </c>
      <c r="O83">
        <f t="shared" si="9"/>
        <v>57255301.344247252</v>
      </c>
      <c r="P83">
        <f t="shared" si="10"/>
        <v>53673226.501596361</v>
      </c>
    </row>
    <row r="84" spans="1:16" ht="15.75" customHeight="1" x14ac:dyDescent="0.35">
      <c r="A84" s="13" t="s">
        <v>12</v>
      </c>
      <c r="B84" s="14" t="s">
        <v>13</v>
      </c>
      <c r="C84" s="14" t="s">
        <v>11</v>
      </c>
      <c r="D84" s="14">
        <f t="shared" si="0"/>
        <v>0</v>
      </c>
      <c r="E84" s="14">
        <f t="shared" si="1"/>
        <v>1</v>
      </c>
      <c r="F84" s="14">
        <f t="shared" si="2"/>
        <v>0</v>
      </c>
      <c r="G84" s="14">
        <f t="shared" si="3"/>
        <v>0</v>
      </c>
      <c r="H84" s="14">
        <v>59386</v>
      </c>
      <c r="I84" s="14">
        <v>1</v>
      </c>
      <c r="J84" s="14">
        <v>38</v>
      </c>
      <c r="K84" s="14">
        <v>29</v>
      </c>
      <c r="L84" s="33">
        <v>64472.356779058777</v>
      </c>
      <c r="M84" s="34">
        <f t="shared" si="4"/>
        <v>65766.246622104823</v>
      </c>
      <c r="N84">
        <f t="shared" si="8"/>
        <v>65934.076999495606</v>
      </c>
      <c r="O84">
        <f t="shared" si="9"/>
        <v>2136626.0028338935</v>
      </c>
      <c r="P84">
        <f t="shared" si="10"/>
        <v>1674150.9259377234</v>
      </c>
    </row>
    <row r="85" spans="1:16" ht="15.75" customHeight="1" x14ac:dyDescent="0.35">
      <c r="A85" s="13" t="s">
        <v>12</v>
      </c>
      <c r="B85" s="14" t="s">
        <v>13</v>
      </c>
      <c r="C85" s="14" t="s">
        <v>14</v>
      </c>
      <c r="D85" s="14">
        <f t="shared" si="0"/>
        <v>0</v>
      </c>
      <c r="E85" s="14">
        <f t="shared" si="1"/>
        <v>1</v>
      </c>
      <c r="F85" s="14">
        <f t="shared" si="2"/>
        <v>0</v>
      </c>
      <c r="G85" s="14">
        <f t="shared" si="3"/>
        <v>1</v>
      </c>
      <c r="H85" s="14">
        <v>55748</v>
      </c>
      <c r="I85" s="14">
        <v>3</v>
      </c>
      <c r="J85" s="14">
        <v>84</v>
      </c>
      <c r="K85" s="14">
        <v>21</v>
      </c>
      <c r="L85" s="33">
        <v>60815.416883289523</v>
      </c>
      <c r="M85" s="34">
        <f t="shared" si="4"/>
        <v>65906.312623570047</v>
      </c>
      <c r="N85">
        <f t="shared" si="8"/>
        <v>66300.233250929727</v>
      </c>
      <c r="O85">
        <f t="shared" si="9"/>
        <v>30083210.586733878</v>
      </c>
      <c r="P85">
        <f t="shared" si="10"/>
        <v>25917219.438406389</v>
      </c>
    </row>
    <row r="86" spans="1:16" ht="15.75" customHeight="1" x14ac:dyDescent="0.35">
      <c r="A86" s="13" t="s">
        <v>9</v>
      </c>
      <c r="B86" s="14" t="s">
        <v>13</v>
      </c>
      <c r="C86" s="14" t="s">
        <v>11</v>
      </c>
      <c r="D86" s="14">
        <f t="shared" si="0"/>
        <v>1</v>
      </c>
      <c r="E86" s="14">
        <f t="shared" si="1"/>
        <v>0</v>
      </c>
      <c r="F86" s="14">
        <f t="shared" si="2"/>
        <v>0</v>
      </c>
      <c r="G86" s="14">
        <f t="shared" si="3"/>
        <v>0</v>
      </c>
      <c r="H86" s="14">
        <v>65574</v>
      </c>
      <c r="I86" s="14">
        <v>2</v>
      </c>
      <c r="J86" s="14">
        <v>83</v>
      </c>
      <c r="K86" s="14">
        <v>22</v>
      </c>
      <c r="L86" s="33">
        <v>55902.828163010396</v>
      </c>
      <c r="M86" s="34">
        <f t="shared" si="4"/>
        <v>72046.730094478655</v>
      </c>
      <c r="N86">
        <f t="shared" si="8"/>
        <v>72407.957300383161</v>
      </c>
      <c r="O86">
        <f t="shared" si="9"/>
        <v>272419287.84135145</v>
      </c>
      <c r="P86">
        <f t="shared" si="10"/>
        <v>260625569.57286459</v>
      </c>
    </row>
    <row r="87" spans="1:16" ht="15.75" customHeight="1" x14ac:dyDescent="0.35">
      <c r="A87" s="13" t="s">
        <v>15</v>
      </c>
      <c r="B87" s="14" t="s">
        <v>13</v>
      </c>
      <c r="C87" s="14" t="s">
        <v>11</v>
      </c>
      <c r="D87" s="14">
        <f t="shared" si="0"/>
        <v>0</v>
      </c>
      <c r="E87" s="14">
        <f t="shared" si="1"/>
        <v>0</v>
      </c>
      <c r="F87" s="14">
        <f t="shared" si="2"/>
        <v>0</v>
      </c>
      <c r="G87" s="14">
        <f t="shared" si="3"/>
        <v>0</v>
      </c>
      <c r="H87" s="14">
        <v>58541</v>
      </c>
      <c r="I87" s="14">
        <v>4</v>
      </c>
      <c r="J87" s="14">
        <v>79</v>
      </c>
      <c r="K87" s="14">
        <v>41</v>
      </c>
      <c r="L87" s="33">
        <v>64468.293677679641</v>
      </c>
      <c r="M87" s="34">
        <f t="shared" si="4"/>
        <v>69087.34316385031</v>
      </c>
      <c r="N87">
        <f t="shared" si="8"/>
        <v>69492.043111702631</v>
      </c>
      <c r="O87">
        <f t="shared" si="9"/>
        <v>25238058.375846308</v>
      </c>
      <c r="P87">
        <f t="shared" si="10"/>
        <v>21335618.155693516</v>
      </c>
    </row>
    <row r="88" spans="1:16" ht="15.75" customHeight="1" x14ac:dyDescent="0.35">
      <c r="A88" s="13" t="s">
        <v>9</v>
      </c>
      <c r="B88" s="14" t="s">
        <v>13</v>
      </c>
      <c r="C88" s="14" t="s">
        <v>14</v>
      </c>
      <c r="D88" s="14">
        <f t="shared" si="0"/>
        <v>1</v>
      </c>
      <c r="E88" s="14">
        <f t="shared" si="1"/>
        <v>0</v>
      </c>
      <c r="F88" s="14">
        <f t="shared" si="2"/>
        <v>0</v>
      </c>
      <c r="G88" s="14">
        <f t="shared" si="3"/>
        <v>1</v>
      </c>
      <c r="H88" s="14">
        <v>50672</v>
      </c>
      <c r="I88" s="14">
        <v>4</v>
      </c>
      <c r="J88" s="14">
        <v>79</v>
      </c>
      <c r="K88" s="14">
        <v>31</v>
      </c>
      <c r="L88" s="33">
        <v>76093.357590636122</v>
      </c>
      <c r="M88" s="34">
        <f t="shared" si="4"/>
        <v>71684.659148227744</v>
      </c>
      <c r="N88">
        <f t="shared" si="8"/>
        <v>72089.359096080079</v>
      </c>
      <c r="O88">
        <f t="shared" si="9"/>
        <v>16032003.944407057</v>
      </c>
      <c r="P88">
        <f t="shared" si="10"/>
        <v>19436621.956094064</v>
      </c>
    </row>
    <row r="89" spans="1:16" ht="15.75" customHeight="1" x14ac:dyDescent="0.35">
      <c r="A89" s="13" t="s">
        <v>9</v>
      </c>
      <c r="B89" s="14" t="s">
        <v>13</v>
      </c>
      <c r="C89" s="14" t="s">
        <v>11</v>
      </c>
      <c r="D89" s="14">
        <f t="shared" si="0"/>
        <v>1</v>
      </c>
      <c r="E89" s="14">
        <f t="shared" si="1"/>
        <v>0</v>
      </c>
      <c r="F89" s="14">
        <f t="shared" si="2"/>
        <v>0</v>
      </c>
      <c r="G89" s="14">
        <f t="shared" si="3"/>
        <v>0</v>
      </c>
      <c r="H89" s="14">
        <v>68071</v>
      </c>
      <c r="I89" s="14">
        <v>1</v>
      </c>
      <c r="J89" s="14">
        <v>70</v>
      </c>
      <c r="K89" s="14">
        <v>45</v>
      </c>
      <c r="L89" s="33">
        <v>81430.492931870103</v>
      </c>
      <c r="M89" s="34">
        <f t="shared" si="4"/>
        <v>79206.514527841733</v>
      </c>
      <c r="N89">
        <f t="shared" si="8"/>
        <v>79491.220110366005</v>
      </c>
      <c r="O89">
        <f t="shared" si="9"/>
        <v>3760779.0762244682</v>
      </c>
      <c r="P89">
        <f t="shared" si="10"/>
        <v>4946079.9415845769</v>
      </c>
    </row>
    <row r="90" spans="1:16" ht="15.75" customHeight="1" x14ac:dyDescent="0.35">
      <c r="A90" s="13" t="s">
        <v>12</v>
      </c>
      <c r="B90" s="14" t="s">
        <v>10</v>
      </c>
      <c r="C90" s="14" t="s">
        <v>14</v>
      </c>
      <c r="D90" s="14">
        <f t="shared" si="0"/>
        <v>0</v>
      </c>
      <c r="E90" s="14">
        <f t="shared" si="1"/>
        <v>1</v>
      </c>
      <c r="F90" s="14">
        <f t="shared" si="2"/>
        <v>1</v>
      </c>
      <c r="G90" s="14">
        <f t="shared" si="3"/>
        <v>1</v>
      </c>
      <c r="H90" s="14">
        <v>58815</v>
      </c>
      <c r="I90" s="14">
        <v>4</v>
      </c>
      <c r="J90" s="14">
        <v>71</v>
      </c>
      <c r="K90" s="14">
        <v>22</v>
      </c>
      <c r="L90" s="33">
        <v>106165.07741251586</v>
      </c>
      <c r="M90" s="34">
        <f t="shared" si="4"/>
        <v>86928.672856728357</v>
      </c>
      <c r="N90">
        <f t="shared" si="8"/>
        <v>87304.154003297313</v>
      </c>
      <c r="O90">
        <f t="shared" si="9"/>
        <v>355734431.84840834</v>
      </c>
      <c r="P90">
        <f t="shared" si="10"/>
        <v>370039260.23392236</v>
      </c>
    </row>
    <row r="91" spans="1:16" ht="15.75" customHeight="1" x14ac:dyDescent="0.35">
      <c r="A91" s="13" t="s">
        <v>15</v>
      </c>
      <c r="B91" s="14" t="s">
        <v>13</v>
      </c>
      <c r="C91" s="14" t="s">
        <v>11</v>
      </c>
      <c r="D91" s="14">
        <f t="shared" si="0"/>
        <v>0</v>
      </c>
      <c r="E91" s="14">
        <f t="shared" si="1"/>
        <v>0</v>
      </c>
      <c r="F91" s="14">
        <f t="shared" si="2"/>
        <v>0</v>
      </c>
      <c r="G91" s="14">
        <f t="shared" si="3"/>
        <v>0</v>
      </c>
      <c r="H91" s="14">
        <v>62493</v>
      </c>
      <c r="I91" s="14">
        <v>3</v>
      </c>
      <c r="J91" s="14">
        <v>74</v>
      </c>
      <c r="K91" s="14">
        <v>48</v>
      </c>
      <c r="L91" s="33">
        <v>67374.71261040667</v>
      </c>
      <c r="M91" s="34">
        <f t="shared" si="4"/>
        <v>72731.926614972239</v>
      </c>
      <c r="N91">
        <f t="shared" si="8"/>
        <v>73089.323740727719</v>
      </c>
      <c r="O91">
        <f t="shared" si="9"/>
        <v>32656780.370789219</v>
      </c>
      <c r="P91">
        <f t="shared" si="10"/>
        <v>28699741.890713457</v>
      </c>
    </row>
    <row r="92" spans="1:16" ht="15.75" customHeight="1" x14ac:dyDescent="0.35">
      <c r="A92" s="13" t="s">
        <v>9</v>
      </c>
      <c r="B92" s="14" t="s">
        <v>10</v>
      </c>
      <c r="C92" s="14" t="s">
        <v>11</v>
      </c>
      <c r="D92" s="14">
        <f t="shared" si="0"/>
        <v>1</v>
      </c>
      <c r="E92" s="14">
        <f t="shared" si="1"/>
        <v>0</v>
      </c>
      <c r="F92" s="14">
        <f t="shared" si="2"/>
        <v>1</v>
      </c>
      <c r="G92" s="14">
        <f t="shared" si="3"/>
        <v>0</v>
      </c>
      <c r="H92" s="14">
        <v>60182</v>
      </c>
      <c r="I92" s="14">
        <v>4</v>
      </c>
      <c r="J92" s="14">
        <v>59</v>
      </c>
      <c r="K92" s="14">
        <v>37</v>
      </c>
      <c r="L92" s="33">
        <v>103574.44993849478</v>
      </c>
      <c r="M92" s="34">
        <f t="shared" si="4"/>
        <v>92885.367540343927</v>
      </c>
      <c r="N92">
        <f t="shared" si="8"/>
        <v>93217.020484987836</v>
      </c>
      <c r="O92">
        <f t="shared" si="9"/>
        <v>107276344.88437326</v>
      </c>
      <c r="P92">
        <f t="shared" si="10"/>
        <v>114256482.51445851</v>
      </c>
    </row>
    <row r="93" spans="1:16" ht="15.75" customHeight="1" x14ac:dyDescent="0.35">
      <c r="A93" s="13" t="s">
        <v>15</v>
      </c>
      <c r="B93" s="14" t="s">
        <v>10</v>
      </c>
      <c r="C93" s="14" t="s">
        <v>14</v>
      </c>
      <c r="D93" s="14">
        <f t="shared" si="0"/>
        <v>0</v>
      </c>
      <c r="E93" s="14">
        <f t="shared" si="1"/>
        <v>0</v>
      </c>
      <c r="F93" s="14">
        <f t="shared" si="2"/>
        <v>1</v>
      </c>
      <c r="G93" s="14">
        <f t="shared" si="3"/>
        <v>1</v>
      </c>
      <c r="H93" s="14">
        <v>42941</v>
      </c>
      <c r="I93" s="14">
        <v>1</v>
      </c>
      <c r="J93" s="14">
        <v>49</v>
      </c>
      <c r="K93" s="14">
        <v>45</v>
      </c>
      <c r="L93" s="33">
        <v>74191.430264816168</v>
      </c>
      <c r="M93" s="34">
        <f t="shared" si="4"/>
        <v>86715.467360933195</v>
      </c>
      <c r="N93">
        <f t="shared" si="8"/>
        <v>86923.473590088601</v>
      </c>
      <c r="O93">
        <f t="shared" si="9"/>
        <v>162104927.23661429</v>
      </c>
      <c r="P93">
        <f t="shared" si="10"/>
        <v>156851505.18491539</v>
      </c>
    </row>
    <row r="94" spans="1:16" ht="15.75" customHeight="1" x14ac:dyDescent="0.35">
      <c r="A94" s="13" t="s">
        <v>15</v>
      </c>
      <c r="B94" s="14" t="s">
        <v>10</v>
      </c>
      <c r="C94" s="14" t="s">
        <v>11</v>
      </c>
      <c r="D94" s="14">
        <f t="shared" si="0"/>
        <v>0</v>
      </c>
      <c r="E94" s="14">
        <f t="shared" si="1"/>
        <v>0</v>
      </c>
      <c r="F94" s="14">
        <f t="shared" si="2"/>
        <v>1</v>
      </c>
      <c r="G94" s="14">
        <f t="shared" si="3"/>
        <v>0</v>
      </c>
      <c r="H94" s="14">
        <v>55505</v>
      </c>
      <c r="I94" s="14">
        <v>2</v>
      </c>
      <c r="J94" s="14">
        <v>40</v>
      </c>
      <c r="K94" s="14">
        <v>57</v>
      </c>
      <c r="L94" s="33">
        <v>100887.84757840673</v>
      </c>
      <c r="M94" s="34">
        <f t="shared" si="4"/>
        <v>91419.824263891802</v>
      </c>
      <c r="N94">
        <f t="shared" si="8"/>
        <v>91624.000412898182</v>
      </c>
      <c r="O94">
        <f t="shared" si="9"/>
        <v>85818864.305900708</v>
      </c>
      <c r="P94">
        <f t="shared" si="10"/>
        <v>89643465.484198183</v>
      </c>
    </row>
    <row r="95" spans="1:16" ht="15.75" customHeight="1" x14ac:dyDescent="0.35">
      <c r="A95" s="13" t="s">
        <v>9</v>
      </c>
      <c r="B95" s="14" t="s">
        <v>13</v>
      </c>
      <c r="C95" s="14" t="s">
        <v>11</v>
      </c>
      <c r="D95" s="14">
        <f t="shared" si="0"/>
        <v>1</v>
      </c>
      <c r="E95" s="14">
        <f t="shared" si="1"/>
        <v>0</v>
      </c>
      <c r="F95" s="14">
        <f t="shared" si="2"/>
        <v>0</v>
      </c>
      <c r="G95" s="14">
        <f t="shared" si="3"/>
        <v>0</v>
      </c>
      <c r="H95" s="14">
        <v>54114</v>
      </c>
      <c r="I95" s="14">
        <v>3</v>
      </c>
      <c r="J95" s="14">
        <v>82</v>
      </c>
      <c r="K95" s="14">
        <v>56</v>
      </c>
      <c r="L95" s="33">
        <v>78715.159605104331</v>
      </c>
      <c r="M95" s="34">
        <f t="shared" si="4"/>
        <v>75650.065522072735</v>
      </c>
      <c r="N95">
        <f t="shared" si="8"/>
        <v>76036.68144911158</v>
      </c>
      <c r="O95">
        <f t="shared" si="9"/>
        <v>7174245.2321303254</v>
      </c>
      <c r="P95">
        <f t="shared" si="10"/>
        <v>9394801.7378352992</v>
      </c>
    </row>
    <row r="96" spans="1:16" ht="15.75" customHeight="1" x14ac:dyDescent="0.35">
      <c r="A96" s="13" t="s">
        <v>15</v>
      </c>
      <c r="B96" s="14" t="s">
        <v>13</v>
      </c>
      <c r="C96" s="14" t="s">
        <v>11</v>
      </c>
      <c r="D96" s="14">
        <f t="shared" si="0"/>
        <v>0</v>
      </c>
      <c r="E96" s="14">
        <f t="shared" si="1"/>
        <v>0</v>
      </c>
      <c r="F96" s="14">
        <f t="shared" si="2"/>
        <v>0</v>
      </c>
      <c r="G96" s="14">
        <f t="shared" si="3"/>
        <v>0</v>
      </c>
      <c r="H96" s="14">
        <v>57670</v>
      </c>
      <c r="I96" s="14">
        <v>1</v>
      </c>
      <c r="J96" s="14">
        <v>41</v>
      </c>
      <c r="K96" s="14">
        <v>46</v>
      </c>
      <c r="L96" s="33">
        <v>70686.705281462375</v>
      </c>
      <c r="M96" s="34">
        <f t="shared" si="4"/>
        <v>70214.621239261745</v>
      </c>
      <c r="N96">
        <f t="shared" si="8"/>
        <v>70393.408667133786</v>
      </c>
      <c r="O96">
        <f t="shared" si="9"/>
        <v>86022.903976612768</v>
      </c>
      <c r="P96">
        <f t="shared" si="10"/>
        <v>222863.34290048573</v>
      </c>
    </row>
    <row r="97" spans="1:16" ht="15.75" customHeight="1" x14ac:dyDescent="0.35">
      <c r="A97" s="13" t="s">
        <v>15</v>
      </c>
      <c r="B97" s="14" t="s">
        <v>13</v>
      </c>
      <c r="C97" s="14" t="s">
        <v>11</v>
      </c>
      <c r="D97" s="14">
        <f t="shared" si="0"/>
        <v>0</v>
      </c>
      <c r="E97" s="14">
        <f t="shared" si="1"/>
        <v>0</v>
      </c>
      <c r="F97" s="14">
        <f t="shared" si="2"/>
        <v>0</v>
      </c>
      <c r="G97" s="14">
        <f t="shared" si="3"/>
        <v>0</v>
      </c>
      <c r="H97" s="14">
        <v>54361</v>
      </c>
      <c r="I97" s="14">
        <v>2</v>
      </c>
      <c r="J97" s="14">
        <v>68</v>
      </c>
      <c r="K97" s="14">
        <v>55</v>
      </c>
      <c r="L97" s="33">
        <v>73231.752588692965</v>
      </c>
      <c r="M97" s="34">
        <f t="shared" si="4"/>
        <v>70923.110708675027</v>
      </c>
      <c r="N97">
        <f t="shared" si="8"/>
        <v>71229.552662173213</v>
      </c>
      <c r="O97">
        <f t="shared" si="9"/>
        <v>4008804.5457556997</v>
      </c>
      <c r="P97">
        <f t="shared" si="10"/>
        <v>5329827.3301727595</v>
      </c>
    </row>
    <row r="98" spans="1:16" ht="15.75" customHeight="1" x14ac:dyDescent="0.35">
      <c r="A98" s="13" t="s">
        <v>12</v>
      </c>
      <c r="B98" s="14" t="s">
        <v>13</v>
      </c>
      <c r="C98" s="14" t="s">
        <v>11</v>
      </c>
      <c r="D98" s="14">
        <f t="shared" si="0"/>
        <v>0</v>
      </c>
      <c r="E98" s="14">
        <f t="shared" si="1"/>
        <v>1</v>
      </c>
      <c r="F98" s="14">
        <f t="shared" si="2"/>
        <v>0</v>
      </c>
      <c r="G98" s="14">
        <f t="shared" si="3"/>
        <v>0</v>
      </c>
      <c r="H98" s="14">
        <v>67083</v>
      </c>
      <c r="I98" s="14">
        <v>4</v>
      </c>
      <c r="J98" s="14">
        <v>39</v>
      </c>
      <c r="K98" s="14">
        <v>21</v>
      </c>
      <c r="L98" s="33">
        <v>66296.731839890708</v>
      </c>
      <c r="M98" s="34">
        <f t="shared" si="4"/>
        <v>67079.858474365101</v>
      </c>
      <c r="N98">
        <f t="shared" si="8"/>
        <v>67338.464415800569</v>
      </c>
      <c r="O98">
        <f t="shared" si="9"/>
        <v>1085206.7597117929</v>
      </c>
      <c r="P98">
        <f t="shared" si="10"/>
        <v>613287.32562318898</v>
      </c>
    </row>
    <row r="99" spans="1:16" ht="15.75" customHeight="1" x14ac:dyDescent="0.35">
      <c r="A99" s="13" t="s">
        <v>15</v>
      </c>
      <c r="B99" s="14" t="s">
        <v>13</v>
      </c>
      <c r="C99" s="14" t="s">
        <v>11</v>
      </c>
      <c r="D99" s="14">
        <f t="shared" si="0"/>
        <v>0</v>
      </c>
      <c r="E99" s="14">
        <f t="shared" si="1"/>
        <v>0</v>
      </c>
      <c r="F99" s="14">
        <f t="shared" si="2"/>
        <v>0</v>
      </c>
      <c r="G99" s="14">
        <f t="shared" si="3"/>
        <v>0</v>
      </c>
      <c r="H99" s="14">
        <v>52483</v>
      </c>
      <c r="I99" s="14">
        <v>2</v>
      </c>
      <c r="J99" s="14">
        <v>65</v>
      </c>
      <c r="K99" s="14">
        <v>53</v>
      </c>
      <c r="L99" s="33">
        <v>71738.232735638812</v>
      </c>
      <c r="M99" s="34">
        <f t="shared" si="4"/>
        <v>69568.094532535368</v>
      </c>
      <c r="N99">
        <f t="shared" si="8"/>
        <v>69863.579435552281</v>
      </c>
      <c r="O99">
        <f t="shared" si="9"/>
        <v>3514324.9955253215</v>
      </c>
      <c r="P99">
        <f t="shared" si="10"/>
        <v>4709499.8205690468</v>
      </c>
    </row>
    <row r="100" spans="1:16" ht="15.75" customHeight="1" x14ac:dyDescent="0.35">
      <c r="A100" s="13" t="s">
        <v>9</v>
      </c>
      <c r="B100" s="14" t="s">
        <v>10</v>
      </c>
      <c r="C100" s="14" t="s">
        <v>14</v>
      </c>
      <c r="D100" s="14">
        <f t="shared" si="0"/>
        <v>1</v>
      </c>
      <c r="E100" s="14">
        <f t="shared" si="1"/>
        <v>0</v>
      </c>
      <c r="F100" s="14">
        <f t="shared" si="2"/>
        <v>1</v>
      </c>
      <c r="G100" s="14">
        <f t="shared" si="3"/>
        <v>1</v>
      </c>
      <c r="H100" s="14">
        <v>55581</v>
      </c>
      <c r="I100" s="14">
        <v>4</v>
      </c>
      <c r="J100" s="14">
        <v>49</v>
      </c>
      <c r="K100" s="14">
        <v>59</v>
      </c>
      <c r="L100" s="33">
        <v>99551.338839280943</v>
      </c>
      <c r="M100" s="34">
        <f t="shared" si="4"/>
        <v>100621.38225369276</v>
      </c>
      <c r="N100">
        <f t="shared" si="8"/>
        <v>100916.51169673244</v>
      </c>
      <c r="O100">
        <f t="shared" si="9"/>
        <v>1863696.9307222937</v>
      </c>
      <c r="P100">
        <f t="shared" si="10"/>
        <v>1144992.9087261038</v>
      </c>
    </row>
    <row r="101" spans="1:16" ht="15.75" customHeight="1" x14ac:dyDescent="0.35">
      <c r="A101" s="13" t="s">
        <v>15</v>
      </c>
      <c r="B101" s="14" t="s">
        <v>13</v>
      </c>
      <c r="C101" s="14" t="s">
        <v>14</v>
      </c>
      <c r="D101" s="14">
        <f t="shared" si="0"/>
        <v>0</v>
      </c>
      <c r="E101" s="14">
        <f t="shared" si="1"/>
        <v>0</v>
      </c>
      <c r="F101" s="14">
        <f t="shared" si="2"/>
        <v>0</v>
      </c>
      <c r="G101" s="14">
        <f t="shared" si="3"/>
        <v>1</v>
      </c>
      <c r="H101" s="14">
        <v>62243</v>
      </c>
      <c r="I101" s="14">
        <v>1</v>
      </c>
      <c r="J101" s="14">
        <v>41</v>
      </c>
      <c r="K101" s="14">
        <v>35</v>
      </c>
      <c r="L101" s="33">
        <v>75903.415050815049</v>
      </c>
      <c r="M101" s="34">
        <f t="shared" si="4"/>
        <v>73511.98698469263</v>
      </c>
      <c r="N101">
        <f t="shared" si="8"/>
        <v>73690.774412564671</v>
      </c>
      <c r="O101">
        <f t="shared" si="9"/>
        <v>4895778.5940370373</v>
      </c>
      <c r="P101">
        <f t="shared" si="10"/>
        <v>5718928.1954380097</v>
      </c>
    </row>
    <row r="102" spans="1:16" ht="15.75" customHeight="1" x14ac:dyDescent="0.35">
      <c r="A102" s="13" t="s">
        <v>9</v>
      </c>
      <c r="B102" s="14" t="s">
        <v>10</v>
      </c>
      <c r="C102" s="14" t="s">
        <v>11</v>
      </c>
      <c r="D102" s="14">
        <f t="shared" si="0"/>
        <v>1</v>
      </c>
      <c r="E102" s="14">
        <f t="shared" si="1"/>
        <v>0</v>
      </c>
      <c r="F102" s="14">
        <f t="shared" si="2"/>
        <v>1</v>
      </c>
      <c r="G102" s="14">
        <f t="shared" si="3"/>
        <v>0</v>
      </c>
      <c r="H102" s="14">
        <v>59293</v>
      </c>
      <c r="I102" s="14">
        <v>1</v>
      </c>
      <c r="J102" s="14">
        <v>81</v>
      </c>
      <c r="K102" s="14">
        <v>64</v>
      </c>
      <c r="L102" s="33">
        <v>105308.78448843579</v>
      </c>
      <c r="M102" s="34">
        <f t="shared" si="4"/>
        <v>99482.069987580238</v>
      </c>
      <c r="N102">
        <f t="shared" si="8"/>
        <v>99806.951421869147</v>
      </c>
      <c r="O102">
        <f t="shared" si="9"/>
        <v>30270167.092366118</v>
      </c>
      <c r="P102">
        <f t="shared" si="10"/>
        <v>33950601.874480374</v>
      </c>
    </row>
    <row r="103" spans="1:16" ht="15.75" customHeight="1" x14ac:dyDescent="0.35">
      <c r="A103" s="13" t="s">
        <v>12</v>
      </c>
      <c r="B103" s="14" t="s">
        <v>13</v>
      </c>
      <c r="C103" s="14" t="s">
        <v>11</v>
      </c>
      <c r="D103" s="14">
        <f t="shared" si="0"/>
        <v>0</v>
      </c>
      <c r="E103" s="14">
        <f t="shared" si="1"/>
        <v>1</v>
      </c>
      <c r="F103" s="14">
        <f t="shared" si="2"/>
        <v>0</v>
      </c>
      <c r="G103" s="14">
        <f t="shared" si="3"/>
        <v>0</v>
      </c>
      <c r="H103" s="14">
        <v>59707</v>
      </c>
      <c r="I103" s="14">
        <v>3</v>
      </c>
      <c r="J103" s="14">
        <v>70</v>
      </c>
      <c r="K103" s="14">
        <v>28</v>
      </c>
      <c r="L103" s="33">
        <v>56003.611672272629</v>
      </c>
      <c r="M103" s="34">
        <f t="shared" si="4"/>
        <v>65477.310038723648</v>
      </c>
      <c r="N103">
        <f t="shared" si="8"/>
        <v>65820.097763837432</v>
      </c>
      <c r="O103">
        <f t="shared" si="9"/>
        <v>96363399.185885206</v>
      </c>
      <c r="P103">
        <f t="shared" si="10"/>
        <v>89750960.738496706</v>
      </c>
    </row>
    <row r="104" spans="1:16" ht="15.75" customHeight="1" x14ac:dyDescent="0.35">
      <c r="A104" s="13" t="s">
        <v>9</v>
      </c>
      <c r="B104" s="14" t="s">
        <v>13</v>
      </c>
      <c r="C104" s="14" t="s">
        <v>11</v>
      </c>
      <c r="D104" s="14">
        <f t="shared" si="0"/>
        <v>1</v>
      </c>
      <c r="E104" s="14">
        <f t="shared" si="1"/>
        <v>0</v>
      </c>
      <c r="F104" s="14">
        <f t="shared" si="2"/>
        <v>0</v>
      </c>
      <c r="G104" s="14">
        <f t="shared" si="3"/>
        <v>0</v>
      </c>
      <c r="H104" s="14">
        <v>57726</v>
      </c>
      <c r="I104" s="14">
        <v>4</v>
      </c>
      <c r="J104" s="14">
        <v>84</v>
      </c>
      <c r="K104" s="14">
        <v>54</v>
      </c>
      <c r="L104" s="33">
        <v>68673.290908068695</v>
      </c>
      <c r="M104" s="34">
        <f t="shared" si="4"/>
        <v>76726.992955035486</v>
      </c>
      <c r="N104">
        <f t="shared" si="8"/>
        <v>77149.954653689929</v>
      </c>
      <c r="O104">
        <f t="shared" si="9"/>
        <v>71853828.256329402</v>
      </c>
      <c r="P104">
        <f t="shared" si="10"/>
        <v>64862116.661317088</v>
      </c>
    </row>
    <row r="105" spans="1:16" ht="15.75" customHeight="1" x14ac:dyDescent="0.35">
      <c r="A105" s="13" t="s">
        <v>12</v>
      </c>
      <c r="B105" s="14" t="s">
        <v>13</v>
      </c>
      <c r="C105" s="14" t="s">
        <v>14</v>
      </c>
      <c r="D105" s="14">
        <f t="shared" si="0"/>
        <v>0</v>
      </c>
      <c r="E105" s="14">
        <f t="shared" si="1"/>
        <v>1</v>
      </c>
      <c r="F105" s="14">
        <f t="shared" si="2"/>
        <v>0</v>
      </c>
      <c r="G105" s="14">
        <f t="shared" si="3"/>
        <v>1</v>
      </c>
      <c r="H105" s="14">
        <v>58401</v>
      </c>
      <c r="I105" s="14">
        <v>4</v>
      </c>
      <c r="J105" s="14">
        <v>45</v>
      </c>
      <c r="K105" s="14">
        <v>55</v>
      </c>
      <c r="L105" s="33">
        <v>76028.502253713799</v>
      </c>
      <c r="M105" s="34">
        <f t="shared" si="4"/>
        <v>76021.771580122688</v>
      </c>
      <c r="N105">
        <f t="shared" si="8"/>
        <v>76302.291622520686</v>
      </c>
      <c r="O105">
        <f t="shared" si="9"/>
        <v>74960.618471673632</v>
      </c>
      <c r="P105">
        <f t="shared" si="10"/>
        <v>45.301966990086498</v>
      </c>
    </row>
    <row r="106" spans="1:16" ht="15.75" customHeight="1" x14ac:dyDescent="0.35">
      <c r="A106" s="13" t="s">
        <v>9</v>
      </c>
      <c r="B106" s="14" t="s">
        <v>10</v>
      </c>
      <c r="C106" s="14" t="s">
        <v>14</v>
      </c>
      <c r="D106" s="14">
        <f t="shared" si="0"/>
        <v>1</v>
      </c>
      <c r="E106" s="14">
        <f t="shared" si="1"/>
        <v>0</v>
      </c>
      <c r="F106" s="14">
        <f t="shared" si="2"/>
        <v>1</v>
      </c>
      <c r="G106" s="14">
        <f t="shared" si="3"/>
        <v>1</v>
      </c>
      <c r="H106" s="14">
        <v>41228</v>
      </c>
      <c r="I106" s="14">
        <v>2</v>
      </c>
      <c r="J106" s="14">
        <v>64</v>
      </c>
      <c r="K106" s="14">
        <v>56</v>
      </c>
      <c r="L106" s="33">
        <v>87418.050450489653</v>
      </c>
      <c r="M106" s="34">
        <f t="shared" si="4"/>
        <v>93366.140646328029</v>
      </c>
      <c r="N106">
        <f t="shared" si="8"/>
        <v>93657.973199184533</v>
      </c>
      <c r="O106">
        <f t="shared" si="9"/>
        <v>38936635.909679867</v>
      </c>
      <c r="P106">
        <f t="shared" si="10"/>
        <v>35379776.977828614</v>
      </c>
    </row>
    <row r="107" spans="1:16" ht="15.75" customHeight="1" x14ac:dyDescent="0.35">
      <c r="A107" s="13" t="s">
        <v>9</v>
      </c>
      <c r="B107" s="14" t="s">
        <v>10</v>
      </c>
      <c r="C107" s="14" t="s">
        <v>14</v>
      </c>
      <c r="D107" s="14">
        <f t="shared" si="0"/>
        <v>1</v>
      </c>
      <c r="E107" s="14">
        <f t="shared" si="1"/>
        <v>0</v>
      </c>
      <c r="F107" s="14">
        <f t="shared" si="2"/>
        <v>1</v>
      </c>
      <c r="G107" s="14">
        <f t="shared" si="3"/>
        <v>1</v>
      </c>
      <c r="H107" s="14">
        <v>40945</v>
      </c>
      <c r="I107" s="14">
        <v>1</v>
      </c>
      <c r="J107" s="14">
        <v>46</v>
      </c>
      <c r="K107" s="14">
        <v>38</v>
      </c>
      <c r="L107" s="33">
        <v>74984.020654244494</v>
      </c>
      <c r="M107" s="34">
        <f t="shared" si="4"/>
        <v>88672.191654893075</v>
      </c>
      <c r="N107">
        <f t="shared" si="8"/>
        <v>88869.240833567223</v>
      </c>
      <c r="O107">
        <f t="shared" si="9"/>
        <v>192799339.42827111</v>
      </c>
      <c r="P107">
        <f t="shared" si="10"/>
        <v>187366025.34299678</v>
      </c>
    </row>
    <row r="108" spans="1:16" ht="15.75" customHeight="1" x14ac:dyDescent="0.35">
      <c r="A108" s="13" t="s">
        <v>9</v>
      </c>
      <c r="B108" s="14" t="s">
        <v>13</v>
      </c>
      <c r="C108" s="14" t="s">
        <v>11</v>
      </c>
      <c r="D108" s="14">
        <f t="shared" si="0"/>
        <v>1</v>
      </c>
      <c r="E108" s="14">
        <f t="shared" si="1"/>
        <v>0</v>
      </c>
      <c r="F108" s="14">
        <f t="shared" si="2"/>
        <v>0</v>
      </c>
      <c r="G108" s="14">
        <f t="shared" si="3"/>
        <v>0</v>
      </c>
      <c r="H108" s="14">
        <v>54794</v>
      </c>
      <c r="I108" s="14">
        <v>4</v>
      </c>
      <c r="J108" s="14">
        <v>47</v>
      </c>
      <c r="K108" s="14">
        <v>41</v>
      </c>
      <c r="L108" s="33">
        <v>66591.292722995204</v>
      </c>
      <c r="M108" s="34">
        <f t="shared" si="4"/>
        <v>72171.830467875581</v>
      </c>
      <c r="N108">
        <f t="shared" si="8"/>
        <v>72459.655210594414</v>
      </c>
      <c r="O108">
        <f t="shared" si="9"/>
        <v>34437678.285861589</v>
      </c>
      <c r="P108">
        <f t="shared" si="10"/>
        <v>31142401.522034567</v>
      </c>
    </row>
    <row r="109" spans="1:16" ht="15.75" customHeight="1" x14ac:dyDescent="0.35">
      <c r="A109" s="13" t="s">
        <v>9</v>
      </c>
      <c r="B109" s="14" t="s">
        <v>13</v>
      </c>
      <c r="C109" s="14" t="s">
        <v>14</v>
      </c>
      <c r="D109" s="14">
        <f t="shared" si="0"/>
        <v>1</v>
      </c>
      <c r="E109" s="14">
        <f t="shared" si="1"/>
        <v>0</v>
      </c>
      <c r="F109" s="14">
        <f t="shared" si="2"/>
        <v>0</v>
      </c>
      <c r="G109" s="14">
        <f t="shared" si="3"/>
        <v>1</v>
      </c>
      <c r="H109" s="14">
        <v>51692</v>
      </c>
      <c r="I109" s="14">
        <v>2</v>
      </c>
      <c r="J109" s="14">
        <v>57</v>
      </c>
      <c r="K109" s="14">
        <v>30</v>
      </c>
      <c r="L109" s="33">
        <v>72088.044320545989</v>
      </c>
      <c r="M109" s="34">
        <f t="shared" si="4"/>
        <v>72024.777375338323</v>
      </c>
      <c r="N109">
        <f t="shared" si="8"/>
        <v>72291.043477071871</v>
      </c>
      <c r="O109">
        <f t="shared" si="9"/>
        <v>41208.657550219716</v>
      </c>
      <c r="P109">
        <f t="shared" si="10"/>
        <v>4002.7063559098297</v>
      </c>
    </row>
    <row r="110" spans="1:16" ht="15.75" customHeight="1" x14ac:dyDescent="0.35">
      <c r="A110" s="13" t="s">
        <v>9</v>
      </c>
      <c r="B110" s="14" t="s">
        <v>13</v>
      </c>
      <c r="C110" s="14" t="s">
        <v>11</v>
      </c>
      <c r="D110" s="14">
        <f t="shared" si="0"/>
        <v>1</v>
      </c>
      <c r="E110" s="14">
        <f t="shared" si="1"/>
        <v>0</v>
      </c>
      <c r="F110" s="14">
        <f t="shared" si="2"/>
        <v>0</v>
      </c>
      <c r="G110" s="14">
        <f t="shared" si="3"/>
        <v>0</v>
      </c>
      <c r="H110" s="14">
        <v>52305</v>
      </c>
      <c r="I110" s="14">
        <v>1</v>
      </c>
      <c r="J110" s="14">
        <v>35</v>
      </c>
      <c r="K110" s="14">
        <v>18</v>
      </c>
      <c r="L110" s="33">
        <v>78521.167944069268</v>
      </c>
      <c r="M110" s="34">
        <f t="shared" si="4"/>
        <v>65223.131818957001</v>
      </c>
      <c r="N110">
        <f t="shared" si="8"/>
        <v>65380.005145866518</v>
      </c>
      <c r="O110">
        <f t="shared" si="9"/>
        <v>172690159.68886793</v>
      </c>
      <c r="P110">
        <f t="shared" si="10"/>
        <v>176837764.78479087</v>
      </c>
    </row>
    <row r="111" spans="1:16" ht="15.75" customHeight="1" x14ac:dyDescent="0.35">
      <c r="A111" s="13" t="s">
        <v>12</v>
      </c>
      <c r="B111" s="14" t="s">
        <v>10</v>
      </c>
      <c r="C111" s="14" t="s">
        <v>11</v>
      </c>
      <c r="D111" s="14">
        <f t="shared" si="0"/>
        <v>0</v>
      </c>
      <c r="E111" s="14">
        <f t="shared" si="1"/>
        <v>1</v>
      </c>
      <c r="F111" s="14">
        <f t="shared" si="2"/>
        <v>1</v>
      </c>
      <c r="G111" s="14">
        <f t="shared" si="3"/>
        <v>0</v>
      </c>
      <c r="H111" s="14">
        <v>56680</v>
      </c>
      <c r="I111" s="14">
        <v>4</v>
      </c>
      <c r="J111" s="14">
        <v>63</v>
      </c>
      <c r="K111" s="14">
        <v>61</v>
      </c>
      <c r="L111" s="33">
        <v>85688.721703719333</v>
      </c>
      <c r="M111" s="34">
        <f t="shared" si="4"/>
        <v>92011.847921370732</v>
      </c>
      <c r="N111">
        <f t="shared" si="8"/>
        <v>92358.110266656324</v>
      </c>
      <c r="O111">
        <f t="shared" si="9"/>
        <v>44480743.803434737</v>
      </c>
      <c r="P111">
        <f t="shared" si="10"/>
        <v>39981925.164350487</v>
      </c>
    </row>
    <row r="112" spans="1:16" ht="15.75" customHeight="1" x14ac:dyDescent="0.35">
      <c r="A112" s="13" t="s">
        <v>9</v>
      </c>
      <c r="B112" s="14" t="s">
        <v>13</v>
      </c>
      <c r="C112" s="14" t="s">
        <v>11</v>
      </c>
      <c r="D112" s="14">
        <f t="shared" si="0"/>
        <v>1</v>
      </c>
      <c r="E112" s="14">
        <f t="shared" si="1"/>
        <v>0</v>
      </c>
      <c r="F112" s="14">
        <f t="shared" si="2"/>
        <v>0</v>
      </c>
      <c r="G112" s="14">
        <f t="shared" si="3"/>
        <v>0</v>
      </c>
      <c r="H112" s="14">
        <v>52300</v>
      </c>
      <c r="I112" s="14">
        <v>4</v>
      </c>
      <c r="J112" s="14">
        <v>52</v>
      </c>
      <c r="K112" s="14">
        <v>34</v>
      </c>
      <c r="L112" s="33">
        <v>66657.862160338846</v>
      </c>
      <c r="M112" s="34">
        <f t="shared" si="4"/>
        <v>69214.710910760332</v>
      </c>
      <c r="N112">
        <f t="shared" si="8"/>
        <v>69520.797404281271</v>
      </c>
      <c r="O112">
        <f t="shared" si="9"/>
        <v>8196398.2110076761</v>
      </c>
      <c r="P112">
        <f t="shared" si="10"/>
        <v>6537475.5325319162</v>
      </c>
    </row>
    <row r="113" spans="1:16" ht="15.75" customHeight="1" x14ac:dyDescent="0.35">
      <c r="A113" s="13" t="s">
        <v>15</v>
      </c>
      <c r="B113" s="14" t="s">
        <v>10</v>
      </c>
      <c r="C113" s="14" t="s">
        <v>14</v>
      </c>
      <c r="D113" s="14">
        <f t="shared" si="0"/>
        <v>0</v>
      </c>
      <c r="E113" s="14">
        <f t="shared" si="1"/>
        <v>0</v>
      </c>
      <c r="F113" s="14">
        <f t="shared" si="2"/>
        <v>1</v>
      </c>
      <c r="G113" s="14">
        <f t="shared" si="3"/>
        <v>1</v>
      </c>
      <c r="H113" s="14">
        <v>56710</v>
      </c>
      <c r="I113" s="14">
        <v>2</v>
      </c>
      <c r="J113" s="14">
        <v>47</v>
      </c>
      <c r="K113" s="14">
        <v>20</v>
      </c>
      <c r="L113" s="33">
        <v>67879.015814680344</v>
      </c>
      <c r="M113" s="34">
        <f t="shared" si="4"/>
        <v>86438.201191548491</v>
      </c>
      <c r="N113">
        <f t="shared" si="8"/>
        <v>86667.943791677826</v>
      </c>
      <c r="O113">
        <f t="shared" si="9"/>
        <v>353023814.52479869</v>
      </c>
      <c r="P113">
        <f t="shared" si="10"/>
        <v>344443361.85295647</v>
      </c>
    </row>
    <row r="114" spans="1:16" ht="15.75" customHeight="1" x14ac:dyDescent="0.35">
      <c r="A114" s="13" t="s">
        <v>9</v>
      </c>
      <c r="B114" s="14" t="s">
        <v>13</v>
      </c>
      <c r="C114" s="14" t="s">
        <v>11</v>
      </c>
      <c r="D114" s="14">
        <f t="shared" si="0"/>
        <v>1</v>
      </c>
      <c r="E114" s="14">
        <f t="shared" si="1"/>
        <v>0</v>
      </c>
      <c r="F114" s="14">
        <f t="shared" si="2"/>
        <v>0</v>
      </c>
      <c r="G114" s="14">
        <f t="shared" si="3"/>
        <v>0</v>
      </c>
      <c r="H114" s="14">
        <v>51351</v>
      </c>
      <c r="I114" s="14">
        <v>1</v>
      </c>
      <c r="J114" s="14">
        <v>69</v>
      </c>
      <c r="K114" s="14">
        <v>19</v>
      </c>
      <c r="L114" s="33">
        <v>60069.679075550572</v>
      </c>
      <c r="M114" s="34">
        <f t="shared" si="4"/>
        <v>64927.07268086409</v>
      </c>
      <c r="N114">
        <f t="shared" si="8"/>
        <v>65208.125913227945</v>
      </c>
      <c r="O114">
        <f t="shared" si="9"/>
        <v>26403635.903636593</v>
      </c>
      <c r="P114">
        <f t="shared" si="10"/>
        <v>23594272.636940662</v>
      </c>
    </row>
    <row r="115" spans="1:16" ht="15.75" customHeight="1" x14ac:dyDescent="0.35">
      <c r="A115" s="13" t="s">
        <v>15</v>
      </c>
      <c r="B115" s="14" t="s">
        <v>13</v>
      </c>
      <c r="C115" s="14" t="s">
        <v>14</v>
      </c>
      <c r="D115" s="14">
        <f t="shared" si="0"/>
        <v>0</v>
      </c>
      <c r="E115" s="14">
        <f t="shared" si="1"/>
        <v>0</v>
      </c>
      <c r="F115" s="14">
        <f t="shared" si="2"/>
        <v>0</v>
      </c>
      <c r="G115" s="14">
        <f t="shared" si="3"/>
        <v>1</v>
      </c>
      <c r="H115" s="14">
        <v>51022</v>
      </c>
      <c r="I115" s="14">
        <v>2</v>
      </c>
      <c r="J115" s="14">
        <v>55</v>
      </c>
      <c r="K115" s="14">
        <v>26</v>
      </c>
      <c r="L115" s="33">
        <v>67820.305570220371</v>
      </c>
      <c r="M115" s="34">
        <f t="shared" si="4"/>
        <v>66034.020446836512</v>
      </c>
      <c r="N115">
        <f t="shared" si="8"/>
        <v>66292.981848249226</v>
      </c>
      <c r="O115">
        <f t="shared" si="9"/>
        <v>2332717.7516957899</v>
      </c>
      <c r="P115">
        <f t="shared" si="10"/>
        <v>3190814.542022489</v>
      </c>
    </row>
    <row r="116" spans="1:16" ht="15.75" customHeight="1" x14ac:dyDescent="0.35">
      <c r="A116" s="13" t="s">
        <v>12</v>
      </c>
      <c r="B116" s="14" t="s">
        <v>13</v>
      </c>
      <c r="C116" s="14" t="s">
        <v>14</v>
      </c>
      <c r="D116" s="14">
        <f t="shared" si="0"/>
        <v>0</v>
      </c>
      <c r="E116" s="14">
        <f t="shared" si="1"/>
        <v>1</v>
      </c>
      <c r="F116" s="14">
        <f t="shared" si="2"/>
        <v>0</v>
      </c>
      <c r="G116" s="14">
        <f t="shared" si="3"/>
        <v>1</v>
      </c>
      <c r="H116" s="14">
        <v>52096</v>
      </c>
      <c r="I116" s="14">
        <v>3</v>
      </c>
      <c r="J116" s="14">
        <v>37</v>
      </c>
      <c r="K116" s="14">
        <v>29</v>
      </c>
      <c r="L116" s="33">
        <v>65685.017666972984</v>
      </c>
      <c r="M116" s="34">
        <f t="shared" si="4"/>
        <v>66500.279984331501</v>
      </c>
      <c r="N116">
        <f t="shared" si="8"/>
        <v>66722.540154151371</v>
      </c>
      <c r="O116">
        <f t="shared" si="9"/>
        <v>1076452.9114008255</v>
      </c>
      <c r="P116">
        <f t="shared" si="10"/>
        <v>664652.64610477793</v>
      </c>
    </row>
    <row r="117" spans="1:16" ht="15.75" customHeight="1" x14ac:dyDescent="0.35">
      <c r="A117" s="13" t="s">
        <v>12</v>
      </c>
      <c r="B117" s="14" t="s">
        <v>10</v>
      </c>
      <c r="C117" s="14" t="s">
        <v>14</v>
      </c>
      <c r="D117" s="14">
        <f t="shared" si="0"/>
        <v>0</v>
      </c>
      <c r="E117" s="14">
        <f t="shared" si="1"/>
        <v>1</v>
      </c>
      <c r="F117" s="14">
        <f t="shared" si="2"/>
        <v>1</v>
      </c>
      <c r="G117" s="14">
        <f t="shared" si="3"/>
        <v>1</v>
      </c>
      <c r="H117" s="14">
        <v>59099</v>
      </c>
      <c r="I117" s="14">
        <v>2</v>
      </c>
      <c r="J117" s="14">
        <v>67</v>
      </c>
      <c r="K117" s="14">
        <v>63</v>
      </c>
      <c r="L117" s="33">
        <v>103305.29586882479</v>
      </c>
      <c r="M117" s="34">
        <f t="shared" si="4"/>
        <v>97746.183056019916</v>
      </c>
      <c r="N117">
        <f t="shared" si="8"/>
        <v>98048.972659357678</v>
      </c>
      <c r="O117">
        <f t="shared" si="9"/>
        <v>27628933.682382632</v>
      </c>
      <c r="P117">
        <f t="shared" si="10"/>
        <v>30903735.265491307</v>
      </c>
    </row>
    <row r="118" spans="1:16" ht="15.75" customHeight="1" x14ac:dyDescent="0.35">
      <c r="A118" s="13" t="s">
        <v>15</v>
      </c>
      <c r="B118" s="14" t="s">
        <v>13</v>
      </c>
      <c r="C118" s="14" t="s">
        <v>14</v>
      </c>
      <c r="D118" s="14">
        <f t="shared" si="0"/>
        <v>0</v>
      </c>
      <c r="E118" s="14">
        <f t="shared" si="1"/>
        <v>0</v>
      </c>
      <c r="F118" s="14">
        <f t="shared" si="2"/>
        <v>0</v>
      </c>
      <c r="G118" s="14">
        <f t="shared" si="3"/>
        <v>1</v>
      </c>
      <c r="H118" s="14">
        <v>57677</v>
      </c>
      <c r="I118" s="14">
        <v>4</v>
      </c>
      <c r="J118" s="14">
        <v>77</v>
      </c>
      <c r="K118" s="14">
        <v>54</v>
      </c>
      <c r="L118" s="33">
        <v>76671.694021503135</v>
      </c>
      <c r="M118" s="34">
        <f t="shared" si="4"/>
        <v>76151.276952015352</v>
      </c>
      <c r="N118">
        <f t="shared" si="8"/>
        <v>76548.67219954684</v>
      </c>
      <c r="O118">
        <f t="shared" si="9"/>
        <v>15134.368677446531</v>
      </c>
      <c r="P118">
        <f t="shared" si="10"/>
        <v>270833.92621425196</v>
      </c>
    </row>
    <row r="119" spans="1:16" ht="15.75" customHeight="1" x14ac:dyDescent="0.35">
      <c r="A119" s="13" t="s">
        <v>9</v>
      </c>
      <c r="B119" s="14" t="s">
        <v>13</v>
      </c>
      <c r="C119" s="14" t="s">
        <v>11</v>
      </c>
      <c r="D119" s="14">
        <f t="shared" si="0"/>
        <v>1</v>
      </c>
      <c r="E119" s="14">
        <f t="shared" si="1"/>
        <v>0</v>
      </c>
      <c r="F119" s="14">
        <f t="shared" si="2"/>
        <v>0</v>
      </c>
      <c r="G119" s="14">
        <f t="shared" si="3"/>
        <v>0</v>
      </c>
      <c r="H119" s="14">
        <v>59343</v>
      </c>
      <c r="I119" s="14">
        <v>3</v>
      </c>
      <c r="J119" s="14">
        <v>85</v>
      </c>
      <c r="K119" s="14">
        <v>55</v>
      </c>
      <c r="L119" s="33">
        <v>76577.986395167405</v>
      </c>
      <c r="M119" s="34">
        <f t="shared" si="4"/>
        <v>77741.548449836046</v>
      </c>
      <c r="N119">
        <f t="shared" si="8"/>
        <v>78139.121427356149</v>
      </c>
      <c r="O119">
        <f t="shared" si="9"/>
        <v>2437142.5887269503</v>
      </c>
      <c r="P119">
        <f t="shared" si="10"/>
        <v>1353876.6550647083</v>
      </c>
    </row>
    <row r="120" spans="1:16" ht="15.75" customHeight="1" x14ac:dyDescent="0.35">
      <c r="A120" s="13" t="s">
        <v>9</v>
      </c>
      <c r="B120" s="14" t="s">
        <v>13</v>
      </c>
      <c r="C120" s="14" t="s">
        <v>14</v>
      </c>
      <c r="D120" s="14">
        <f t="shared" si="0"/>
        <v>1</v>
      </c>
      <c r="E120" s="14">
        <f t="shared" si="1"/>
        <v>0</v>
      </c>
      <c r="F120" s="14">
        <f t="shared" si="2"/>
        <v>0</v>
      </c>
      <c r="G120" s="14">
        <f t="shared" si="3"/>
        <v>1</v>
      </c>
      <c r="H120" s="14">
        <v>54767</v>
      </c>
      <c r="I120" s="14">
        <v>1</v>
      </c>
      <c r="J120" s="14">
        <v>35</v>
      </c>
      <c r="K120" s="14">
        <v>37</v>
      </c>
      <c r="L120" s="33">
        <v>66693.97510330868</v>
      </c>
      <c r="M120" s="34">
        <f t="shared" si="4"/>
        <v>75335.403580615181</v>
      </c>
      <c r="N120">
        <f t="shared" si="8"/>
        <v>75492.276907524691</v>
      </c>
      <c r="O120">
        <f t="shared" si="9"/>
        <v>77410114.638070717</v>
      </c>
      <c r="P120">
        <f t="shared" si="10"/>
        <v>74674286.128403753</v>
      </c>
    </row>
    <row r="121" spans="1:16" ht="15.75" customHeight="1" x14ac:dyDescent="0.35">
      <c r="A121" s="13" t="s">
        <v>15</v>
      </c>
      <c r="B121" s="14" t="s">
        <v>13</v>
      </c>
      <c r="C121" s="14" t="s">
        <v>11</v>
      </c>
      <c r="D121" s="14">
        <f t="shared" si="0"/>
        <v>0</v>
      </c>
      <c r="E121" s="14">
        <f t="shared" si="1"/>
        <v>0</v>
      </c>
      <c r="F121" s="14">
        <f t="shared" si="2"/>
        <v>0</v>
      </c>
      <c r="G121" s="14">
        <f t="shared" si="3"/>
        <v>0</v>
      </c>
      <c r="H121" s="14">
        <v>60869</v>
      </c>
      <c r="I121" s="14">
        <v>1</v>
      </c>
      <c r="J121" s="14">
        <v>77</v>
      </c>
      <c r="K121" s="14">
        <v>21</v>
      </c>
      <c r="L121" s="33">
        <v>60125.968171439381</v>
      </c>
      <c r="M121" s="34">
        <f t="shared" si="4"/>
        <v>65054.267166992679</v>
      </c>
      <c r="N121">
        <f t="shared" si="8"/>
        <v>65364.539200639905</v>
      </c>
      <c r="O121">
        <f t="shared" si="9"/>
        <v>27442626.427979041</v>
      </c>
      <c r="P121">
        <f t="shared" si="10"/>
        <v>24288130.989571642</v>
      </c>
    </row>
    <row r="122" spans="1:16" ht="15.75" customHeight="1" x14ac:dyDescent="0.35">
      <c r="A122" s="13" t="s">
        <v>9</v>
      </c>
      <c r="B122" s="14" t="s">
        <v>13</v>
      </c>
      <c r="C122" s="14" t="s">
        <v>14</v>
      </c>
      <c r="D122" s="14">
        <f t="shared" si="0"/>
        <v>1</v>
      </c>
      <c r="E122" s="14">
        <f t="shared" si="1"/>
        <v>0</v>
      </c>
      <c r="F122" s="14">
        <f t="shared" si="2"/>
        <v>0</v>
      </c>
      <c r="G122" s="14">
        <f t="shared" si="3"/>
        <v>1</v>
      </c>
      <c r="H122" s="14">
        <v>53949</v>
      </c>
      <c r="I122" s="14">
        <v>4</v>
      </c>
      <c r="J122" s="14">
        <v>81</v>
      </c>
      <c r="K122" s="14">
        <v>52</v>
      </c>
      <c r="L122" s="33">
        <v>80042.110834096704</v>
      </c>
      <c r="M122" s="34">
        <f t="shared" si="4"/>
        <v>78594.978642221031</v>
      </c>
      <c r="N122">
        <f t="shared" si="8"/>
        <v>79006.983290394215</v>
      </c>
      <c r="O122">
        <f t="shared" si="9"/>
        <v>1071489.0317315478</v>
      </c>
      <c r="P122">
        <f t="shared" si="10"/>
        <v>2094191.5807628897</v>
      </c>
    </row>
    <row r="123" spans="1:16" ht="15.75" customHeight="1" x14ac:dyDescent="0.35">
      <c r="A123" s="13" t="s">
        <v>9</v>
      </c>
      <c r="B123" s="14" t="s">
        <v>13</v>
      </c>
      <c r="C123" s="14" t="s">
        <v>14</v>
      </c>
      <c r="D123" s="14">
        <f t="shared" si="0"/>
        <v>1</v>
      </c>
      <c r="E123" s="14">
        <f t="shared" si="1"/>
        <v>0</v>
      </c>
      <c r="F123" s="14">
        <f t="shared" si="2"/>
        <v>0</v>
      </c>
      <c r="G123" s="14">
        <f t="shared" si="3"/>
        <v>1</v>
      </c>
      <c r="H123" s="14">
        <v>48707</v>
      </c>
      <c r="I123" s="14">
        <v>4</v>
      </c>
      <c r="J123" s="14">
        <v>77</v>
      </c>
      <c r="K123" s="14">
        <v>60</v>
      </c>
      <c r="L123" s="33">
        <v>97106.105445997702</v>
      </c>
      <c r="M123" s="34">
        <f t="shared" si="4"/>
        <v>78313.861826665991</v>
      </c>
      <c r="N123">
        <f t="shared" si="8"/>
        <v>78711.257074197492</v>
      </c>
      <c r="O123">
        <f t="shared" si="9"/>
        <v>338370446.62152082</v>
      </c>
      <c r="P123">
        <f t="shared" si="10"/>
        <v>353148420.24831343</v>
      </c>
    </row>
    <row r="124" spans="1:16" ht="15.75" customHeight="1" x14ac:dyDescent="0.35">
      <c r="A124" s="13" t="s">
        <v>12</v>
      </c>
      <c r="B124" s="14" t="s">
        <v>13</v>
      </c>
      <c r="C124" s="14" t="s">
        <v>14</v>
      </c>
      <c r="D124" s="14">
        <f t="shared" si="0"/>
        <v>0</v>
      </c>
      <c r="E124" s="14">
        <f t="shared" si="1"/>
        <v>1</v>
      </c>
      <c r="F124" s="14">
        <f t="shared" si="2"/>
        <v>0</v>
      </c>
      <c r="G124" s="14">
        <f t="shared" si="3"/>
        <v>1</v>
      </c>
      <c r="H124" s="14">
        <v>77911</v>
      </c>
      <c r="I124" s="14">
        <v>1</v>
      </c>
      <c r="J124" s="14">
        <v>50</v>
      </c>
      <c r="K124" s="14">
        <v>58</v>
      </c>
      <c r="L124" s="33">
        <v>87831.616977307276</v>
      </c>
      <c r="M124" s="34">
        <f t="shared" si="4"/>
        <v>85678.037450715346</v>
      </c>
      <c r="N124">
        <f t="shared" si="8"/>
        <v>85889.696030031177</v>
      </c>
      <c r="O124">
        <f t="shared" si="9"/>
        <v>3771056.9654697035</v>
      </c>
      <c r="P124">
        <f t="shared" si="10"/>
        <v>4637904.7773559196</v>
      </c>
    </row>
    <row r="125" spans="1:16" ht="15.75" customHeight="1" x14ac:dyDescent="0.35">
      <c r="A125" s="13" t="s">
        <v>12</v>
      </c>
      <c r="B125" s="14" t="s">
        <v>10</v>
      </c>
      <c r="C125" s="14" t="s">
        <v>11</v>
      </c>
      <c r="D125" s="14">
        <f t="shared" si="0"/>
        <v>0</v>
      </c>
      <c r="E125" s="14">
        <f t="shared" si="1"/>
        <v>1</v>
      </c>
      <c r="F125" s="14">
        <f t="shared" si="2"/>
        <v>1</v>
      </c>
      <c r="G125" s="14">
        <f t="shared" si="3"/>
        <v>0</v>
      </c>
      <c r="H125" s="14">
        <v>54183</v>
      </c>
      <c r="I125" s="14">
        <v>1</v>
      </c>
      <c r="J125" s="14">
        <v>40</v>
      </c>
      <c r="K125" s="14">
        <v>29</v>
      </c>
      <c r="L125" s="33">
        <v>70630.947326082314</v>
      </c>
      <c r="M125" s="34">
        <f t="shared" si="4"/>
        <v>82769.246627849876</v>
      </c>
      <c r="N125">
        <f t="shared" si="8"/>
        <v>82944.381705561493</v>
      </c>
      <c r="O125">
        <f t="shared" si="9"/>
        <v>151620666.21773979</v>
      </c>
      <c r="P125">
        <f t="shared" si="10"/>
        <v>147338309.93929088</v>
      </c>
    </row>
    <row r="126" spans="1:16" ht="15.75" customHeight="1" x14ac:dyDescent="0.35">
      <c r="A126" s="13" t="s">
        <v>12</v>
      </c>
      <c r="B126" s="14" t="s">
        <v>13</v>
      </c>
      <c r="C126" s="14" t="s">
        <v>11</v>
      </c>
      <c r="D126" s="14">
        <f t="shared" si="0"/>
        <v>0</v>
      </c>
      <c r="E126" s="14">
        <f t="shared" si="1"/>
        <v>1</v>
      </c>
      <c r="F126" s="14">
        <f t="shared" si="2"/>
        <v>0</v>
      </c>
      <c r="G126" s="14">
        <f t="shared" si="3"/>
        <v>0</v>
      </c>
      <c r="H126" s="14">
        <v>51099</v>
      </c>
      <c r="I126" s="14">
        <v>3</v>
      </c>
      <c r="J126" s="14">
        <v>71</v>
      </c>
      <c r="K126" s="14">
        <v>49</v>
      </c>
      <c r="L126" s="33">
        <v>67516.626649740123</v>
      </c>
      <c r="M126" s="34">
        <f t="shared" si="4"/>
        <v>67024.09721351428</v>
      </c>
      <c r="N126">
        <f t="shared" si="8"/>
        <v>67370.537288788488</v>
      </c>
      <c r="O126">
        <f t="shared" si="9"/>
        <v>21342.101383257148</v>
      </c>
      <c r="P126">
        <f t="shared" si="10"/>
        <v>242585.24554894655</v>
      </c>
    </row>
    <row r="127" spans="1:16" ht="15.75" customHeight="1" x14ac:dyDescent="0.35">
      <c r="A127" s="13" t="s">
        <v>15</v>
      </c>
      <c r="B127" s="14" t="s">
        <v>13</v>
      </c>
      <c r="C127" s="14" t="s">
        <v>11</v>
      </c>
      <c r="D127" s="14">
        <f t="shared" si="0"/>
        <v>0</v>
      </c>
      <c r="E127" s="14">
        <f t="shared" si="1"/>
        <v>0</v>
      </c>
      <c r="F127" s="14">
        <f t="shared" si="2"/>
        <v>0</v>
      </c>
      <c r="G127" s="14">
        <f t="shared" si="3"/>
        <v>0</v>
      </c>
      <c r="H127" s="14">
        <v>51591</v>
      </c>
      <c r="I127" s="14">
        <v>1</v>
      </c>
      <c r="J127" s="14">
        <v>79</v>
      </c>
      <c r="K127" s="14">
        <v>37</v>
      </c>
      <c r="L127" s="33">
        <v>67573.29352464719</v>
      </c>
      <c r="M127" s="34">
        <f t="shared" si="4"/>
        <v>65000.131381459854</v>
      </c>
      <c r="N127">
        <f t="shared" si="8"/>
        <v>65317.708115427929</v>
      </c>
      <c r="O127">
        <f t="shared" si="9"/>
        <v>5087665.5382828182</v>
      </c>
      <c r="P127">
        <f t="shared" si="10"/>
        <v>6621163.4151324416</v>
      </c>
    </row>
    <row r="128" spans="1:16" ht="15.75" customHeight="1" x14ac:dyDescent="0.35">
      <c r="A128" s="13" t="s">
        <v>9</v>
      </c>
      <c r="B128" s="14" t="s">
        <v>13</v>
      </c>
      <c r="C128" s="14" t="s">
        <v>14</v>
      </c>
      <c r="D128" s="14">
        <f t="shared" si="0"/>
        <v>1</v>
      </c>
      <c r="E128" s="14">
        <f t="shared" si="1"/>
        <v>0</v>
      </c>
      <c r="F128" s="14">
        <f t="shared" si="2"/>
        <v>0</v>
      </c>
      <c r="G128" s="14">
        <f t="shared" si="3"/>
        <v>1</v>
      </c>
      <c r="H128" s="14">
        <v>61057</v>
      </c>
      <c r="I128" s="14">
        <v>1</v>
      </c>
      <c r="J128" s="14">
        <v>41</v>
      </c>
      <c r="K128" s="14">
        <v>44</v>
      </c>
      <c r="L128" s="33">
        <v>80714.78836897845</v>
      </c>
      <c r="M128" s="34">
        <f t="shared" si="4"/>
        <v>79966.594909432533</v>
      </c>
      <c r="N128">
        <f t="shared" si="8"/>
        <v>80145.382337304574</v>
      </c>
      <c r="O128">
        <f t="shared" si="9"/>
        <v>324223.22890659107</v>
      </c>
      <c r="P128">
        <f t="shared" si="10"/>
        <v>559793.45290728775</v>
      </c>
    </row>
    <row r="129" spans="1:16" ht="15.75" customHeight="1" x14ac:dyDescent="0.35">
      <c r="A129" s="13" t="s">
        <v>9</v>
      </c>
      <c r="B129" s="14" t="s">
        <v>13</v>
      </c>
      <c r="C129" s="14" t="s">
        <v>14</v>
      </c>
      <c r="D129" s="14">
        <f t="shared" si="0"/>
        <v>1</v>
      </c>
      <c r="E129" s="14">
        <f t="shared" si="1"/>
        <v>0</v>
      </c>
      <c r="F129" s="14">
        <f t="shared" si="2"/>
        <v>0</v>
      </c>
      <c r="G129" s="14">
        <f t="shared" si="3"/>
        <v>1</v>
      </c>
      <c r="H129" s="14">
        <v>48280</v>
      </c>
      <c r="I129" s="14">
        <v>4</v>
      </c>
      <c r="J129" s="14">
        <v>79</v>
      </c>
      <c r="K129" s="14">
        <v>18</v>
      </c>
      <c r="L129" s="33">
        <v>75430.511547630755</v>
      </c>
      <c r="M129" s="34">
        <f t="shared" si="4"/>
        <v>67238.220009840355</v>
      </c>
      <c r="N129">
        <f t="shared" si="8"/>
        <v>67642.919957692691</v>
      </c>
      <c r="O129">
        <f t="shared" si="9"/>
        <v>60646582.771674052</v>
      </c>
      <c r="P129">
        <f t="shared" si="10"/>
        <v>67113640.640152186</v>
      </c>
    </row>
    <row r="130" spans="1:16" ht="15.75" customHeight="1" x14ac:dyDescent="0.35">
      <c r="A130" s="13" t="s">
        <v>15</v>
      </c>
      <c r="B130" s="14" t="s">
        <v>13</v>
      </c>
      <c r="C130" s="14" t="s">
        <v>11</v>
      </c>
      <c r="D130" s="14">
        <f t="shared" si="0"/>
        <v>0</v>
      </c>
      <c r="E130" s="14">
        <f t="shared" si="1"/>
        <v>0</v>
      </c>
      <c r="F130" s="14">
        <f t="shared" si="2"/>
        <v>0</v>
      </c>
      <c r="G130" s="14">
        <f t="shared" si="3"/>
        <v>0</v>
      </c>
      <c r="H130" s="14">
        <v>57606</v>
      </c>
      <c r="I130" s="14">
        <v>4</v>
      </c>
      <c r="J130" s="14">
        <v>78</v>
      </c>
      <c r="K130" s="14">
        <v>20</v>
      </c>
      <c r="L130" s="33">
        <v>54071.787774521355</v>
      </c>
      <c r="M130" s="34">
        <f t="shared" si="4"/>
        <v>63231.002493078864</v>
      </c>
      <c r="N130">
        <f t="shared" si="8"/>
        <v>63632.050090770776</v>
      </c>
      <c r="O130">
        <f t="shared" si="9"/>
        <v>91398615.555498734</v>
      </c>
      <c r="P130">
        <f t="shared" si="10"/>
        <v>83891214.260640502</v>
      </c>
    </row>
    <row r="131" spans="1:16" ht="15.75" customHeight="1" x14ac:dyDescent="0.35">
      <c r="A131" s="13" t="s">
        <v>9</v>
      </c>
      <c r="B131" s="14" t="s">
        <v>10</v>
      </c>
      <c r="C131" s="14" t="s">
        <v>14</v>
      </c>
      <c r="D131" s="14">
        <f t="shared" si="0"/>
        <v>1</v>
      </c>
      <c r="E131" s="14">
        <f t="shared" si="1"/>
        <v>0</v>
      </c>
      <c r="F131" s="14">
        <f t="shared" si="2"/>
        <v>1</v>
      </c>
      <c r="G131" s="14">
        <f t="shared" si="3"/>
        <v>1</v>
      </c>
      <c r="H131" s="14">
        <v>55440</v>
      </c>
      <c r="I131" s="14">
        <v>4</v>
      </c>
      <c r="J131" s="14">
        <v>72</v>
      </c>
      <c r="K131" s="14">
        <v>44</v>
      </c>
      <c r="L131" s="33">
        <v>112826.26079459864</v>
      </c>
      <c r="M131" s="34">
        <f t="shared" si="4"/>
        <v>96589.593979698169</v>
      </c>
      <c r="N131">
        <f t="shared" si="8"/>
        <v>96968.72747642755</v>
      </c>
      <c r="O131">
        <f t="shared" si="9"/>
        <v>251461362.93690616</v>
      </c>
      <c r="P131">
        <f t="shared" si="10"/>
        <v>263629349.25809014</v>
      </c>
    </row>
    <row r="132" spans="1:16" ht="15.75" customHeight="1" x14ac:dyDescent="0.35">
      <c r="A132" s="13" t="s">
        <v>15</v>
      </c>
      <c r="B132" s="14" t="s">
        <v>13</v>
      </c>
      <c r="C132" s="14" t="s">
        <v>11</v>
      </c>
      <c r="D132" s="14">
        <f t="shared" si="0"/>
        <v>0</v>
      </c>
      <c r="E132" s="14">
        <f t="shared" si="1"/>
        <v>0</v>
      </c>
      <c r="F132" s="14">
        <f t="shared" si="2"/>
        <v>0</v>
      </c>
      <c r="G132" s="14">
        <f t="shared" si="3"/>
        <v>0</v>
      </c>
      <c r="H132" s="14">
        <v>54055</v>
      </c>
      <c r="I132" s="14">
        <v>1</v>
      </c>
      <c r="J132" s="14">
        <v>63</v>
      </c>
      <c r="K132" s="14">
        <v>47</v>
      </c>
      <c r="L132" s="33">
        <v>60944.331933686131</v>
      </c>
      <c r="M132" s="34">
        <f t="shared" si="4"/>
        <v>68760.700912671076</v>
      </c>
      <c r="N132">
        <f t="shared" si="8"/>
        <v>69019.840044072393</v>
      </c>
      <c r="O132">
        <f t="shared" si="9"/>
        <v>65213831.240914285</v>
      </c>
      <c r="P132">
        <f t="shared" si="10"/>
        <v>61095624.01563815</v>
      </c>
    </row>
    <row r="133" spans="1:16" ht="15.75" customHeight="1" x14ac:dyDescent="0.35">
      <c r="A133" s="13" t="s">
        <v>9</v>
      </c>
      <c r="B133" s="14" t="s">
        <v>13</v>
      </c>
      <c r="C133" s="14" t="s">
        <v>11</v>
      </c>
      <c r="D133" s="14">
        <f t="shared" si="0"/>
        <v>1</v>
      </c>
      <c r="E133" s="14">
        <f t="shared" si="1"/>
        <v>0</v>
      </c>
      <c r="F133" s="14">
        <f t="shared" si="2"/>
        <v>0</v>
      </c>
      <c r="G133" s="14">
        <f t="shared" si="3"/>
        <v>0</v>
      </c>
      <c r="H133" s="14">
        <v>49862</v>
      </c>
      <c r="I133" s="14">
        <v>3</v>
      </c>
      <c r="J133" s="14">
        <v>82</v>
      </c>
      <c r="K133" s="14">
        <v>26</v>
      </c>
      <c r="L133" s="33">
        <v>65065.524613098314</v>
      </c>
      <c r="M133" s="34">
        <f t="shared" si="4"/>
        <v>65961.67224870139</v>
      </c>
      <c r="N133">
        <f t="shared" si="8"/>
        <v>66348.288175740236</v>
      </c>
      <c r="O133">
        <f t="shared" si="9"/>
        <v>1645482.3576417947</v>
      </c>
      <c r="P133">
        <f t="shared" si="10"/>
        <v>803080.58479698387</v>
      </c>
    </row>
    <row r="134" spans="1:16" ht="15.75" customHeight="1" x14ac:dyDescent="0.35">
      <c r="A134" s="13" t="s">
        <v>9</v>
      </c>
      <c r="B134" s="14" t="s">
        <v>10</v>
      </c>
      <c r="C134" s="14" t="s">
        <v>11</v>
      </c>
      <c r="D134" s="14">
        <f t="shared" si="0"/>
        <v>1</v>
      </c>
      <c r="E134" s="14">
        <f t="shared" si="1"/>
        <v>0</v>
      </c>
      <c r="F134" s="14">
        <f t="shared" si="2"/>
        <v>1</v>
      </c>
      <c r="G134" s="14">
        <f t="shared" si="3"/>
        <v>0</v>
      </c>
      <c r="H134" s="14">
        <v>56204</v>
      </c>
      <c r="I134" s="14">
        <v>2</v>
      </c>
      <c r="J134" s="14">
        <v>65</v>
      </c>
      <c r="K134" s="14">
        <v>19</v>
      </c>
      <c r="L134" s="33">
        <v>82667.774125891825</v>
      </c>
      <c r="M134" s="34">
        <f t="shared" si="4"/>
        <v>86464.166501730433</v>
      </c>
      <c r="N134">
        <f t="shared" si="8"/>
        <v>86759.651404747347</v>
      </c>
      <c r="O134">
        <f t="shared" si="9"/>
        <v>16743459.665214067</v>
      </c>
      <c r="P134">
        <f t="shared" si="10"/>
        <v>14412595.071325511</v>
      </c>
    </row>
    <row r="135" spans="1:16" ht="15.75" customHeight="1" x14ac:dyDescent="0.35">
      <c r="A135" s="13" t="s">
        <v>9</v>
      </c>
      <c r="B135" s="14" t="s">
        <v>13</v>
      </c>
      <c r="C135" s="14" t="s">
        <v>11</v>
      </c>
      <c r="D135" s="14">
        <f t="shared" si="0"/>
        <v>1</v>
      </c>
      <c r="E135" s="14">
        <f t="shared" si="1"/>
        <v>0</v>
      </c>
      <c r="F135" s="14">
        <f t="shared" si="2"/>
        <v>0</v>
      </c>
      <c r="G135" s="14">
        <f t="shared" si="3"/>
        <v>0</v>
      </c>
      <c r="H135" s="14">
        <v>65161</v>
      </c>
      <c r="I135" s="14">
        <v>2</v>
      </c>
      <c r="J135" s="14">
        <v>41</v>
      </c>
      <c r="K135" s="14">
        <v>52</v>
      </c>
      <c r="L135" s="33">
        <v>82517.585581506602</v>
      </c>
      <c r="M135" s="34">
        <f t="shared" si="4"/>
        <v>79781.839997803632</v>
      </c>
      <c r="N135">
        <f t="shared" si="8"/>
        <v>79989.668496970437</v>
      </c>
      <c r="O135">
        <f t="shared" si="9"/>
        <v>6390364.7862898288</v>
      </c>
      <c r="P135">
        <f t="shared" si="10"/>
        <v>7484303.8987503052</v>
      </c>
    </row>
    <row r="136" spans="1:16" ht="15.75" customHeight="1" x14ac:dyDescent="0.35">
      <c r="A136" s="13" t="s">
        <v>15</v>
      </c>
      <c r="B136" s="14" t="s">
        <v>10</v>
      </c>
      <c r="C136" s="14" t="s">
        <v>11</v>
      </c>
      <c r="D136" s="14">
        <f t="shared" si="0"/>
        <v>0</v>
      </c>
      <c r="E136" s="14">
        <f t="shared" si="1"/>
        <v>0</v>
      </c>
      <c r="F136" s="14">
        <f t="shared" si="2"/>
        <v>1</v>
      </c>
      <c r="G136" s="14">
        <f t="shared" si="3"/>
        <v>0</v>
      </c>
      <c r="H136" s="14">
        <v>42143</v>
      </c>
      <c r="I136" s="14">
        <v>3</v>
      </c>
      <c r="J136" s="14">
        <v>38</v>
      </c>
      <c r="K136" s="14">
        <v>32</v>
      </c>
      <c r="L136" s="33">
        <v>88208.371465832097</v>
      </c>
      <c r="M136" s="34">
        <f t="shared" si="4"/>
        <v>78890.384155551321</v>
      </c>
      <c r="N136">
        <f t="shared" si="8"/>
        <v>79116.296675531601</v>
      </c>
      <c r="O136">
        <f t="shared" si="9"/>
        <v>82665823.992417797</v>
      </c>
      <c r="P136">
        <f t="shared" si="10"/>
        <v>86824887.514553577</v>
      </c>
    </row>
    <row r="137" spans="1:16" ht="15.75" customHeight="1" x14ac:dyDescent="0.35">
      <c r="A137" s="13" t="s">
        <v>9</v>
      </c>
      <c r="B137" s="14" t="s">
        <v>13</v>
      </c>
      <c r="C137" s="14" t="s">
        <v>14</v>
      </c>
      <c r="D137" s="14">
        <f t="shared" si="0"/>
        <v>1</v>
      </c>
      <c r="E137" s="14">
        <f t="shared" si="1"/>
        <v>0</v>
      </c>
      <c r="F137" s="14">
        <f t="shared" si="2"/>
        <v>0</v>
      </c>
      <c r="G137" s="14">
        <f t="shared" si="3"/>
        <v>1</v>
      </c>
      <c r="H137" s="14">
        <v>57924</v>
      </c>
      <c r="I137" s="14">
        <v>4</v>
      </c>
      <c r="J137" s="14">
        <v>62</v>
      </c>
      <c r="K137" s="14">
        <v>38</v>
      </c>
      <c r="L137" s="33">
        <v>68023.411611712014</v>
      </c>
      <c r="M137" s="34">
        <f t="shared" si="4"/>
        <v>76834.28714764076</v>
      </c>
      <c r="N137">
        <f t="shared" ref="N137:N200" si="11">$C$5+$D$5*D137+$E$5*E137+$F$5*F137+$G$5*G137+$H$5*H137+$K$5*K137</f>
        <v>77176.897142765927</v>
      </c>
      <c r="O137">
        <f t="shared" ref="O137:O200" si="12">(N137-L137)^2</f>
        <v>83786297.367213339</v>
      </c>
      <c r="P137">
        <f t="shared" ref="P137:P200" si="13">(M137-L137)^2</f>
        <v>77631527.709627673</v>
      </c>
    </row>
    <row r="138" spans="1:16" ht="15.75" customHeight="1" x14ac:dyDescent="0.35">
      <c r="A138" s="13" t="s">
        <v>9</v>
      </c>
      <c r="B138" s="14" t="s">
        <v>13</v>
      </c>
      <c r="C138" s="14" t="s">
        <v>11</v>
      </c>
      <c r="D138" s="14">
        <f t="shared" si="0"/>
        <v>1</v>
      </c>
      <c r="E138" s="14">
        <f t="shared" si="1"/>
        <v>0</v>
      </c>
      <c r="F138" s="14">
        <f t="shared" si="2"/>
        <v>0</v>
      </c>
      <c r="G138" s="14">
        <f t="shared" si="3"/>
        <v>0</v>
      </c>
      <c r="H138" s="14">
        <v>48755</v>
      </c>
      <c r="I138" s="14">
        <v>2</v>
      </c>
      <c r="J138" s="14">
        <v>69</v>
      </c>
      <c r="K138" s="14">
        <v>59</v>
      </c>
      <c r="L138" s="33">
        <v>73464.748832990284</v>
      </c>
      <c r="M138" s="34">
        <f t="shared" si="4"/>
        <v>74083.321334840599</v>
      </c>
      <c r="N138">
        <f t="shared" si="11"/>
        <v>74393.415638499209</v>
      </c>
      <c r="O138">
        <f t="shared" si="12"/>
        <v>862422.03565415135</v>
      </c>
      <c r="P138">
        <f t="shared" si="13"/>
        <v>382631.94004535727</v>
      </c>
    </row>
    <row r="139" spans="1:16" ht="15.75" customHeight="1" x14ac:dyDescent="0.35">
      <c r="A139" s="13" t="s">
        <v>9</v>
      </c>
      <c r="B139" s="14" t="s">
        <v>13</v>
      </c>
      <c r="C139" s="14" t="s">
        <v>11</v>
      </c>
      <c r="D139" s="14">
        <f t="shared" si="0"/>
        <v>1</v>
      </c>
      <c r="E139" s="14">
        <f t="shared" si="1"/>
        <v>0</v>
      </c>
      <c r="F139" s="14">
        <f t="shared" si="2"/>
        <v>0</v>
      </c>
      <c r="G139" s="14">
        <f t="shared" si="3"/>
        <v>0</v>
      </c>
      <c r="H139" s="14">
        <v>50926</v>
      </c>
      <c r="I139" s="14">
        <v>3</v>
      </c>
      <c r="J139" s="14">
        <v>83</v>
      </c>
      <c r="K139" s="14">
        <v>61</v>
      </c>
      <c r="L139" s="33">
        <v>77222.001456616694</v>
      </c>
      <c r="M139" s="34">
        <f t="shared" si="4"/>
        <v>75501.437382882868</v>
      </c>
      <c r="N139">
        <f t="shared" si="11"/>
        <v>75891.705660082138</v>
      </c>
      <c r="O139">
        <f t="shared" si="12"/>
        <v>1769686.9062775085</v>
      </c>
      <c r="P139">
        <f t="shared" si="13"/>
        <v>2960340.7318235366</v>
      </c>
    </row>
    <row r="140" spans="1:16" ht="15.75" customHeight="1" x14ac:dyDescent="0.35">
      <c r="A140" s="13" t="s">
        <v>9</v>
      </c>
      <c r="B140" s="14" t="s">
        <v>13</v>
      </c>
      <c r="C140" s="14" t="s">
        <v>11</v>
      </c>
      <c r="D140" s="14">
        <f t="shared" si="0"/>
        <v>1</v>
      </c>
      <c r="E140" s="14">
        <f t="shared" si="1"/>
        <v>0</v>
      </c>
      <c r="F140" s="14">
        <f t="shared" si="2"/>
        <v>0</v>
      </c>
      <c r="G140" s="14">
        <f t="shared" si="3"/>
        <v>0</v>
      </c>
      <c r="H140" s="14">
        <v>65158</v>
      </c>
      <c r="I140" s="14">
        <v>3</v>
      </c>
      <c r="J140" s="14">
        <v>67</v>
      </c>
      <c r="K140" s="14">
        <v>53</v>
      </c>
      <c r="L140" s="33">
        <v>67163.57406887089</v>
      </c>
      <c r="M140" s="34">
        <f t="shared" si="4"/>
        <v>79915.423681879751</v>
      </c>
      <c r="N140">
        <f t="shared" si="11"/>
        <v>80247.254356512261</v>
      </c>
      <c r="O140">
        <f t="shared" si="12"/>
        <v>171182689.8692154</v>
      </c>
      <c r="P140">
        <f t="shared" si="13"/>
        <v>162609668.55279422</v>
      </c>
    </row>
    <row r="141" spans="1:16" ht="15.75" customHeight="1" x14ac:dyDescent="0.35">
      <c r="A141" s="13" t="s">
        <v>15</v>
      </c>
      <c r="B141" s="14" t="s">
        <v>13</v>
      </c>
      <c r="C141" s="14" t="s">
        <v>14</v>
      </c>
      <c r="D141" s="14">
        <f t="shared" si="0"/>
        <v>0</v>
      </c>
      <c r="E141" s="14">
        <f t="shared" si="1"/>
        <v>0</v>
      </c>
      <c r="F141" s="14">
        <f t="shared" si="2"/>
        <v>0</v>
      </c>
      <c r="G141" s="14">
        <f t="shared" si="3"/>
        <v>1</v>
      </c>
      <c r="H141" s="14">
        <v>46073</v>
      </c>
      <c r="I141" s="14">
        <v>4</v>
      </c>
      <c r="J141" s="14">
        <v>73</v>
      </c>
      <c r="K141" s="14">
        <v>19</v>
      </c>
      <c r="L141" s="33">
        <v>59241.320722582706</v>
      </c>
      <c r="M141" s="34">
        <f t="shared" si="4"/>
        <v>61862.67699493804</v>
      </c>
      <c r="N141">
        <f t="shared" si="11"/>
        <v>62245.462841827844</v>
      </c>
      <c r="O141">
        <f t="shared" si="12"/>
        <v>9024869.8726226687</v>
      </c>
      <c r="P141">
        <f t="shared" si="13"/>
        <v>6871508.7066166475</v>
      </c>
    </row>
    <row r="142" spans="1:16" ht="15.75" customHeight="1" x14ac:dyDescent="0.35">
      <c r="A142" s="13" t="s">
        <v>9</v>
      </c>
      <c r="B142" s="14" t="s">
        <v>13</v>
      </c>
      <c r="C142" s="14" t="s">
        <v>11</v>
      </c>
      <c r="D142" s="14">
        <f t="shared" si="0"/>
        <v>1</v>
      </c>
      <c r="E142" s="14">
        <f t="shared" si="1"/>
        <v>0</v>
      </c>
      <c r="F142" s="14">
        <f t="shared" si="2"/>
        <v>0</v>
      </c>
      <c r="G142" s="14">
        <f t="shared" si="3"/>
        <v>0</v>
      </c>
      <c r="H142" s="14">
        <v>53110</v>
      </c>
      <c r="I142" s="14">
        <v>4</v>
      </c>
      <c r="J142" s="14">
        <v>43</v>
      </c>
      <c r="K142" s="14">
        <v>20</v>
      </c>
      <c r="L142" s="33">
        <v>72322.790807346799</v>
      </c>
      <c r="M142" s="34">
        <f t="shared" si="4"/>
        <v>65988.203573092105</v>
      </c>
      <c r="N142">
        <f t="shared" si="11"/>
        <v>66261.418915169255</v>
      </c>
      <c r="O142">
        <f t="shared" si="12"/>
        <v>36740229.215279974</v>
      </c>
      <c r="P142">
        <f t="shared" si="13"/>
        <v>40126995.428382531</v>
      </c>
    </row>
    <row r="143" spans="1:16" ht="15.75" customHeight="1" x14ac:dyDescent="0.35">
      <c r="A143" s="13" t="s">
        <v>12</v>
      </c>
      <c r="B143" s="14" t="s">
        <v>13</v>
      </c>
      <c r="C143" s="14" t="s">
        <v>11</v>
      </c>
      <c r="D143" s="14">
        <f t="shared" si="0"/>
        <v>0</v>
      </c>
      <c r="E143" s="14">
        <f t="shared" si="1"/>
        <v>1</v>
      </c>
      <c r="F143" s="14">
        <f t="shared" si="2"/>
        <v>0</v>
      </c>
      <c r="G143" s="14">
        <f t="shared" si="3"/>
        <v>0</v>
      </c>
      <c r="H143" s="14">
        <v>50180</v>
      </c>
      <c r="I143" s="14">
        <v>1</v>
      </c>
      <c r="J143" s="14">
        <v>41</v>
      </c>
      <c r="K143" s="14">
        <v>22</v>
      </c>
      <c r="L143" s="33">
        <v>55226.52981071172</v>
      </c>
      <c r="M143" s="34">
        <f t="shared" si="4"/>
        <v>59785.338496419798</v>
      </c>
      <c r="N143">
        <f t="shared" si="11"/>
        <v>59964.125924291839</v>
      </c>
      <c r="O143">
        <f t="shared" si="12"/>
        <v>22444816.935409449</v>
      </c>
      <c r="P143">
        <f t="shared" si="13"/>
        <v>20782736.632887412</v>
      </c>
    </row>
    <row r="144" spans="1:16" ht="15.75" customHeight="1" x14ac:dyDescent="0.35">
      <c r="A144" s="13" t="s">
        <v>9</v>
      </c>
      <c r="B144" s="14" t="s">
        <v>13</v>
      </c>
      <c r="C144" s="14" t="s">
        <v>14</v>
      </c>
      <c r="D144" s="14">
        <f t="shared" si="0"/>
        <v>1</v>
      </c>
      <c r="E144" s="14">
        <f t="shared" si="1"/>
        <v>0</v>
      </c>
      <c r="F144" s="14">
        <f t="shared" si="2"/>
        <v>0</v>
      </c>
      <c r="G144" s="14">
        <f t="shared" si="3"/>
        <v>1</v>
      </c>
      <c r="H144" s="14">
        <v>61124</v>
      </c>
      <c r="I144" s="14">
        <v>3</v>
      </c>
      <c r="J144" s="14">
        <v>64</v>
      </c>
      <c r="K144" s="14">
        <v>19</v>
      </c>
      <c r="L144" s="33">
        <v>73417.069225727915</v>
      </c>
      <c r="M144" s="34">
        <f t="shared" si="4"/>
        <v>73381.249479352322</v>
      </c>
      <c r="N144">
        <f t="shared" si="11"/>
        <v>73702.123103503574</v>
      </c>
      <c r="O144">
        <f t="shared" si="12"/>
        <v>81255.713234940456</v>
      </c>
      <c r="P144">
        <f t="shared" si="13"/>
        <v>1283.0542304118251</v>
      </c>
    </row>
    <row r="145" spans="1:16" ht="15.75" customHeight="1" x14ac:dyDescent="0.35">
      <c r="A145" s="13" t="s">
        <v>15</v>
      </c>
      <c r="B145" s="14" t="s">
        <v>13</v>
      </c>
      <c r="C145" s="14" t="s">
        <v>14</v>
      </c>
      <c r="D145" s="14">
        <f t="shared" si="0"/>
        <v>0</v>
      </c>
      <c r="E145" s="14">
        <f t="shared" si="1"/>
        <v>0</v>
      </c>
      <c r="F145" s="14">
        <f t="shared" si="2"/>
        <v>0</v>
      </c>
      <c r="G145" s="14">
        <f t="shared" si="3"/>
        <v>1</v>
      </c>
      <c r="H145" s="14">
        <v>54583</v>
      </c>
      <c r="I145" s="14">
        <v>3</v>
      </c>
      <c r="J145" s="14">
        <v>82</v>
      </c>
      <c r="K145" s="14">
        <v>22</v>
      </c>
      <c r="L145" s="33">
        <v>63534.870911601975</v>
      </c>
      <c r="M145" s="34">
        <f t="shared" si="4"/>
        <v>66478.726596763634</v>
      </c>
      <c r="N145">
        <f t="shared" si="11"/>
        <v>66865.342523802479</v>
      </c>
      <c r="O145">
        <f t="shared" si="12"/>
        <v>11092041.15967343</v>
      </c>
      <c r="P145">
        <f t="shared" si="13"/>
        <v>8666286.295058623</v>
      </c>
    </row>
    <row r="146" spans="1:16" ht="15.75" customHeight="1" x14ac:dyDescent="0.35">
      <c r="A146" s="13" t="s">
        <v>12</v>
      </c>
      <c r="B146" s="14" t="s">
        <v>13</v>
      </c>
      <c r="C146" s="14" t="s">
        <v>11</v>
      </c>
      <c r="D146" s="14">
        <f t="shared" si="0"/>
        <v>0</v>
      </c>
      <c r="E146" s="14">
        <f t="shared" si="1"/>
        <v>1</v>
      </c>
      <c r="F146" s="14">
        <f t="shared" si="2"/>
        <v>0</v>
      </c>
      <c r="G146" s="14">
        <f t="shared" si="3"/>
        <v>0</v>
      </c>
      <c r="H146" s="14">
        <v>52400</v>
      </c>
      <c r="I146" s="14">
        <v>3</v>
      </c>
      <c r="J146" s="14">
        <v>72</v>
      </c>
      <c r="K146" s="14">
        <v>54</v>
      </c>
      <c r="L146" s="33">
        <v>90774.035293969602</v>
      </c>
      <c r="M146" s="34">
        <f t="shared" si="4"/>
        <v>68902.670755499916</v>
      </c>
      <c r="N146">
        <f t="shared" si="11"/>
        <v>69252.763180934548</v>
      </c>
      <c r="O146">
        <f t="shared" si="12"/>
        <v>463165153.36330032</v>
      </c>
      <c r="P146">
        <f t="shared" si="13"/>
        <v>478356586.77462929</v>
      </c>
    </row>
    <row r="147" spans="1:16" ht="15.75" customHeight="1" x14ac:dyDescent="0.35">
      <c r="A147" s="13" t="s">
        <v>9</v>
      </c>
      <c r="B147" s="14" t="s">
        <v>13</v>
      </c>
      <c r="C147" s="14" t="s">
        <v>11</v>
      </c>
      <c r="D147" s="14">
        <f t="shared" si="0"/>
        <v>1</v>
      </c>
      <c r="E147" s="14">
        <f t="shared" si="1"/>
        <v>0</v>
      </c>
      <c r="F147" s="14">
        <f t="shared" si="2"/>
        <v>0</v>
      </c>
      <c r="G147" s="14">
        <f t="shared" si="3"/>
        <v>0</v>
      </c>
      <c r="H147" s="14">
        <v>64264</v>
      </c>
      <c r="I147" s="14">
        <v>1</v>
      </c>
      <c r="J147" s="14">
        <v>51</v>
      </c>
      <c r="K147" s="14">
        <v>22</v>
      </c>
      <c r="L147" s="33">
        <v>77666.948956649096</v>
      </c>
      <c r="M147" s="34">
        <f t="shared" si="4"/>
        <v>71601.059335411279</v>
      </c>
      <c r="N147">
        <f t="shared" si="11"/>
        <v>71816.370264887533</v>
      </c>
      <c r="O147">
        <f t="shared" si="12"/>
        <v>34229271.028494433</v>
      </c>
      <c r="P147">
        <f t="shared" si="13"/>
        <v>36795016.897040665</v>
      </c>
    </row>
    <row r="148" spans="1:16" ht="15.75" customHeight="1" x14ac:dyDescent="0.35">
      <c r="A148" s="13" t="s">
        <v>9</v>
      </c>
      <c r="B148" s="14" t="s">
        <v>13</v>
      </c>
      <c r="C148" s="14" t="s">
        <v>14</v>
      </c>
      <c r="D148" s="14">
        <f t="shared" si="0"/>
        <v>1</v>
      </c>
      <c r="E148" s="14">
        <f t="shared" si="1"/>
        <v>0</v>
      </c>
      <c r="F148" s="14">
        <f t="shared" si="2"/>
        <v>0</v>
      </c>
      <c r="G148" s="14">
        <f t="shared" si="3"/>
        <v>1</v>
      </c>
      <c r="H148" s="14">
        <v>44197</v>
      </c>
      <c r="I148" s="14">
        <v>3</v>
      </c>
      <c r="J148" s="14">
        <v>52</v>
      </c>
      <c r="K148" s="14">
        <v>34</v>
      </c>
      <c r="L148" s="33">
        <v>95868.301752692962</v>
      </c>
      <c r="M148" s="34">
        <f t="shared" si="4"/>
        <v>69665.069900178059</v>
      </c>
      <c r="N148">
        <f t="shared" si="11"/>
        <v>69942.11532240425</v>
      </c>
      <c r="O148">
        <f t="shared" si="12"/>
        <v>672167142.8180865</v>
      </c>
      <c r="P148">
        <f t="shared" si="13"/>
        <v>686609359.51665151</v>
      </c>
    </row>
    <row r="149" spans="1:16" ht="15.75" customHeight="1" x14ac:dyDescent="0.35">
      <c r="A149" s="13" t="s">
        <v>9</v>
      </c>
      <c r="B149" s="14" t="s">
        <v>13</v>
      </c>
      <c r="C149" s="14" t="s">
        <v>14</v>
      </c>
      <c r="D149" s="14">
        <f t="shared" si="0"/>
        <v>1</v>
      </c>
      <c r="E149" s="14">
        <f t="shared" si="1"/>
        <v>0</v>
      </c>
      <c r="F149" s="14">
        <f t="shared" si="2"/>
        <v>0</v>
      </c>
      <c r="G149" s="14">
        <f t="shared" si="3"/>
        <v>1</v>
      </c>
      <c r="H149" s="14">
        <v>56273</v>
      </c>
      <c r="I149" s="14">
        <v>1</v>
      </c>
      <c r="J149" s="14">
        <v>75</v>
      </c>
      <c r="K149" s="14">
        <v>26</v>
      </c>
      <c r="L149" s="33">
        <v>74544.567480670958</v>
      </c>
      <c r="M149" s="34">
        <f t="shared" si="4"/>
        <v>73021.061839302987</v>
      </c>
      <c r="N149">
        <f t="shared" si="11"/>
        <v>73324.029172629365</v>
      </c>
      <c r="O149">
        <f t="shared" si="12"/>
        <v>1489713.7613970328</v>
      </c>
      <c r="P149">
        <f t="shared" si="13"/>
        <v>2321069.4392800308</v>
      </c>
    </row>
    <row r="150" spans="1:16" ht="15.75" customHeight="1" x14ac:dyDescent="0.35">
      <c r="A150" s="13" t="s">
        <v>12</v>
      </c>
      <c r="B150" s="14" t="s">
        <v>10</v>
      </c>
      <c r="C150" s="14" t="s">
        <v>14</v>
      </c>
      <c r="D150" s="14">
        <f t="shared" si="0"/>
        <v>0</v>
      </c>
      <c r="E150" s="14">
        <f t="shared" si="1"/>
        <v>1</v>
      </c>
      <c r="F150" s="14">
        <f t="shared" si="2"/>
        <v>1</v>
      </c>
      <c r="G150" s="14">
        <f t="shared" si="3"/>
        <v>1</v>
      </c>
      <c r="H150" s="14">
        <v>47481</v>
      </c>
      <c r="I150" s="14">
        <v>4</v>
      </c>
      <c r="J150" s="14">
        <v>42</v>
      </c>
      <c r="K150" s="14">
        <v>34</v>
      </c>
      <c r="L150" s="33">
        <v>77150.62719236892</v>
      </c>
      <c r="M150" s="34">
        <f t="shared" si="4"/>
        <v>85023.521839600464</v>
      </c>
      <c r="N150">
        <f t="shared" si="11"/>
        <v>85293.084831517219</v>
      </c>
      <c r="O150">
        <f t="shared" si="12"/>
        <v>66299616.405324489</v>
      </c>
      <c r="P150">
        <f t="shared" si="13"/>
        <v>61982470.126407094</v>
      </c>
    </row>
    <row r="151" spans="1:16" ht="15.75" customHeight="1" x14ac:dyDescent="0.35">
      <c r="A151" s="13" t="s">
        <v>15</v>
      </c>
      <c r="B151" s="14" t="s">
        <v>13</v>
      </c>
      <c r="C151" s="14" t="s">
        <v>14</v>
      </c>
      <c r="D151" s="14">
        <f t="shared" si="0"/>
        <v>0</v>
      </c>
      <c r="E151" s="14">
        <f t="shared" si="1"/>
        <v>0</v>
      </c>
      <c r="F151" s="14">
        <f t="shared" si="2"/>
        <v>0</v>
      </c>
      <c r="G151" s="14">
        <f t="shared" si="3"/>
        <v>1</v>
      </c>
      <c r="H151" s="14">
        <v>58053</v>
      </c>
      <c r="I151" s="14">
        <v>1</v>
      </c>
      <c r="J151" s="14">
        <v>53</v>
      </c>
      <c r="K151" s="14">
        <v>29</v>
      </c>
      <c r="L151" s="33">
        <v>86298.815223744619</v>
      </c>
      <c r="M151" s="34">
        <f t="shared" si="4"/>
        <v>70022.339621420615</v>
      </c>
      <c r="N151">
        <f t="shared" si="11"/>
        <v>70244.955251217718</v>
      </c>
      <c r="O151">
        <f t="shared" si="12"/>
        <v>257726420.01750144</v>
      </c>
      <c r="P151">
        <f t="shared" si="13"/>
        <v>264923658.03304857</v>
      </c>
    </row>
    <row r="152" spans="1:16" ht="15.75" customHeight="1" x14ac:dyDescent="0.35">
      <c r="A152" s="13" t="s">
        <v>15</v>
      </c>
      <c r="B152" s="14" t="s">
        <v>10</v>
      </c>
      <c r="C152" s="14" t="s">
        <v>14</v>
      </c>
      <c r="D152" s="14">
        <f t="shared" si="0"/>
        <v>0</v>
      </c>
      <c r="E152" s="14">
        <f t="shared" si="1"/>
        <v>0</v>
      </c>
      <c r="F152" s="14">
        <f t="shared" si="2"/>
        <v>1</v>
      </c>
      <c r="G152" s="14">
        <f t="shared" si="3"/>
        <v>1</v>
      </c>
      <c r="H152" s="14">
        <v>58071</v>
      </c>
      <c r="I152" s="14">
        <v>4</v>
      </c>
      <c r="J152" s="14">
        <v>76</v>
      </c>
      <c r="K152" s="14">
        <v>30</v>
      </c>
      <c r="L152" s="33">
        <v>74697.640279877683</v>
      </c>
      <c r="M152" s="34">
        <f t="shared" si="4"/>
        <v>89478.225570927025</v>
      </c>
      <c r="N152">
        <f t="shared" si="11"/>
        <v>89871.968468298102</v>
      </c>
      <c r="O152">
        <f t="shared" si="12"/>
        <v>230260235.96989051</v>
      </c>
      <c r="P152">
        <f t="shared" si="13"/>
        <v>218465701.54598415</v>
      </c>
    </row>
    <row r="153" spans="1:16" ht="15.75" customHeight="1" x14ac:dyDescent="0.35">
      <c r="A153" s="13" t="s">
        <v>12</v>
      </c>
      <c r="B153" s="14" t="s">
        <v>13</v>
      </c>
      <c r="C153" s="14" t="s">
        <v>11</v>
      </c>
      <c r="D153" s="14">
        <f t="shared" si="0"/>
        <v>0</v>
      </c>
      <c r="E153" s="14">
        <f t="shared" si="1"/>
        <v>1</v>
      </c>
      <c r="F153" s="14">
        <f t="shared" si="2"/>
        <v>0</v>
      </c>
      <c r="G153" s="14">
        <f t="shared" si="3"/>
        <v>0</v>
      </c>
      <c r="H153" s="14">
        <v>66845</v>
      </c>
      <c r="I153" s="14">
        <v>1</v>
      </c>
      <c r="J153" s="14">
        <v>60</v>
      </c>
      <c r="K153" s="14">
        <v>29</v>
      </c>
      <c r="L153" s="33">
        <v>58695.649757170198</v>
      </c>
      <c r="M153" s="34">
        <f t="shared" si="4"/>
        <v>69054.328275645734</v>
      </c>
      <c r="N153">
        <f t="shared" si="11"/>
        <v>69302.510356565792</v>
      </c>
      <c r="O153">
        <f t="shared" si="12"/>
        <v>112505491.77501065</v>
      </c>
      <c r="P153">
        <f t="shared" si="13"/>
        <v>107302220.64912651</v>
      </c>
    </row>
    <row r="154" spans="1:16" ht="15.75" customHeight="1" x14ac:dyDescent="0.35">
      <c r="A154" s="13" t="s">
        <v>15</v>
      </c>
      <c r="B154" s="14" t="s">
        <v>10</v>
      </c>
      <c r="C154" s="14" t="s">
        <v>14</v>
      </c>
      <c r="D154" s="14">
        <f t="shared" si="0"/>
        <v>0</v>
      </c>
      <c r="E154" s="14">
        <f t="shared" si="1"/>
        <v>0</v>
      </c>
      <c r="F154" s="14">
        <f t="shared" si="2"/>
        <v>1</v>
      </c>
      <c r="G154" s="14">
        <f t="shared" si="3"/>
        <v>1</v>
      </c>
      <c r="H154" s="14">
        <v>60396</v>
      </c>
      <c r="I154" s="14">
        <v>3</v>
      </c>
      <c r="J154" s="14">
        <v>72</v>
      </c>
      <c r="K154" s="14">
        <v>46</v>
      </c>
      <c r="L154" s="33">
        <v>96190.715661340641</v>
      </c>
      <c r="M154" s="34">
        <f t="shared" si="4"/>
        <v>94714.880356778129</v>
      </c>
      <c r="N154">
        <f t="shared" si="11"/>
        <v>95064.972782212746</v>
      </c>
      <c r="O154">
        <f t="shared" si="12"/>
        <v>1267297.0299071611</v>
      </c>
      <c r="P154">
        <f t="shared" si="13"/>
        <v>2178089.8461931217</v>
      </c>
    </row>
    <row r="155" spans="1:16" ht="15.75" customHeight="1" x14ac:dyDescent="0.35">
      <c r="A155" s="13" t="s">
        <v>12</v>
      </c>
      <c r="B155" s="14" t="s">
        <v>13</v>
      </c>
      <c r="C155" s="14" t="s">
        <v>11</v>
      </c>
      <c r="D155" s="14">
        <f t="shared" si="0"/>
        <v>0</v>
      </c>
      <c r="E155" s="14">
        <f t="shared" si="1"/>
        <v>1</v>
      </c>
      <c r="F155" s="14">
        <f t="shared" si="2"/>
        <v>0</v>
      </c>
      <c r="G155" s="14">
        <f t="shared" si="3"/>
        <v>0</v>
      </c>
      <c r="H155" s="14">
        <v>67056</v>
      </c>
      <c r="I155" s="14">
        <v>3</v>
      </c>
      <c r="J155" s="14">
        <v>55</v>
      </c>
      <c r="K155" s="14">
        <v>51</v>
      </c>
      <c r="L155" s="33">
        <v>63582.132242623593</v>
      </c>
      <c r="M155" s="34">
        <f t="shared" si="4"/>
        <v>74806.488098230999</v>
      </c>
      <c r="N155">
        <f t="shared" si="11"/>
        <v>75094.490570938462</v>
      </c>
      <c r="O155">
        <f t="shared" si="12"/>
        <v>132534394.27952074</v>
      </c>
      <c r="P155">
        <f t="shared" si="13"/>
        <v>125986164.37330826</v>
      </c>
    </row>
    <row r="156" spans="1:16" ht="15.75" customHeight="1" x14ac:dyDescent="0.35">
      <c r="A156" s="13" t="s">
        <v>15</v>
      </c>
      <c r="B156" s="14" t="s">
        <v>13</v>
      </c>
      <c r="C156" s="14" t="s">
        <v>11</v>
      </c>
      <c r="D156" s="14">
        <f t="shared" si="0"/>
        <v>0</v>
      </c>
      <c r="E156" s="14">
        <f t="shared" si="1"/>
        <v>0</v>
      </c>
      <c r="F156" s="14">
        <f t="shared" si="2"/>
        <v>0</v>
      </c>
      <c r="G156" s="14">
        <f t="shared" si="3"/>
        <v>0</v>
      </c>
      <c r="H156" s="14">
        <v>63823</v>
      </c>
      <c r="I156" s="14">
        <v>4</v>
      </c>
      <c r="J156" s="14">
        <v>39</v>
      </c>
      <c r="K156" s="14">
        <v>53</v>
      </c>
      <c r="L156" s="33">
        <v>61586.138077202675</v>
      </c>
      <c r="M156" s="34">
        <f t="shared" si="4"/>
        <v>74726.039892987435</v>
      </c>
      <c r="N156">
        <f t="shared" si="11"/>
        <v>74984.645834422903</v>
      </c>
      <c r="O156">
        <f t="shared" si="12"/>
        <v>179520010.12029064</v>
      </c>
      <c r="P156">
        <f t="shared" si="13"/>
        <v>172657019.72846365</v>
      </c>
    </row>
    <row r="157" spans="1:16" ht="15.75" customHeight="1" x14ac:dyDescent="0.35">
      <c r="A157" s="13" t="s">
        <v>9</v>
      </c>
      <c r="B157" s="14" t="s">
        <v>13</v>
      </c>
      <c r="C157" s="14" t="s">
        <v>14</v>
      </c>
      <c r="D157" s="14">
        <f t="shared" si="0"/>
        <v>1</v>
      </c>
      <c r="E157" s="14">
        <f t="shared" si="1"/>
        <v>0</v>
      </c>
      <c r="F157" s="14">
        <f t="shared" si="2"/>
        <v>0</v>
      </c>
      <c r="G157" s="14">
        <f t="shared" si="3"/>
        <v>1</v>
      </c>
      <c r="H157" s="14">
        <v>49475</v>
      </c>
      <c r="I157" s="14">
        <v>3</v>
      </c>
      <c r="J157" s="14">
        <v>71</v>
      </c>
      <c r="K157" s="14">
        <v>19</v>
      </c>
      <c r="L157" s="33">
        <v>75037.680604780515</v>
      </c>
      <c r="M157" s="34">
        <f t="shared" si="4"/>
        <v>68095.074343886881</v>
      </c>
      <c r="N157">
        <f t="shared" si="11"/>
        <v>68441.514419161089</v>
      </c>
      <c r="O157">
        <f t="shared" si="12"/>
        <v>43509408.348309129</v>
      </c>
      <c r="P157">
        <f t="shared" si="13"/>
        <v>48199781.693799481</v>
      </c>
    </row>
    <row r="158" spans="1:16" ht="15.75" customHeight="1" x14ac:dyDescent="0.35">
      <c r="A158" s="13" t="s">
        <v>15</v>
      </c>
      <c r="B158" s="14" t="s">
        <v>13</v>
      </c>
      <c r="C158" s="14" t="s">
        <v>14</v>
      </c>
      <c r="D158" s="14">
        <f t="shared" si="0"/>
        <v>0</v>
      </c>
      <c r="E158" s="14">
        <f t="shared" si="1"/>
        <v>0</v>
      </c>
      <c r="F158" s="14">
        <f t="shared" si="2"/>
        <v>0</v>
      </c>
      <c r="G158" s="14">
        <f t="shared" si="3"/>
        <v>1</v>
      </c>
      <c r="H158" s="14">
        <v>50330</v>
      </c>
      <c r="I158" s="14">
        <v>3</v>
      </c>
      <c r="J158" s="14">
        <v>80</v>
      </c>
      <c r="K158" s="14">
        <v>35</v>
      </c>
      <c r="L158" s="33">
        <v>61282.094247876543</v>
      </c>
      <c r="M158" s="34">
        <f t="shared" si="4"/>
        <v>67931.633908091317</v>
      </c>
      <c r="N158">
        <f t="shared" si="11"/>
        <v>68310.945134809328</v>
      </c>
      <c r="O158">
        <f t="shared" si="12"/>
        <v>49404744.790735804</v>
      </c>
      <c r="P158">
        <f t="shared" si="13"/>
        <v>44216377.692769207</v>
      </c>
    </row>
    <row r="159" spans="1:16" ht="15.75" customHeight="1" x14ac:dyDescent="0.35">
      <c r="A159" s="13" t="s">
        <v>12</v>
      </c>
      <c r="B159" s="14" t="s">
        <v>13</v>
      </c>
      <c r="C159" s="14" t="s">
        <v>14</v>
      </c>
      <c r="D159" s="14">
        <f t="shared" si="0"/>
        <v>0</v>
      </c>
      <c r="E159" s="14">
        <f t="shared" si="1"/>
        <v>1</v>
      </c>
      <c r="F159" s="14">
        <f t="shared" si="2"/>
        <v>0</v>
      </c>
      <c r="G159" s="14">
        <f t="shared" si="3"/>
        <v>1</v>
      </c>
      <c r="H159" s="14">
        <v>57858</v>
      </c>
      <c r="I159" s="14">
        <v>4</v>
      </c>
      <c r="J159" s="14">
        <v>43</v>
      </c>
      <c r="K159" s="14">
        <v>48</v>
      </c>
      <c r="L159" s="33">
        <v>71522.233250949081</v>
      </c>
      <c r="M159" s="34">
        <f t="shared" si="4"/>
        <v>73971.276723177696</v>
      </c>
      <c r="N159">
        <f t="shared" si="11"/>
        <v>74244.492065254861</v>
      </c>
      <c r="O159">
        <f t="shared" si="12"/>
        <v>7410693.0520655122</v>
      </c>
      <c r="P159">
        <f t="shared" si="13"/>
        <v>5997813.9288655929</v>
      </c>
    </row>
    <row r="160" spans="1:16" ht="15.75" customHeight="1" x14ac:dyDescent="0.35">
      <c r="A160" s="13" t="s">
        <v>9</v>
      </c>
      <c r="B160" s="14" t="s">
        <v>13</v>
      </c>
      <c r="C160" s="14" t="s">
        <v>11</v>
      </c>
      <c r="D160" s="14">
        <f t="shared" si="0"/>
        <v>1</v>
      </c>
      <c r="E160" s="14">
        <f t="shared" si="1"/>
        <v>0</v>
      </c>
      <c r="F160" s="14">
        <f t="shared" si="2"/>
        <v>0</v>
      </c>
      <c r="G160" s="14">
        <f t="shared" si="3"/>
        <v>0</v>
      </c>
      <c r="H160" s="14">
        <v>61627</v>
      </c>
      <c r="I160" s="14">
        <v>3</v>
      </c>
      <c r="J160" s="14">
        <v>58</v>
      </c>
      <c r="K160" s="14">
        <v>32</v>
      </c>
      <c r="L160" s="33">
        <v>74596.330636130573</v>
      </c>
      <c r="M160" s="34">
        <f t="shared" si="4"/>
        <v>72915.965977165222</v>
      </c>
      <c r="N160">
        <f t="shared" si="11"/>
        <v>73214.925500353944</v>
      </c>
      <c r="O160">
        <f t="shared" si="12"/>
        <v>1908280.1491500477</v>
      </c>
      <c r="P160">
        <f t="shared" si="13"/>
        <v>2823625.3870997396</v>
      </c>
    </row>
    <row r="161" spans="1:16" ht="15.75" customHeight="1" x14ac:dyDescent="0.35">
      <c r="A161" s="13" t="s">
        <v>9</v>
      </c>
      <c r="B161" s="14" t="s">
        <v>10</v>
      </c>
      <c r="C161" s="14" t="s">
        <v>11</v>
      </c>
      <c r="D161" s="14">
        <f t="shared" si="0"/>
        <v>1</v>
      </c>
      <c r="E161" s="14">
        <f t="shared" si="1"/>
        <v>0</v>
      </c>
      <c r="F161" s="14">
        <f t="shared" si="2"/>
        <v>1</v>
      </c>
      <c r="G161" s="14">
        <f t="shared" si="3"/>
        <v>0</v>
      </c>
      <c r="H161" s="14">
        <v>49733</v>
      </c>
      <c r="I161" s="14">
        <v>1</v>
      </c>
      <c r="J161" s="14">
        <v>76</v>
      </c>
      <c r="K161" s="14">
        <v>42</v>
      </c>
      <c r="L161" s="33">
        <v>77168.224909062585</v>
      </c>
      <c r="M161" s="34">
        <f t="shared" si="4"/>
        <v>89486.407100461045</v>
      </c>
      <c r="N161">
        <f t="shared" si="11"/>
        <v>89793.026783947847</v>
      </c>
      <c r="O161">
        <f t="shared" si="12"/>
        <v>159385622.38010645</v>
      </c>
      <c r="P161">
        <f t="shared" si="13"/>
        <v>151737612.50048617</v>
      </c>
    </row>
    <row r="162" spans="1:16" ht="15.75" customHeight="1" x14ac:dyDescent="0.35">
      <c r="A162" s="13" t="s">
        <v>9</v>
      </c>
      <c r="B162" s="14" t="s">
        <v>13</v>
      </c>
      <c r="C162" s="14" t="s">
        <v>11</v>
      </c>
      <c r="D162" s="14">
        <f t="shared" si="0"/>
        <v>1</v>
      </c>
      <c r="E162" s="14">
        <f t="shared" si="1"/>
        <v>0</v>
      </c>
      <c r="F162" s="14">
        <f t="shared" si="2"/>
        <v>0</v>
      </c>
      <c r="G162" s="14">
        <f t="shared" si="3"/>
        <v>0</v>
      </c>
      <c r="H162" s="14">
        <v>55308</v>
      </c>
      <c r="I162" s="14">
        <v>2</v>
      </c>
      <c r="J162" s="14">
        <v>36</v>
      </c>
      <c r="K162" s="14">
        <v>40</v>
      </c>
      <c r="L162" s="33">
        <v>75028.745837395618</v>
      </c>
      <c r="M162" s="34">
        <f t="shared" si="4"/>
        <v>72243.26670584688</v>
      </c>
      <c r="N162">
        <f t="shared" si="11"/>
        <v>72432.833454211563</v>
      </c>
      <c r="O162">
        <f t="shared" si="12"/>
        <v>6738761.1011683214</v>
      </c>
      <c r="P162">
        <f t="shared" si="13"/>
        <v>7758893.9922935124</v>
      </c>
    </row>
    <row r="163" spans="1:16" ht="15.75" customHeight="1" x14ac:dyDescent="0.35">
      <c r="A163" s="13" t="s">
        <v>15</v>
      </c>
      <c r="B163" s="14" t="s">
        <v>13</v>
      </c>
      <c r="C163" s="14" t="s">
        <v>14</v>
      </c>
      <c r="D163" s="14">
        <f t="shared" si="0"/>
        <v>0</v>
      </c>
      <c r="E163" s="14">
        <f t="shared" si="1"/>
        <v>0</v>
      </c>
      <c r="F163" s="14">
        <f t="shared" si="2"/>
        <v>0</v>
      </c>
      <c r="G163" s="14">
        <f t="shared" si="3"/>
        <v>1</v>
      </c>
      <c r="H163" s="14">
        <v>66048</v>
      </c>
      <c r="I163" s="14">
        <v>4</v>
      </c>
      <c r="J163" s="14">
        <v>80</v>
      </c>
      <c r="K163" s="14">
        <v>44</v>
      </c>
      <c r="L163" s="33">
        <v>76619.744925258536</v>
      </c>
      <c r="M163" s="34">
        <f t="shared" si="4"/>
        <v>77331.199827542441</v>
      </c>
      <c r="N163">
        <f t="shared" si="11"/>
        <v>77739.552125555201</v>
      </c>
      <c r="O163">
        <f t="shared" si="12"/>
        <v>1253968.1658362565</v>
      </c>
      <c r="P163">
        <f t="shared" si="13"/>
        <v>506168.0779838016</v>
      </c>
    </row>
    <row r="164" spans="1:16" ht="15.75" customHeight="1" x14ac:dyDescent="0.35">
      <c r="A164" s="13" t="s">
        <v>12</v>
      </c>
      <c r="B164" s="14" t="s">
        <v>10</v>
      </c>
      <c r="C164" s="14" t="s">
        <v>14</v>
      </c>
      <c r="D164" s="14">
        <f t="shared" si="0"/>
        <v>0</v>
      </c>
      <c r="E164" s="14">
        <f t="shared" si="1"/>
        <v>1</v>
      </c>
      <c r="F164" s="14">
        <f t="shared" si="2"/>
        <v>1</v>
      </c>
      <c r="G164" s="14">
        <f t="shared" si="3"/>
        <v>1</v>
      </c>
      <c r="H164" s="14">
        <v>49405</v>
      </c>
      <c r="I164" s="14">
        <v>1</v>
      </c>
      <c r="J164" s="14">
        <v>63</v>
      </c>
      <c r="K164" s="14">
        <v>48</v>
      </c>
      <c r="L164" s="33">
        <v>75910.112122530816</v>
      </c>
      <c r="M164" s="34">
        <f t="shared" si="4"/>
        <v>89527.979880102008</v>
      </c>
      <c r="N164">
        <f t="shared" si="11"/>
        <v>89787.119011503324</v>
      </c>
      <c r="O164">
        <f t="shared" si="12"/>
        <v>192571320.19659045</v>
      </c>
      <c r="P164">
        <f t="shared" si="13"/>
        <v>185446322.26269704</v>
      </c>
    </row>
    <row r="165" spans="1:16" ht="15.75" customHeight="1" x14ac:dyDescent="0.35">
      <c r="A165" s="13" t="s">
        <v>9</v>
      </c>
      <c r="B165" s="14" t="s">
        <v>10</v>
      </c>
      <c r="C165" s="14" t="s">
        <v>14</v>
      </c>
      <c r="D165" s="14">
        <f t="shared" si="0"/>
        <v>1</v>
      </c>
      <c r="E165" s="14">
        <f t="shared" si="1"/>
        <v>0</v>
      </c>
      <c r="F165" s="14">
        <f t="shared" si="2"/>
        <v>1</v>
      </c>
      <c r="G165" s="14">
        <f t="shared" si="3"/>
        <v>1</v>
      </c>
      <c r="H165" s="14">
        <v>49810</v>
      </c>
      <c r="I165" s="14">
        <v>1</v>
      </c>
      <c r="J165" s="14">
        <v>47</v>
      </c>
      <c r="K165" s="14">
        <v>18</v>
      </c>
      <c r="L165" s="33">
        <v>73056.769605485766</v>
      </c>
      <c r="M165" s="34">
        <f t="shared" si="4"/>
        <v>87493.099860108821</v>
      </c>
      <c r="N165">
        <f t="shared" si="11"/>
        <v>87693.801388943393</v>
      </c>
      <c r="O165">
        <f t="shared" si="12"/>
        <v>214242699.42994878</v>
      </c>
      <c r="P165">
        <f t="shared" si="13"/>
        <v>208407631.22054496</v>
      </c>
    </row>
    <row r="166" spans="1:16" ht="15.75" customHeight="1" x14ac:dyDescent="0.35">
      <c r="A166" s="13" t="s">
        <v>12</v>
      </c>
      <c r="B166" s="14" t="s">
        <v>10</v>
      </c>
      <c r="C166" s="14" t="s">
        <v>14</v>
      </c>
      <c r="D166" s="14">
        <f t="shared" si="0"/>
        <v>0</v>
      </c>
      <c r="E166" s="14">
        <f t="shared" si="1"/>
        <v>1</v>
      </c>
      <c r="F166" s="14">
        <f t="shared" si="2"/>
        <v>1</v>
      </c>
      <c r="G166" s="14">
        <f t="shared" si="3"/>
        <v>1</v>
      </c>
      <c r="H166" s="14">
        <v>56330</v>
      </c>
      <c r="I166" s="14">
        <v>4</v>
      </c>
      <c r="J166" s="14">
        <v>46</v>
      </c>
      <c r="K166" s="14">
        <v>30</v>
      </c>
      <c r="L166" s="33">
        <v>94478.70035498013</v>
      </c>
      <c r="M166" s="34">
        <f t="shared" si="4"/>
        <v>87969.297728024176</v>
      </c>
      <c r="N166">
        <f t="shared" si="11"/>
        <v>88253.470120582599</v>
      </c>
      <c r="O166">
        <f t="shared" si="12"/>
        <v>38753491.471257143</v>
      </c>
      <c r="P166">
        <f t="shared" si="13"/>
        <v>42372322.559821084</v>
      </c>
    </row>
    <row r="167" spans="1:16" ht="15.75" customHeight="1" x14ac:dyDescent="0.35">
      <c r="A167" s="13" t="s">
        <v>12</v>
      </c>
      <c r="B167" s="14" t="s">
        <v>13</v>
      </c>
      <c r="C167" s="14" t="s">
        <v>11</v>
      </c>
      <c r="D167" s="14">
        <f t="shared" si="0"/>
        <v>0</v>
      </c>
      <c r="E167" s="14">
        <f t="shared" si="1"/>
        <v>1</v>
      </c>
      <c r="F167" s="14">
        <f t="shared" si="2"/>
        <v>0</v>
      </c>
      <c r="G167" s="14">
        <f t="shared" si="3"/>
        <v>0</v>
      </c>
      <c r="H167" s="14">
        <v>56485</v>
      </c>
      <c r="I167" s="14">
        <v>2</v>
      </c>
      <c r="J167" s="14">
        <v>36</v>
      </c>
      <c r="K167" s="14">
        <v>50</v>
      </c>
      <c r="L167" s="33">
        <v>69960.248477396395</v>
      </c>
      <c r="M167" s="34">
        <f t="shared" si="4"/>
        <v>69872.191922321348</v>
      </c>
      <c r="N167">
        <f t="shared" si="11"/>
        <v>70061.758670686046</v>
      </c>
      <c r="O167">
        <f t="shared" si="12"/>
        <v>10304.319341702203</v>
      </c>
      <c r="P167">
        <f t="shared" si="13"/>
        <v>7753.9568916847984</v>
      </c>
    </row>
    <row r="168" spans="1:16" ht="15.75" customHeight="1" x14ac:dyDescent="0.35">
      <c r="A168" s="13" t="s">
        <v>15</v>
      </c>
      <c r="B168" s="14" t="s">
        <v>10</v>
      </c>
      <c r="C168" s="14" t="s">
        <v>11</v>
      </c>
      <c r="D168" s="14">
        <f t="shared" si="0"/>
        <v>0</v>
      </c>
      <c r="E168" s="14">
        <f t="shared" si="1"/>
        <v>0</v>
      </c>
      <c r="F168" s="14">
        <f t="shared" si="2"/>
        <v>1</v>
      </c>
      <c r="G168" s="14">
        <f t="shared" si="3"/>
        <v>0</v>
      </c>
      <c r="H168" s="14">
        <v>47053</v>
      </c>
      <c r="I168" s="14">
        <v>2</v>
      </c>
      <c r="J168" s="14">
        <v>46</v>
      </c>
      <c r="K168" s="14">
        <v>42</v>
      </c>
      <c r="L168" s="33">
        <v>67407.050308463673</v>
      </c>
      <c r="M168" s="34">
        <f t="shared" si="4"/>
        <v>83696.935215903606</v>
      </c>
      <c r="N168">
        <f t="shared" si="11"/>
        <v>83923.025465872517</v>
      </c>
      <c r="O168">
        <f t="shared" si="12"/>
        <v>272777435.40014607</v>
      </c>
      <c r="P168">
        <f t="shared" si="13"/>
        <v>265360350.29763931</v>
      </c>
    </row>
    <row r="169" spans="1:16" ht="15.75" customHeight="1" x14ac:dyDescent="0.35">
      <c r="A169" s="13" t="s">
        <v>12</v>
      </c>
      <c r="B169" s="14" t="s">
        <v>10</v>
      </c>
      <c r="C169" s="14" t="s">
        <v>11</v>
      </c>
      <c r="D169" s="14">
        <f t="shared" si="0"/>
        <v>0</v>
      </c>
      <c r="E169" s="14">
        <f t="shared" si="1"/>
        <v>1</v>
      </c>
      <c r="F169" s="14">
        <f t="shared" si="2"/>
        <v>1</v>
      </c>
      <c r="G169" s="14">
        <f t="shared" si="3"/>
        <v>0</v>
      </c>
      <c r="H169" s="14">
        <v>64179</v>
      </c>
      <c r="I169" s="14">
        <v>4</v>
      </c>
      <c r="J169" s="14">
        <v>74</v>
      </c>
      <c r="K169" s="14">
        <v>18</v>
      </c>
      <c r="L169" s="33">
        <v>97119.390766084631</v>
      </c>
      <c r="M169" s="34">
        <f t="shared" si="4"/>
        <v>84223.721675415887</v>
      </c>
      <c r="N169">
        <f t="shared" si="11"/>
        <v>84610.159872466116</v>
      </c>
      <c r="O169">
        <f t="shared" si="12"/>
        <v>156480857.54985985</v>
      </c>
      <c r="P169">
        <f t="shared" si="13"/>
        <v>166298281.29602921</v>
      </c>
    </row>
    <row r="170" spans="1:16" ht="15.75" customHeight="1" x14ac:dyDescent="0.35">
      <c r="A170" s="13" t="s">
        <v>9</v>
      </c>
      <c r="B170" s="14" t="s">
        <v>13</v>
      </c>
      <c r="C170" s="14" t="s">
        <v>14</v>
      </c>
      <c r="D170" s="14">
        <f t="shared" si="0"/>
        <v>1</v>
      </c>
      <c r="E170" s="14">
        <f t="shared" si="1"/>
        <v>0</v>
      </c>
      <c r="F170" s="14">
        <f t="shared" si="2"/>
        <v>0</v>
      </c>
      <c r="G170" s="14">
        <f t="shared" si="3"/>
        <v>1</v>
      </c>
      <c r="H170" s="14">
        <v>60385</v>
      </c>
      <c r="I170" s="14">
        <v>4</v>
      </c>
      <c r="J170" s="14">
        <v>78</v>
      </c>
      <c r="K170" s="14">
        <v>54</v>
      </c>
      <c r="L170" s="33">
        <v>83984.481546356197</v>
      </c>
      <c r="M170" s="34">
        <f t="shared" si="4"/>
        <v>82030.270528322537</v>
      </c>
      <c r="N170">
        <f t="shared" si="11"/>
        <v>82431.318126014448</v>
      </c>
      <c r="O170">
        <f t="shared" si="12"/>
        <v>2412316.6102876803</v>
      </c>
      <c r="P170">
        <f t="shared" si="13"/>
        <v>3818940.7030041553</v>
      </c>
    </row>
    <row r="171" spans="1:16" ht="15.75" customHeight="1" x14ac:dyDescent="0.35">
      <c r="A171" s="13" t="s">
        <v>9</v>
      </c>
      <c r="B171" s="14" t="s">
        <v>13</v>
      </c>
      <c r="C171" s="14" t="s">
        <v>11</v>
      </c>
      <c r="D171" s="14">
        <f t="shared" si="0"/>
        <v>1</v>
      </c>
      <c r="E171" s="14">
        <f t="shared" si="1"/>
        <v>0</v>
      </c>
      <c r="F171" s="14">
        <f t="shared" si="2"/>
        <v>0</v>
      </c>
      <c r="G171" s="14">
        <f t="shared" si="3"/>
        <v>0</v>
      </c>
      <c r="H171" s="14">
        <v>50963</v>
      </c>
      <c r="I171" s="14">
        <v>2</v>
      </c>
      <c r="J171" s="14">
        <v>45</v>
      </c>
      <c r="K171" s="14">
        <v>32</v>
      </c>
      <c r="L171" s="33">
        <v>76385.232822021775</v>
      </c>
      <c r="M171" s="34">
        <f t="shared" si="4"/>
        <v>68176.698175716854</v>
      </c>
      <c r="N171">
        <f t="shared" si="11"/>
        <v>68399.136075525341</v>
      </c>
      <c r="O171">
        <f t="shared" si="12"/>
        <v>63777741.244400933</v>
      </c>
      <c r="P171">
        <f t="shared" si="13"/>
        <v>67380041.039588258</v>
      </c>
    </row>
    <row r="172" spans="1:16" ht="15.75" customHeight="1" x14ac:dyDescent="0.35">
      <c r="A172" s="13" t="s">
        <v>15</v>
      </c>
      <c r="B172" s="14" t="s">
        <v>13</v>
      </c>
      <c r="C172" s="14" t="s">
        <v>14</v>
      </c>
      <c r="D172" s="14">
        <f t="shared" si="0"/>
        <v>0</v>
      </c>
      <c r="E172" s="14">
        <f t="shared" si="1"/>
        <v>0</v>
      </c>
      <c r="F172" s="14">
        <f t="shared" si="2"/>
        <v>0</v>
      </c>
      <c r="G172" s="14">
        <f t="shared" si="3"/>
        <v>1</v>
      </c>
      <c r="H172" s="14">
        <v>50024</v>
      </c>
      <c r="I172" s="14">
        <v>1</v>
      </c>
      <c r="J172" s="14">
        <v>77</v>
      </c>
      <c r="K172" s="14">
        <v>37</v>
      </c>
      <c r="L172" s="33">
        <v>66216.696599049072</v>
      </c>
      <c r="M172" s="34">
        <f t="shared" si="4"/>
        <v>68380.366873185703</v>
      </c>
      <c r="N172">
        <f t="shared" si="11"/>
        <v>68690.63890683293</v>
      </c>
      <c r="O172">
        <f t="shared" si="12"/>
        <v>6120390.5422429228</v>
      </c>
      <c r="P172">
        <f t="shared" si="13"/>
        <v>4681469.0551824868</v>
      </c>
    </row>
    <row r="173" spans="1:16" ht="15.75" customHeight="1" x14ac:dyDescent="0.35">
      <c r="A173" s="13" t="s">
        <v>9</v>
      </c>
      <c r="B173" s="14" t="s">
        <v>13</v>
      </c>
      <c r="C173" s="14" t="s">
        <v>14</v>
      </c>
      <c r="D173" s="14">
        <f t="shared" si="0"/>
        <v>1</v>
      </c>
      <c r="E173" s="14">
        <f t="shared" si="1"/>
        <v>0</v>
      </c>
      <c r="F173" s="14">
        <f t="shared" si="2"/>
        <v>0</v>
      </c>
      <c r="G173" s="14">
        <f t="shared" si="3"/>
        <v>1</v>
      </c>
      <c r="H173" s="14">
        <v>50334</v>
      </c>
      <c r="I173" s="14">
        <v>2</v>
      </c>
      <c r="J173" s="14">
        <v>36</v>
      </c>
      <c r="K173" s="14">
        <v>47</v>
      </c>
      <c r="L173" s="33">
        <v>82526.927315652312</v>
      </c>
      <c r="M173" s="34">
        <f t="shared" si="4"/>
        <v>75890.204084893485</v>
      </c>
      <c r="N173">
        <f t="shared" si="11"/>
        <v>76079.770833258168</v>
      </c>
      <c r="O173">
        <f t="shared" si="12"/>
        <v>41565826.708476834</v>
      </c>
      <c r="P173">
        <f t="shared" si="13"/>
        <v>44046095.241693892</v>
      </c>
    </row>
    <row r="174" spans="1:16" ht="15.75" customHeight="1" x14ac:dyDescent="0.35">
      <c r="A174" s="13" t="s">
        <v>9</v>
      </c>
      <c r="B174" s="14" t="s">
        <v>13</v>
      </c>
      <c r="C174" s="14" t="s">
        <v>11</v>
      </c>
      <c r="D174" s="14">
        <f t="shared" si="0"/>
        <v>1</v>
      </c>
      <c r="E174" s="14">
        <f t="shared" si="1"/>
        <v>0</v>
      </c>
      <c r="F174" s="14">
        <f t="shared" si="2"/>
        <v>0</v>
      </c>
      <c r="G174" s="14">
        <f t="shared" si="3"/>
        <v>0</v>
      </c>
      <c r="H174" s="14">
        <v>61054</v>
      </c>
      <c r="I174" s="14">
        <v>3</v>
      </c>
      <c r="J174" s="14">
        <v>68</v>
      </c>
      <c r="K174" s="14">
        <v>20</v>
      </c>
      <c r="L174" s="33">
        <v>74459.246456755413</v>
      </c>
      <c r="M174" s="34">
        <f t="shared" si="4"/>
        <v>69513.391928526951</v>
      </c>
      <c r="N174">
        <f t="shared" si="11"/>
        <v>69848.874953319901</v>
      </c>
      <c r="O174">
        <f t="shared" si="12"/>
        <v>21255525.399690222</v>
      </c>
      <c r="P174">
        <f t="shared" si="13"/>
        <v>24461477.014397975</v>
      </c>
    </row>
    <row r="175" spans="1:16" ht="15.75" customHeight="1" x14ac:dyDescent="0.35">
      <c r="A175" s="13" t="s">
        <v>15</v>
      </c>
      <c r="B175" s="14" t="s">
        <v>13</v>
      </c>
      <c r="C175" s="14" t="s">
        <v>11</v>
      </c>
      <c r="D175" s="14">
        <f t="shared" si="0"/>
        <v>0</v>
      </c>
      <c r="E175" s="14">
        <f t="shared" si="1"/>
        <v>0</v>
      </c>
      <c r="F175" s="14">
        <f t="shared" si="2"/>
        <v>0</v>
      </c>
      <c r="G175" s="14">
        <f t="shared" si="3"/>
        <v>0</v>
      </c>
      <c r="H175" s="14">
        <v>58629</v>
      </c>
      <c r="I175" s="14">
        <v>3</v>
      </c>
      <c r="J175" s="14">
        <v>39</v>
      </c>
      <c r="K175" s="14">
        <v>32</v>
      </c>
      <c r="L175" s="33">
        <v>62936.698593911977</v>
      </c>
      <c r="M175" s="34">
        <f t="shared" si="4"/>
        <v>66971.752688254215</v>
      </c>
      <c r="N175">
        <f t="shared" si="11"/>
        <v>67201.317558394934</v>
      </c>
      <c r="O175">
        <f t="shared" si="12"/>
        <v>18186974.91222769</v>
      </c>
      <c r="P175">
        <f t="shared" si="13"/>
        <v>16281661.544268062</v>
      </c>
    </row>
    <row r="176" spans="1:16" ht="15.75" customHeight="1" x14ac:dyDescent="0.35">
      <c r="A176" s="13" t="s">
        <v>15</v>
      </c>
      <c r="B176" s="14" t="s">
        <v>13</v>
      </c>
      <c r="C176" s="14" t="s">
        <v>11</v>
      </c>
      <c r="D176" s="14">
        <f t="shared" si="0"/>
        <v>0</v>
      </c>
      <c r="E176" s="14">
        <f t="shared" si="1"/>
        <v>0</v>
      </c>
      <c r="F176" s="14">
        <f t="shared" si="2"/>
        <v>0</v>
      </c>
      <c r="G176" s="14">
        <f t="shared" si="3"/>
        <v>0</v>
      </c>
      <c r="H176" s="14">
        <v>52519</v>
      </c>
      <c r="I176" s="14">
        <v>2</v>
      </c>
      <c r="J176" s="14">
        <v>45</v>
      </c>
      <c r="K176" s="14">
        <v>19</v>
      </c>
      <c r="L176" s="33">
        <v>59425.885811043605</v>
      </c>
      <c r="M176" s="34">
        <f t="shared" si="4"/>
        <v>60853.41716296794</v>
      </c>
      <c r="N176">
        <f t="shared" si="11"/>
        <v>61075.855062776427</v>
      </c>
      <c r="O176">
        <f t="shared" si="12"/>
        <v>2722398.5316637689</v>
      </c>
      <c r="P176">
        <f t="shared" si="13"/>
        <v>2037845.760726921</v>
      </c>
    </row>
    <row r="177" spans="1:16" ht="15.75" customHeight="1" x14ac:dyDescent="0.35">
      <c r="A177" s="13" t="s">
        <v>9</v>
      </c>
      <c r="B177" s="14" t="s">
        <v>13</v>
      </c>
      <c r="C177" s="14" t="s">
        <v>14</v>
      </c>
      <c r="D177" s="14">
        <f t="shared" si="0"/>
        <v>1</v>
      </c>
      <c r="E177" s="14">
        <f t="shared" si="1"/>
        <v>0</v>
      </c>
      <c r="F177" s="14">
        <f t="shared" si="2"/>
        <v>0</v>
      </c>
      <c r="G177" s="14">
        <f t="shared" si="3"/>
        <v>1</v>
      </c>
      <c r="H177" s="14">
        <v>46993</v>
      </c>
      <c r="I177" s="14">
        <v>3</v>
      </c>
      <c r="J177" s="14">
        <v>50</v>
      </c>
      <c r="K177" s="14">
        <v>27</v>
      </c>
      <c r="L177" s="33">
        <v>69437.632900846322</v>
      </c>
      <c r="M177" s="34">
        <f t="shared" si="4"/>
        <v>69122.444594011642</v>
      </c>
      <c r="N177">
        <f t="shared" si="11"/>
        <v>69392.185315916984</v>
      </c>
      <c r="O177">
        <f t="shared" si="12"/>
        <v>2065.482975909355</v>
      </c>
      <c r="P177">
        <f t="shared" si="13"/>
        <v>99343.668765312192</v>
      </c>
    </row>
    <row r="178" spans="1:16" ht="15.75" customHeight="1" x14ac:dyDescent="0.35">
      <c r="A178" s="13" t="s">
        <v>12</v>
      </c>
      <c r="B178" s="14" t="s">
        <v>13</v>
      </c>
      <c r="C178" s="14" t="s">
        <v>14</v>
      </c>
      <c r="D178" s="14">
        <f t="shared" si="0"/>
        <v>0</v>
      </c>
      <c r="E178" s="14">
        <f t="shared" si="1"/>
        <v>1</v>
      </c>
      <c r="F178" s="14">
        <f t="shared" si="2"/>
        <v>0</v>
      </c>
      <c r="G178" s="14">
        <f t="shared" si="3"/>
        <v>1</v>
      </c>
      <c r="H178" s="14">
        <v>67559</v>
      </c>
      <c r="I178" s="14">
        <v>4</v>
      </c>
      <c r="J178" s="14">
        <v>45</v>
      </c>
      <c r="K178" s="14">
        <v>63</v>
      </c>
      <c r="L178" s="33">
        <v>72083.4891714197</v>
      </c>
      <c r="M178" s="34">
        <f t="shared" si="4"/>
        <v>82228.986822809282</v>
      </c>
      <c r="N178">
        <f t="shared" si="11"/>
        <v>82509.50686520728</v>
      </c>
      <c r="O178">
        <f t="shared" si="12"/>
        <v>108701844.9511717</v>
      </c>
      <c r="P178">
        <f t="shared" si="13"/>
        <v>102931122.59435152</v>
      </c>
    </row>
    <row r="179" spans="1:16" ht="15.75" customHeight="1" x14ac:dyDescent="0.35">
      <c r="A179" s="13" t="s">
        <v>9</v>
      </c>
      <c r="B179" s="14" t="s">
        <v>13</v>
      </c>
      <c r="C179" s="14" t="s">
        <v>14</v>
      </c>
      <c r="D179" s="14">
        <f t="shared" si="0"/>
        <v>1</v>
      </c>
      <c r="E179" s="14">
        <f t="shared" si="1"/>
        <v>0</v>
      </c>
      <c r="F179" s="14">
        <f t="shared" si="2"/>
        <v>0</v>
      </c>
      <c r="G179" s="14">
        <f t="shared" si="3"/>
        <v>1</v>
      </c>
      <c r="H179" s="14">
        <v>55944</v>
      </c>
      <c r="I179" s="14">
        <v>2</v>
      </c>
      <c r="J179" s="14">
        <v>53</v>
      </c>
      <c r="K179" s="14">
        <v>49</v>
      </c>
      <c r="L179" s="33">
        <v>69163.361282410639</v>
      </c>
      <c r="M179" s="34">
        <f t="shared" si="4"/>
        <v>78879.433020214477</v>
      </c>
      <c r="N179">
        <f t="shared" si="11"/>
        <v>79131.089721306344</v>
      </c>
      <c r="O179">
        <f t="shared" si="12"/>
        <v>99355610.231570214</v>
      </c>
      <c r="P179">
        <f t="shared" si="13"/>
        <v>94402050.014150515</v>
      </c>
    </row>
    <row r="180" spans="1:16" ht="15.75" customHeight="1" x14ac:dyDescent="0.35">
      <c r="A180" s="13" t="s">
        <v>9</v>
      </c>
      <c r="B180" s="14" t="s">
        <v>13</v>
      </c>
      <c r="C180" s="14" t="s">
        <v>14</v>
      </c>
      <c r="D180" s="14">
        <f t="shared" si="0"/>
        <v>1</v>
      </c>
      <c r="E180" s="14">
        <f t="shared" si="1"/>
        <v>0</v>
      </c>
      <c r="F180" s="14">
        <f t="shared" si="2"/>
        <v>0</v>
      </c>
      <c r="G180" s="14">
        <f t="shared" si="3"/>
        <v>1</v>
      </c>
      <c r="H180" s="14">
        <v>38709</v>
      </c>
      <c r="I180" s="14">
        <v>3</v>
      </c>
      <c r="J180" s="14">
        <v>56</v>
      </c>
      <c r="K180" s="14">
        <v>18</v>
      </c>
      <c r="L180" s="33">
        <v>72747.120740568498</v>
      </c>
      <c r="M180" s="34">
        <f t="shared" si="4"/>
        <v>63029.067030451741</v>
      </c>
      <c r="N180">
        <f t="shared" si="11"/>
        <v>63320.721853319621</v>
      </c>
      <c r="O180">
        <f t="shared" si="12"/>
        <v>88856995.981526867</v>
      </c>
      <c r="P180">
        <f t="shared" si="13"/>
        <v>94440567.912714079</v>
      </c>
    </row>
    <row r="181" spans="1:16" ht="15.75" customHeight="1" x14ac:dyDescent="0.35">
      <c r="A181" s="13" t="s">
        <v>9</v>
      </c>
      <c r="B181" s="14" t="s">
        <v>13</v>
      </c>
      <c r="C181" s="14" t="s">
        <v>11</v>
      </c>
      <c r="D181" s="14">
        <f t="shared" si="0"/>
        <v>1</v>
      </c>
      <c r="E181" s="14">
        <f t="shared" si="1"/>
        <v>0</v>
      </c>
      <c r="F181" s="14">
        <f t="shared" si="2"/>
        <v>0</v>
      </c>
      <c r="G181" s="14">
        <f t="shared" si="3"/>
        <v>0</v>
      </c>
      <c r="H181" s="14">
        <v>61130</v>
      </c>
      <c r="I181" s="14">
        <v>3</v>
      </c>
      <c r="J181" s="14">
        <v>58</v>
      </c>
      <c r="K181" s="14">
        <v>35</v>
      </c>
      <c r="L181" s="33">
        <v>66726.936529392522</v>
      </c>
      <c r="M181" s="34">
        <f t="shared" si="4"/>
        <v>73468.346095239714</v>
      </c>
      <c r="N181">
        <f t="shared" si="11"/>
        <v>73767.305618428436</v>
      </c>
      <c r="O181">
        <f t="shared" si="12"/>
        <v>49566796.909852386</v>
      </c>
      <c r="P181">
        <f t="shared" si="13"/>
        <v>45446602.93449603</v>
      </c>
    </row>
    <row r="182" spans="1:16" ht="15.75" customHeight="1" x14ac:dyDescent="0.35">
      <c r="A182" s="13" t="s">
        <v>15</v>
      </c>
      <c r="B182" s="14" t="s">
        <v>13</v>
      </c>
      <c r="C182" s="14" t="s">
        <v>11</v>
      </c>
      <c r="D182" s="14">
        <f t="shared" si="0"/>
        <v>0</v>
      </c>
      <c r="E182" s="14">
        <f t="shared" si="1"/>
        <v>0</v>
      </c>
      <c r="F182" s="14">
        <f t="shared" si="2"/>
        <v>0</v>
      </c>
      <c r="G182" s="14">
        <f t="shared" si="3"/>
        <v>0</v>
      </c>
      <c r="H182" s="14">
        <v>54941</v>
      </c>
      <c r="I182" s="14">
        <v>2</v>
      </c>
      <c r="J182" s="14">
        <v>50</v>
      </c>
      <c r="K182" s="14">
        <v>24</v>
      </c>
      <c r="L182" s="33">
        <v>57067.629804683376</v>
      </c>
      <c r="M182" s="34">
        <f t="shared" si="4"/>
        <v>63223.617233159675</v>
      </c>
      <c r="N182">
        <f t="shared" si="11"/>
        <v>63464.316883770269</v>
      </c>
      <c r="O182">
        <f t="shared" si="12"/>
        <v>40917605.5877572</v>
      </c>
      <c r="P182">
        <f t="shared" si="13"/>
        <v>37896181.219558239</v>
      </c>
    </row>
    <row r="183" spans="1:16" ht="15.75" customHeight="1" x14ac:dyDescent="0.35">
      <c r="A183" s="13" t="s">
        <v>9</v>
      </c>
      <c r="B183" s="14" t="s">
        <v>10</v>
      </c>
      <c r="C183" s="14" t="s">
        <v>11</v>
      </c>
      <c r="D183" s="14">
        <f t="shared" si="0"/>
        <v>1</v>
      </c>
      <c r="E183" s="14">
        <f t="shared" si="1"/>
        <v>0</v>
      </c>
      <c r="F183" s="14">
        <f t="shared" si="2"/>
        <v>1</v>
      </c>
      <c r="G183" s="14">
        <f t="shared" si="3"/>
        <v>0</v>
      </c>
      <c r="H183" s="14">
        <v>58639</v>
      </c>
      <c r="I183" s="14">
        <v>2</v>
      </c>
      <c r="J183" s="14">
        <v>46</v>
      </c>
      <c r="K183" s="14">
        <v>63</v>
      </c>
      <c r="L183" s="33">
        <v>109108.11666723239</v>
      </c>
      <c r="M183" s="34">
        <f t="shared" si="4"/>
        <v>99026.578608296826</v>
      </c>
      <c r="N183">
        <f t="shared" si="11"/>
        <v>99252.668858265737</v>
      </c>
      <c r="O183">
        <f t="shared" si="12"/>
        <v>97129851.515265584</v>
      </c>
      <c r="P183">
        <f t="shared" si="13"/>
        <v>101637409.63376623</v>
      </c>
    </row>
    <row r="184" spans="1:16" ht="15.75" customHeight="1" x14ac:dyDescent="0.35">
      <c r="A184" s="13" t="s">
        <v>15</v>
      </c>
      <c r="B184" s="14" t="s">
        <v>13</v>
      </c>
      <c r="C184" s="14" t="s">
        <v>14</v>
      </c>
      <c r="D184" s="14">
        <f t="shared" si="0"/>
        <v>0</v>
      </c>
      <c r="E184" s="14">
        <f t="shared" si="1"/>
        <v>0</v>
      </c>
      <c r="F184" s="14">
        <f t="shared" si="2"/>
        <v>0</v>
      </c>
      <c r="G184" s="14">
        <f t="shared" si="3"/>
        <v>1</v>
      </c>
      <c r="H184" s="14">
        <v>52098</v>
      </c>
      <c r="I184" s="14">
        <v>2</v>
      </c>
      <c r="J184" s="14">
        <v>84</v>
      </c>
      <c r="K184" s="14">
        <v>38</v>
      </c>
      <c r="L184" s="33">
        <v>73831.461939998262</v>
      </c>
      <c r="M184" s="34">
        <f t="shared" si="4"/>
        <v>69521.304197122401</v>
      </c>
      <c r="N184">
        <f t="shared" si="11"/>
        <v>69886.183753187332</v>
      </c>
      <c r="O184">
        <f t="shared" si="12"/>
        <v>15565219.971326143</v>
      </c>
      <c r="P184">
        <f t="shared" si="13"/>
        <v>18577459.768472739</v>
      </c>
    </row>
    <row r="185" spans="1:16" ht="15.75" customHeight="1" x14ac:dyDescent="0.35">
      <c r="A185" s="13" t="s">
        <v>9</v>
      </c>
      <c r="B185" s="14" t="s">
        <v>13</v>
      </c>
      <c r="C185" s="14" t="s">
        <v>14</v>
      </c>
      <c r="D185" s="14">
        <f t="shared" si="0"/>
        <v>1</v>
      </c>
      <c r="E185" s="14">
        <f t="shared" si="1"/>
        <v>0</v>
      </c>
      <c r="F185" s="14">
        <f t="shared" si="2"/>
        <v>0</v>
      </c>
      <c r="G185" s="14">
        <f t="shared" si="3"/>
        <v>1</v>
      </c>
      <c r="H185" s="14">
        <v>53618</v>
      </c>
      <c r="I185" s="14">
        <v>2</v>
      </c>
      <c r="J185" s="14">
        <v>52</v>
      </c>
      <c r="K185" s="14">
        <v>54</v>
      </c>
      <c r="L185" s="33">
        <v>79031.197521751121</v>
      </c>
      <c r="M185" s="34">
        <f t="shared" si="4"/>
        <v>79127.382882564722</v>
      </c>
      <c r="N185">
        <f t="shared" si="11"/>
        <v>79375.387233496163</v>
      </c>
      <c r="O185">
        <f t="shared" si="12"/>
        <v>118466.55767113551</v>
      </c>
      <c r="P185">
        <f t="shared" si="13"/>
        <v>9251.6236348425555</v>
      </c>
    </row>
    <row r="186" spans="1:16" ht="15.75" customHeight="1" x14ac:dyDescent="0.35">
      <c r="A186" s="13" t="s">
        <v>9</v>
      </c>
      <c r="B186" s="14" t="s">
        <v>13</v>
      </c>
      <c r="C186" s="14" t="s">
        <v>11</v>
      </c>
      <c r="D186" s="14">
        <f t="shared" si="0"/>
        <v>1</v>
      </c>
      <c r="E186" s="14">
        <f t="shared" si="1"/>
        <v>0</v>
      </c>
      <c r="F186" s="14">
        <f t="shared" si="2"/>
        <v>0</v>
      </c>
      <c r="G186" s="14">
        <f t="shared" si="3"/>
        <v>0</v>
      </c>
      <c r="H186" s="14">
        <v>57261</v>
      </c>
      <c r="I186" s="14">
        <v>4</v>
      </c>
      <c r="J186" s="14">
        <v>62</v>
      </c>
      <c r="K186" s="14">
        <v>46</v>
      </c>
      <c r="L186" s="33">
        <v>77631.455573541229</v>
      </c>
      <c r="M186" s="34">
        <f t="shared" si="4"/>
        <v>74525.828728522101</v>
      </c>
      <c r="N186">
        <f t="shared" si="11"/>
        <v>74868.438723647268</v>
      </c>
      <c r="O186">
        <f t="shared" si="12"/>
        <v>7634262.1127979429</v>
      </c>
      <c r="P186">
        <f t="shared" si="13"/>
        <v>9644918.1005034596</v>
      </c>
    </row>
    <row r="187" spans="1:16" ht="15.75" customHeight="1" x14ac:dyDescent="0.35">
      <c r="A187" s="13" t="s">
        <v>9</v>
      </c>
      <c r="B187" s="14" t="s">
        <v>13</v>
      </c>
      <c r="C187" s="14" t="s">
        <v>11</v>
      </c>
      <c r="D187" s="14">
        <f t="shared" si="0"/>
        <v>1</v>
      </c>
      <c r="E187" s="14">
        <f t="shared" si="1"/>
        <v>0</v>
      </c>
      <c r="F187" s="14">
        <f t="shared" si="2"/>
        <v>0</v>
      </c>
      <c r="G187" s="14">
        <f t="shared" si="3"/>
        <v>0</v>
      </c>
      <c r="H187" s="14">
        <v>53158</v>
      </c>
      <c r="I187" s="14">
        <v>4</v>
      </c>
      <c r="J187" s="14">
        <v>66</v>
      </c>
      <c r="K187" s="14">
        <v>41</v>
      </c>
      <c r="L187" s="33">
        <v>78524.146555855157</v>
      </c>
      <c r="M187" s="34">
        <f t="shared" si="4"/>
        <v>71363.629410193331</v>
      </c>
      <c r="N187">
        <f t="shared" si="11"/>
        <v>71720.84880596018</v>
      </c>
      <c r="O187">
        <f t="shared" si="12"/>
        <v>46284860.273726054</v>
      </c>
      <c r="P187">
        <f t="shared" si="13"/>
        <v>51273005.79331699</v>
      </c>
    </row>
    <row r="188" spans="1:16" ht="15.75" customHeight="1" x14ac:dyDescent="0.35">
      <c r="A188" s="13" t="s">
        <v>15</v>
      </c>
      <c r="B188" s="14" t="s">
        <v>13</v>
      </c>
      <c r="C188" s="14" t="s">
        <v>14</v>
      </c>
      <c r="D188" s="14">
        <f t="shared" si="0"/>
        <v>0</v>
      </c>
      <c r="E188" s="14">
        <f t="shared" si="1"/>
        <v>0</v>
      </c>
      <c r="F188" s="14">
        <f t="shared" si="2"/>
        <v>0</v>
      </c>
      <c r="G188" s="14">
        <f t="shared" si="3"/>
        <v>1</v>
      </c>
      <c r="H188" s="14">
        <v>53511</v>
      </c>
      <c r="I188" s="14">
        <v>1</v>
      </c>
      <c r="J188" s="14">
        <v>84</v>
      </c>
      <c r="K188" s="14">
        <v>58</v>
      </c>
      <c r="L188" s="33">
        <v>70856.242013643699</v>
      </c>
      <c r="M188" s="34">
        <f t="shared" si="4"/>
        <v>75367.259179318949</v>
      </c>
      <c r="N188">
        <f t="shared" si="11"/>
        <v>75703.097664089117</v>
      </c>
      <c r="O188">
        <f t="shared" si="12"/>
        <v>23492009.696254671</v>
      </c>
      <c r="P188">
        <f t="shared" si="13"/>
        <v>20349275.869016767</v>
      </c>
    </row>
    <row r="189" spans="1:16" ht="15.75" customHeight="1" x14ac:dyDescent="0.35">
      <c r="A189" s="13" t="s">
        <v>12</v>
      </c>
      <c r="B189" s="14" t="s">
        <v>13</v>
      </c>
      <c r="C189" s="14" t="s">
        <v>11</v>
      </c>
      <c r="D189" s="14">
        <f t="shared" si="0"/>
        <v>0</v>
      </c>
      <c r="E189" s="14">
        <f t="shared" si="1"/>
        <v>1</v>
      </c>
      <c r="F189" s="14">
        <f t="shared" si="2"/>
        <v>0</v>
      </c>
      <c r="G189" s="14">
        <f t="shared" si="3"/>
        <v>0</v>
      </c>
      <c r="H189" s="14">
        <v>58408</v>
      </c>
      <c r="I189" s="14">
        <v>2</v>
      </c>
      <c r="J189" s="14">
        <v>56</v>
      </c>
      <c r="K189" s="14">
        <v>18</v>
      </c>
      <c r="L189" s="33">
        <v>61042.810546523979</v>
      </c>
      <c r="M189" s="34">
        <f t="shared" si="4"/>
        <v>62381.458111369786</v>
      </c>
      <c r="N189">
        <f t="shared" si="11"/>
        <v>62644.07186294291</v>
      </c>
      <c r="O189">
        <f t="shared" si="12"/>
        <v>2564037.8034596895</v>
      </c>
      <c r="P189">
        <f t="shared" si="13"/>
        <v>1791977.3028676095</v>
      </c>
    </row>
    <row r="190" spans="1:16" ht="15.75" customHeight="1" x14ac:dyDescent="0.35">
      <c r="A190" s="13" t="s">
        <v>9</v>
      </c>
      <c r="B190" s="14" t="s">
        <v>13</v>
      </c>
      <c r="C190" s="14" t="s">
        <v>14</v>
      </c>
      <c r="D190" s="14">
        <f t="shared" si="0"/>
        <v>1</v>
      </c>
      <c r="E190" s="14">
        <f t="shared" si="1"/>
        <v>0</v>
      </c>
      <c r="F190" s="14">
        <f t="shared" si="2"/>
        <v>0</v>
      </c>
      <c r="G190" s="14">
        <f t="shared" si="3"/>
        <v>1</v>
      </c>
      <c r="H190" s="14">
        <v>46722</v>
      </c>
      <c r="I190" s="14">
        <v>2</v>
      </c>
      <c r="J190" s="14">
        <v>49</v>
      </c>
      <c r="K190" s="14">
        <v>22</v>
      </c>
      <c r="L190" s="33">
        <v>66407.607676160609</v>
      </c>
      <c r="M190" s="34">
        <f t="shared" si="4"/>
        <v>67738.053074893673</v>
      </c>
      <c r="N190">
        <f t="shared" si="11"/>
        <v>67975.100375343856</v>
      </c>
      <c r="O190">
        <f t="shared" si="12"/>
        <v>2457033.361992782</v>
      </c>
      <c r="P190">
        <f t="shared" si="13"/>
        <v>1770084.9590099803</v>
      </c>
    </row>
    <row r="191" spans="1:16" ht="15.75" customHeight="1" x14ac:dyDescent="0.35">
      <c r="A191" s="13" t="s">
        <v>15</v>
      </c>
      <c r="B191" s="14" t="s">
        <v>13</v>
      </c>
      <c r="C191" s="14" t="s">
        <v>11</v>
      </c>
      <c r="D191" s="14">
        <f t="shared" si="0"/>
        <v>0</v>
      </c>
      <c r="E191" s="14">
        <f t="shared" si="1"/>
        <v>0</v>
      </c>
      <c r="F191" s="14">
        <f t="shared" si="2"/>
        <v>0</v>
      </c>
      <c r="G191" s="14">
        <f t="shared" si="3"/>
        <v>0</v>
      </c>
      <c r="H191" s="14">
        <v>49331</v>
      </c>
      <c r="I191" s="14">
        <v>1</v>
      </c>
      <c r="J191" s="14">
        <v>78</v>
      </c>
      <c r="K191" s="14">
        <v>44</v>
      </c>
      <c r="L191" s="33">
        <v>71632.127845366311</v>
      </c>
      <c r="M191" s="34">
        <f t="shared" si="4"/>
        <v>65795.767670188201</v>
      </c>
      <c r="N191">
        <f t="shared" si="11"/>
        <v>66109.692053995837</v>
      </c>
      <c r="O191">
        <f t="shared" si="12"/>
        <v>30497297.069809627</v>
      </c>
      <c r="P191">
        <f t="shared" si="13"/>
        <v>34063100.094405055</v>
      </c>
    </row>
    <row r="192" spans="1:16" ht="15.75" customHeight="1" x14ac:dyDescent="0.35">
      <c r="A192" s="13" t="s">
        <v>12</v>
      </c>
      <c r="B192" s="14" t="s">
        <v>13</v>
      </c>
      <c r="C192" s="14" t="s">
        <v>14</v>
      </c>
      <c r="D192" s="14">
        <f t="shared" si="0"/>
        <v>0</v>
      </c>
      <c r="E192" s="14">
        <f t="shared" si="1"/>
        <v>1</v>
      </c>
      <c r="F192" s="14">
        <f t="shared" si="2"/>
        <v>0</v>
      </c>
      <c r="G192" s="14">
        <f t="shared" si="3"/>
        <v>1</v>
      </c>
      <c r="H192" s="14">
        <v>53717</v>
      </c>
      <c r="I192" s="14">
        <v>2</v>
      </c>
      <c r="J192" s="14">
        <v>41</v>
      </c>
      <c r="K192" s="14">
        <v>44</v>
      </c>
      <c r="L192" s="33">
        <v>78002.779863445612</v>
      </c>
      <c r="M192" s="34">
        <f t="shared" si="4"/>
        <v>71130.853747452464</v>
      </c>
      <c r="N192">
        <f t="shared" si="11"/>
        <v>71338.682246619253</v>
      </c>
      <c r="O192">
        <f t="shared" si="12"/>
        <v>44410197.046590753</v>
      </c>
      <c r="P192">
        <f t="shared" si="13"/>
        <v>47223368.54366868</v>
      </c>
    </row>
    <row r="193" spans="1:16" ht="15.75" customHeight="1" x14ac:dyDescent="0.35">
      <c r="A193" s="13" t="s">
        <v>9</v>
      </c>
      <c r="B193" s="14" t="s">
        <v>10</v>
      </c>
      <c r="C193" s="14" t="s">
        <v>14</v>
      </c>
      <c r="D193" s="14">
        <f t="shared" si="0"/>
        <v>1</v>
      </c>
      <c r="E193" s="14">
        <f t="shared" si="1"/>
        <v>0</v>
      </c>
      <c r="F193" s="14">
        <f t="shared" si="2"/>
        <v>1</v>
      </c>
      <c r="G193" s="14">
        <f t="shared" si="3"/>
        <v>1</v>
      </c>
      <c r="H193" s="14">
        <v>70258</v>
      </c>
      <c r="I193" s="14">
        <v>4</v>
      </c>
      <c r="J193" s="14">
        <v>38</v>
      </c>
      <c r="K193" s="14">
        <v>36</v>
      </c>
      <c r="L193" s="33">
        <v>115126.74586607883</v>
      </c>
      <c r="M193" s="34">
        <f t="shared" si="4"/>
        <v>101333.95617150667</v>
      </c>
      <c r="N193">
        <f t="shared" si="11"/>
        <v>101588.90976278171</v>
      </c>
      <c r="O193">
        <f t="shared" si="12"/>
        <v>183273006.35973483</v>
      </c>
      <c r="P193">
        <f t="shared" si="13"/>
        <v>190241047.55869594</v>
      </c>
    </row>
    <row r="194" spans="1:16" ht="15.75" customHeight="1" x14ac:dyDescent="0.35">
      <c r="A194" s="13" t="s">
        <v>12</v>
      </c>
      <c r="B194" s="14" t="s">
        <v>13</v>
      </c>
      <c r="C194" s="14" t="s">
        <v>11</v>
      </c>
      <c r="D194" s="14">
        <f t="shared" si="0"/>
        <v>0</v>
      </c>
      <c r="E194" s="14">
        <f t="shared" si="1"/>
        <v>1</v>
      </c>
      <c r="F194" s="14">
        <f t="shared" si="2"/>
        <v>0</v>
      </c>
      <c r="G194" s="14">
        <f t="shared" si="3"/>
        <v>0</v>
      </c>
      <c r="H194" s="14">
        <v>53186</v>
      </c>
      <c r="I194" s="14">
        <v>3</v>
      </c>
      <c r="J194" s="14">
        <v>62</v>
      </c>
      <c r="K194" s="14">
        <v>26</v>
      </c>
      <c r="L194" s="33">
        <v>58559.163668577843</v>
      </c>
      <c r="M194" s="34">
        <f t="shared" si="4"/>
        <v>62043.808586053106</v>
      </c>
      <c r="N194">
        <f t="shared" si="11"/>
        <v>62357.377509883518</v>
      </c>
      <c r="O194">
        <f t="shared" si="12"/>
        <v>14426428.384286009</v>
      </c>
      <c r="P194">
        <f t="shared" si="13"/>
        <v>12142750.200886184</v>
      </c>
    </row>
    <row r="195" spans="1:16" ht="15.75" customHeight="1" x14ac:dyDescent="0.35">
      <c r="A195" s="13" t="s">
        <v>9</v>
      </c>
      <c r="B195" s="14" t="s">
        <v>13</v>
      </c>
      <c r="C195" s="14" t="s">
        <v>11</v>
      </c>
      <c r="D195" s="14">
        <f t="shared" si="0"/>
        <v>1</v>
      </c>
      <c r="E195" s="14">
        <f t="shared" si="1"/>
        <v>0</v>
      </c>
      <c r="F195" s="14">
        <f t="shared" si="2"/>
        <v>0</v>
      </c>
      <c r="G195" s="14">
        <f t="shared" si="3"/>
        <v>0</v>
      </c>
      <c r="H195" s="14">
        <v>59273</v>
      </c>
      <c r="I195" s="14">
        <v>1</v>
      </c>
      <c r="J195" s="14">
        <v>80</v>
      </c>
      <c r="K195" s="14">
        <v>30</v>
      </c>
      <c r="L195" s="33">
        <v>62275.253293065893</v>
      </c>
      <c r="M195" s="34">
        <f t="shared" si="4"/>
        <v>71312.764846935897</v>
      </c>
      <c r="N195">
        <f t="shared" si="11"/>
        <v>71633.993931064382</v>
      </c>
      <c r="O195">
        <f t="shared" si="12"/>
        <v>87586026.32932438</v>
      </c>
      <c r="P195">
        <f t="shared" si="13"/>
        <v>81676615.086333826</v>
      </c>
    </row>
    <row r="196" spans="1:16" ht="15.75" customHeight="1" x14ac:dyDescent="0.35">
      <c r="A196" s="13" t="s">
        <v>9</v>
      </c>
      <c r="B196" s="14" t="s">
        <v>13</v>
      </c>
      <c r="C196" s="14" t="s">
        <v>11</v>
      </c>
      <c r="D196" s="14">
        <f t="shared" si="0"/>
        <v>1</v>
      </c>
      <c r="E196" s="14">
        <f t="shared" si="1"/>
        <v>0</v>
      </c>
      <c r="F196" s="14">
        <f t="shared" si="2"/>
        <v>0</v>
      </c>
      <c r="G196" s="14">
        <f t="shared" si="3"/>
        <v>0</v>
      </c>
      <c r="H196" s="14">
        <v>59466</v>
      </c>
      <c r="I196" s="14">
        <v>3</v>
      </c>
      <c r="J196" s="14">
        <v>45</v>
      </c>
      <c r="K196" s="14">
        <v>41</v>
      </c>
      <c r="L196" s="33">
        <v>73749.439987767575</v>
      </c>
      <c r="M196" s="34">
        <f t="shared" si="4"/>
        <v>74318.019468373328</v>
      </c>
      <c r="N196">
        <f t="shared" si="11"/>
        <v>74569.498439476563</v>
      </c>
      <c r="O196">
        <f t="shared" si="12"/>
        <v>672495.86421934306</v>
      </c>
      <c r="P196">
        <f t="shared" si="13"/>
        <v>323282.62576590775</v>
      </c>
    </row>
    <row r="197" spans="1:16" ht="15.75" customHeight="1" x14ac:dyDescent="0.35">
      <c r="A197" s="13" t="s">
        <v>15</v>
      </c>
      <c r="B197" s="14" t="s">
        <v>13</v>
      </c>
      <c r="C197" s="14" t="s">
        <v>11</v>
      </c>
      <c r="D197" s="14">
        <f t="shared" si="0"/>
        <v>0</v>
      </c>
      <c r="E197" s="14">
        <f t="shared" si="1"/>
        <v>0</v>
      </c>
      <c r="F197" s="14">
        <f t="shared" si="2"/>
        <v>0</v>
      </c>
      <c r="G197" s="14">
        <f t="shared" si="3"/>
        <v>0</v>
      </c>
      <c r="H197" s="14">
        <v>55639</v>
      </c>
      <c r="I197" s="14">
        <v>1</v>
      </c>
      <c r="J197" s="14">
        <v>40</v>
      </c>
      <c r="K197" s="14">
        <v>29</v>
      </c>
      <c r="L197" s="33">
        <v>55927.321822366415</v>
      </c>
      <c r="M197" s="34">
        <f t="shared" si="4"/>
        <v>64899.097024613948</v>
      </c>
      <c r="N197">
        <f t="shared" si="11"/>
        <v>65074.232102325572</v>
      </c>
      <c r="O197">
        <f t="shared" si="12"/>
        <v>83665967.669622496</v>
      </c>
      <c r="P197">
        <f t="shared" si="13"/>
        <v>80492750.279663756</v>
      </c>
    </row>
    <row r="198" spans="1:16" ht="15.75" customHeight="1" x14ac:dyDescent="0.35">
      <c r="A198" s="13" t="s">
        <v>12</v>
      </c>
      <c r="B198" s="14" t="s">
        <v>13</v>
      </c>
      <c r="C198" s="14" t="s">
        <v>14</v>
      </c>
      <c r="D198" s="14">
        <f t="shared" si="0"/>
        <v>0</v>
      </c>
      <c r="E198" s="14">
        <f t="shared" si="1"/>
        <v>1</v>
      </c>
      <c r="F198" s="14">
        <f t="shared" si="2"/>
        <v>0</v>
      </c>
      <c r="G198" s="14">
        <f t="shared" si="3"/>
        <v>1</v>
      </c>
      <c r="H198" s="14">
        <v>61138</v>
      </c>
      <c r="I198" s="14">
        <v>3</v>
      </c>
      <c r="J198" s="14">
        <v>68</v>
      </c>
      <c r="K198" s="14">
        <v>61</v>
      </c>
      <c r="L198" s="33">
        <v>67174.80659077871</v>
      </c>
      <c r="M198" s="34">
        <f t="shared" si="4"/>
        <v>78756.46290214709</v>
      </c>
      <c r="N198">
        <f t="shared" si="11"/>
        <v>79091.945926940039</v>
      </c>
      <c r="O198">
        <f t="shared" si="12"/>
        <v>142018209.95748371</v>
      </c>
      <c r="P198">
        <f t="shared" si="13"/>
        <v>134134762.91465904</v>
      </c>
    </row>
    <row r="199" spans="1:16" ht="15.75" customHeight="1" x14ac:dyDescent="0.35">
      <c r="A199" s="13" t="s">
        <v>9</v>
      </c>
      <c r="B199" s="14" t="s">
        <v>13</v>
      </c>
      <c r="C199" s="14" t="s">
        <v>11</v>
      </c>
      <c r="D199" s="14">
        <f t="shared" si="0"/>
        <v>1</v>
      </c>
      <c r="E199" s="14">
        <f t="shared" si="1"/>
        <v>0</v>
      </c>
      <c r="F199" s="14">
        <f t="shared" si="2"/>
        <v>0</v>
      </c>
      <c r="G199" s="14">
        <f t="shared" si="3"/>
        <v>0</v>
      </c>
      <c r="H199" s="14">
        <v>47831</v>
      </c>
      <c r="I199" s="14">
        <v>4</v>
      </c>
      <c r="J199" s="14">
        <v>74</v>
      </c>
      <c r="K199" s="14">
        <v>36</v>
      </c>
      <c r="L199" s="33">
        <v>70249.634587682056</v>
      </c>
      <c r="M199" s="34">
        <f t="shared" si="4"/>
        <v>67634.070667217777</v>
      </c>
      <c r="N199">
        <f t="shared" si="11"/>
        <v>68020.508864268006</v>
      </c>
      <c r="O199">
        <f t="shared" si="12"/>
        <v>4969001.4907862134</v>
      </c>
      <c r="P199">
        <f t="shared" si="13"/>
        <v>6841174.6220344715</v>
      </c>
    </row>
    <row r="200" spans="1:16" ht="15.75" customHeight="1" x14ac:dyDescent="0.35">
      <c r="A200" s="13" t="s">
        <v>12</v>
      </c>
      <c r="B200" s="14" t="s">
        <v>13</v>
      </c>
      <c r="C200" s="14" t="s">
        <v>14</v>
      </c>
      <c r="D200" s="14">
        <f t="shared" si="0"/>
        <v>0</v>
      </c>
      <c r="E200" s="14">
        <f t="shared" si="1"/>
        <v>1</v>
      </c>
      <c r="F200" s="14">
        <f t="shared" si="2"/>
        <v>0</v>
      </c>
      <c r="G200" s="14">
        <f t="shared" si="3"/>
        <v>1</v>
      </c>
      <c r="H200" s="14">
        <v>51919</v>
      </c>
      <c r="I200" s="14">
        <v>4</v>
      </c>
      <c r="J200" s="14">
        <v>82</v>
      </c>
      <c r="K200" s="14">
        <v>25</v>
      </c>
      <c r="L200" s="33">
        <v>69896.215838855132</v>
      </c>
      <c r="M200" s="34">
        <f t="shared" si="4"/>
        <v>65191.188611002552</v>
      </c>
      <c r="N200">
        <f t="shared" si="11"/>
        <v>65606.845609336146</v>
      </c>
      <c r="O200">
        <f t="shared" si="12"/>
        <v>18398696.965883765</v>
      </c>
      <c r="P200">
        <f t="shared" si="13"/>
        <v>22137281.214834142</v>
      </c>
    </row>
    <row r="201" spans="1:16" ht="15.75" customHeight="1" x14ac:dyDescent="0.35">
      <c r="A201" s="13" t="s">
        <v>15</v>
      </c>
      <c r="B201" s="14" t="s">
        <v>13</v>
      </c>
      <c r="C201" s="14" t="s">
        <v>11</v>
      </c>
      <c r="D201" s="14">
        <f t="shared" si="0"/>
        <v>0</v>
      </c>
      <c r="E201" s="14">
        <f t="shared" si="1"/>
        <v>0</v>
      </c>
      <c r="F201" s="14">
        <f t="shared" si="2"/>
        <v>0</v>
      </c>
      <c r="G201" s="14">
        <f t="shared" si="3"/>
        <v>0</v>
      </c>
      <c r="H201" s="14">
        <v>49310</v>
      </c>
      <c r="I201" s="14">
        <v>1</v>
      </c>
      <c r="J201" s="14">
        <v>47</v>
      </c>
      <c r="K201" s="14">
        <v>56</v>
      </c>
      <c r="L201" s="33">
        <v>68123.803224532559</v>
      </c>
      <c r="M201" s="34">
        <f t="shared" si="4"/>
        <v>69006.794737016375</v>
      </c>
      <c r="N201">
        <f t="shared" ref="N201:N264" si="14">$C$5+$D$5*D201+$E$5*E201+$F$5*F201+$G$5*G201+$H$5*H201+$K$5*K201</f>
        <v>69207.496265850947</v>
      </c>
      <c r="O201">
        <f t="shared" ref="O201:O264" si="15">(N201-L201)^2</f>
        <v>1174390.6078018958</v>
      </c>
      <c r="P201">
        <f t="shared" ref="P201:P264" si="16">(M201-L201)^2</f>
        <v>779674.01111845579</v>
      </c>
    </row>
    <row r="202" spans="1:16" ht="15.75" customHeight="1" x14ac:dyDescent="0.35">
      <c r="A202" s="13" t="s">
        <v>12</v>
      </c>
      <c r="B202" s="14" t="s">
        <v>13</v>
      </c>
      <c r="C202" s="14" t="s">
        <v>14</v>
      </c>
      <c r="D202" s="14">
        <f t="shared" si="0"/>
        <v>0</v>
      </c>
      <c r="E202" s="14">
        <f t="shared" si="1"/>
        <v>1</v>
      </c>
      <c r="F202" s="14">
        <f t="shared" si="2"/>
        <v>0</v>
      </c>
      <c r="G202" s="14">
        <f t="shared" si="3"/>
        <v>1</v>
      </c>
      <c r="H202" s="14">
        <v>61973</v>
      </c>
      <c r="I202" s="14">
        <v>1</v>
      </c>
      <c r="J202" s="14">
        <v>51</v>
      </c>
      <c r="K202" s="14">
        <v>18</v>
      </c>
      <c r="L202" s="33">
        <v>56131.763706405116</v>
      </c>
      <c r="M202" s="34">
        <f t="shared" si="4"/>
        <v>68119.267805912576</v>
      </c>
      <c r="N202">
        <f t="shared" si="14"/>
        <v>68334.57873538883</v>
      </c>
      <c r="O202">
        <f t="shared" si="15"/>
        <v>148908694.63159081</v>
      </c>
      <c r="P202">
        <f t="shared" si="16"/>
        <v>143700254.53570816</v>
      </c>
    </row>
    <row r="203" spans="1:16" ht="15.75" customHeight="1" x14ac:dyDescent="0.35">
      <c r="A203" s="13" t="s">
        <v>15</v>
      </c>
      <c r="B203" s="14" t="s">
        <v>13</v>
      </c>
      <c r="C203" s="14" t="s">
        <v>14</v>
      </c>
      <c r="D203" s="14">
        <f t="shared" si="0"/>
        <v>0</v>
      </c>
      <c r="E203" s="14">
        <f t="shared" si="1"/>
        <v>0</v>
      </c>
      <c r="F203" s="14">
        <f t="shared" si="2"/>
        <v>0</v>
      </c>
      <c r="G203" s="14">
        <f t="shared" si="3"/>
        <v>1</v>
      </c>
      <c r="H203" s="14">
        <v>52475</v>
      </c>
      <c r="I203" s="14">
        <v>3</v>
      </c>
      <c r="J203" s="14">
        <v>39</v>
      </c>
      <c r="K203" s="14">
        <v>19</v>
      </c>
      <c r="L203" s="33">
        <v>63426.47769166933</v>
      </c>
      <c r="M203" s="34">
        <f t="shared" si="4"/>
        <v>64906.997361949012</v>
      </c>
      <c r="N203">
        <f t="shared" si="14"/>
        <v>65136.562232089724</v>
      </c>
      <c r="O203">
        <f t="shared" si="15"/>
        <v>2924389.1353848292</v>
      </c>
      <c r="P203">
        <f t="shared" si="16"/>
        <v>2191938.4940850586</v>
      </c>
    </row>
    <row r="204" spans="1:16" ht="15.75" customHeight="1" x14ac:dyDescent="0.35">
      <c r="A204" s="13" t="s">
        <v>9</v>
      </c>
      <c r="B204" s="14" t="s">
        <v>13</v>
      </c>
      <c r="C204" s="14" t="s">
        <v>11</v>
      </c>
      <c r="D204" s="14">
        <f t="shared" si="0"/>
        <v>1</v>
      </c>
      <c r="E204" s="14">
        <f t="shared" si="1"/>
        <v>0</v>
      </c>
      <c r="F204" s="14">
        <f t="shared" si="2"/>
        <v>0</v>
      </c>
      <c r="G204" s="14">
        <f t="shared" si="3"/>
        <v>0</v>
      </c>
      <c r="H204" s="14">
        <v>62262</v>
      </c>
      <c r="I204" s="14">
        <v>3</v>
      </c>
      <c r="J204" s="14">
        <v>43</v>
      </c>
      <c r="K204" s="14">
        <v>39</v>
      </c>
      <c r="L204" s="33">
        <v>68762.598800030391</v>
      </c>
      <c r="M204" s="34">
        <f t="shared" si="4"/>
        <v>75070.097357269129</v>
      </c>
      <c r="N204">
        <f t="shared" si="14"/>
        <v>75314.271628051531</v>
      </c>
      <c r="O204">
        <f t="shared" si="15"/>
        <v>42924416.845430508</v>
      </c>
      <c r="P204">
        <f t="shared" si="16"/>
        <v>39784538.049568757</v>
      </c>
    </row>
    <row r="205" spans="1:16" ht="15.75" customHeight="1" x14ac:dyDescent="0.35">
      <c r="A205" s="13" t="s">
        <v>12</v>
      </c>
      <c r="B205" s="14" t="s">
        <v>13</v>
      </c>
      <c r="C205" s="14" t="s">
        <v>11</v>
      </c>
      <c r="D205" s="14">
        <f t="shared" si="0"/>
        <v>0</v>
      </c>
      <c r="E205" s="14">
        <f t="shared" si="1"/>
        <v>1</v>
      </c>
      <c r="F205" s="14">
        <f t="shared" si="2"/>
        <v>0</v>
      </c>
      <c r="G205" s="14">
        <f t="shared" si="3"/>
        <v>0</v>
      </c>
      <c r="H205" s="14">
        <v>49159</v>
      </c>
      <c r="I205" s="14">
        <v>3</v>
      </c>
      <c r="J205" s="14">
        <v>57</v>
      </c>
      <c r="K205" s="14">
        <v>45</v>
      </c>
      <c r="L205" s="33">
        <v>65693.052066536213</v>
      </c>
      <c r="M205" s="34">
        <f t="shared" si="4"/>
        <v>65163.376835388633</v>
      </c>
      <c r="N205">
        <f t="shared" si="14"/>
        <v>65458.684008416938</v>
      </c>
      <c r="O205">
        <f t="shared" si="15"/>
        <v>54928.38666659977</v>
      </c>
      <c r="P205">
        <f t="shared" si="16"/>
        <v>280555.85049124161</v>
      </c>
    </row>
    <row r="206" spans="1:16" ht="15.75" customHeight="1" x14ac:dyDescent="0.35">
      <c r="A206" s="13" t="s">
        <v>15</v>
      </c>
      <c r="B206" s="14" t="s">
        <v>13</v>
      </c>
      <c r="C206" s="14" t="s">
        <v>11</v>
      </c>
      <c r="D206" s="14">
        <f t="shared" si="0"/>
        <v>0</v>
      </c>
      <c r="E206" s="14">
        <f t="shared" si="1"/>
        <v>0</v>
      </c>
      <c r="F206" s="14">
        <f t="shared" si="2"/>
        <v>0</v>
      </c>
      <c r="G206" s="14">
        <f t="shared" si="3"/>
        <v>0</v>
      </c>
      <c r="H206" s="14">
        <v>44451</v>
      </c>
      <c r="I206" s="14">
        <v>1</v>
      </c>
      <c r="J206" s="14">
        <v>65</v>
      </c>
      <c r="K206" s="14">
        <v>51</v>
      </c>
      <c r="L206" s="33">
        <v>59721.742036915952</v>
      </c>
      <c r="M206" s="34">
        <f t="shared" si="4"/>
        <v>65452.05808985031</v>
      </c>
      <c r="N206">
        <f t="shared" si="14"/>
        <v>65718.501921572475</v>
      </c>
      <c r="O206">
        <f t="shared" si="15"/>
        <v>35961129.114225723</v>
      </c>
      <c r="P206">
        <f t="shared" si="16"/>
        <v>32836522.066517208</v>
      </c>
    </row>
    <row r="207" spans="1:16" ht="15.75" customHeight="1" x14ac:dyDescent="0.35">
      <c r="A207" s="13" t="s">
        <v>9</v>
      </c>
      <c r="B207" s="14" t="s">
        <v>13</v>
      </c>
      <c r="C207" s="14" t="s">
        <v>11</v>
      </c>
      <c r="D207" s="14">
        <f t="shared" si="0"/>
        <v>1</v>
      </c>
      <c r="E207" s="14">
        <f t="shared" si="1"/>
        <v>0</v>
      </c>
      <c r="F207" s="14">
        <f t="shared" si="2"/>
        <v>0</v>
      </c>
      <c r="G207" s="14">
        <f t="shared" si="3"/>
        <v>0</v>
      </c>
      <c r="H207" s="14">
        <v>64873</v>
      </c>
      <c r="I207" s="14">
        <v>3</v>
      </c>
      <c r="J207" s="14">
        <v>48</v>
      </c>
      <c r="K207" s="14">
        <v>64</v>
      </c>
      <c r="L207" s="33">
        <v>85224.186714803189</v>
      </c>
      <c r="M207" s="34">
        <f t="shared" si="4"/>
        <v>82704.461314357584</v>
      </c>
      <c r="N207">
        <f t="shared" si="14"/>
        <v>82966.897335942092</v>
      </c>
      <c r="O207">
        <f t="shared" si="15"/>
        <v>5095355.3399191145</v>
      </c>
      <c r="P207">
        <f t="shared" si="16"/>
        <v>6349016.093650762</v>
      </c>
    </row>
    <row r="208" spans="1:16" ht="15.75" customHeight="1" x14ac:dyDescent="0.35">
      <c r="A208" s="13" t="s">
        <v>15</v>
      </c>
      <c r="B208" s="14" t="s">
        <v>13</v>
      </c>
      <c r="C208" s="14" t="s">
        <v>11</v>
      </c>
      <c r="D208" s="14">
        <f t="shared" si="0"/>
        <v>0</v>
      </c>
      <c r="E208" s="14">
        <f t="shared" si="1"/>
        <v>0</v>
      </c>
      <c r="F208" s="14">
        <f t="shared" si="2"/>
        <v>0</v>
      </c>
      <c r="G208" s="14">
        <f t="shared" si="3"/>
        <v>0</v>
      </c>
      <c r="H208" s="14">
        <v>55261</v>
      </c>
      <c r="I208" s="14">
        <v>1</v>
      </c>
      <c r="J208" s="14">
        <v>36</v>
      </c>
      <c r="K208" s="14">
        <v>19</v>
      </c>
      <c r="L208" s="33">
        <v>53356.719203054512</v>
      </c>
      <c r="M208" s="34">
        <f t="shared" si="4"/>
        <v>62153.59782183553</v>
      </c>
      <c r="N208">
        <f t="shared" si="14"/>
        <v>62314.123498905465</v>
      </c>
      <c r="O208">
        <f t="shared" si="15"/>
        <v>80235091.719329104</v>
      </c>
      <c r="P208">
        <f t="shared" si="16"/>
        <v>77385073.43356663</v>
      </c>
    </row>
    <row r="209" spans="1:16" ht="15.75" customHeight="1" x14ac:dyDescent="0.35">
      <c r="A209" s="13" t="s">
        <v>12</v>
      </c>
      <c r="B209" s="14" t="s">
        <v>13</v>
      </c>
      <c r="C209" s="14" t="s">
        <v>11</v>
      </c>
      <c r="D209" s="14">
        <f t="shared" si="0"/>
        <v>0</v>
      </c>
      <c r="E209" s="14">
        <f t="shared" si="1"/>
        <v>1</v>
      </c>
      <c r="F209" s="14">
        <f t="shared" si="2"/>
        <v>0</v>
      </c>
      <c r="G209" s="14">
        <f t="shared" si="3"/>
        <v>0</v>
      </c>
      <c r="H209" s="14">
        <v>53405</v>
      </c>
      <c r="I209" s="14">
        <v>1</v>
      </c>
      <c r="J209" s="14">
        <v>46</v>
      </c>
      <c r="K209" s="14">
        <v>48</v>
      </c>
      <c r="L209" s="33">
        <v>67405.539232032505</v>
      </c>
      <c r="M209" s="34">
        <f t="shared" si="4"/>
        <v>67955.921290836966</v>
      </c>
      <c r="N209">
        <f t="shared" si="14"/>
        <v>68152.970469511114</v>
      </c>
      <c r="O209">
        <f t="shared" si="15"/>
        <v>558653.45475880557</v>
      </c>
      <c r="P209">
        <f t="shared" si="16"/>
        <v>302920.41065383807</v>
      </c>
    </row>
    <row r="210" spans="1:16" ht="15.75" customHeight="1" x14ac:dyDescent="0.35">
      <c r="A210" s="13" t="s">
        <v>15</v>
      </c>
      <c r="B210" s="14" t="s">
        <v>13</v>
      </c>
      <c r="C210" s="14" t="s">
        <v>11</v>
      </c>
      <c r="D210" s="14">
        <f t="shared" si="0"/>
        <v>0</v>
      </c>
      <c r="E210" s="14">
        <f t="shared" si="1"/>
        <v>0</v>
      </c>
      <c r="F210" s="14">
        <f t="shared" si="2"/>
        <v>0</v>
      </c>
      <c r="G210" s="14">
        <f t="shared" si="3"/>
        <v>0</v>
      </c>
      <c r="H210" s="14">
        <v>48982</v>
      </c>
      <c r="I210" s="14">
        <v>3</v>
      </c>
      <c r="J210" s="14">
        <v>77</v>
      </c>
      <c r="K210" s="14">
        <v>60</v>
      </c>
      <c r="L210" s="33">
        <v>73639.06170114901</v>
      </c>
      <c r="M210" s="34">
        <f t="shared" si="4"/>
        <v>69726.782090211636</v>
      </c>
      <c r="N210">
        <f t="shared" si="14"/>
        <v>70095.13626644839</v>
      </c>
      <c r="O210">
        <f t="shared" si="15"/>
        <v>12559407.486717984</v>
      </c>
      <c r="P210">
        <f t="shared" si="16"/>
        <v>15305931.75415629</v>
      </c>
    </row>
    <row r="211" spans="1:16" ht="15.75" customHeight="1" x14ac:dyDescent="0.35">
      <c r="A211" s="13" t="s">
        <v>12</v>
      </c>
      <c r="B211" s="14" t="s">
        <v>10</v>
      </c>
      <c r="C211" s="14" t="s">
        <v>11</v>
      </c>
      <c r="D211" s="14">
        <f t="shared" si="0"/>
        <v>0</v>
      </c>
      <c r="E211" s="14">
        <f t="shared" si="1"/>
        <v>1</v>
      </c>
      <c r="F211" s="14">
        <f t="shared" si="2"/>
        <v>1</v>
      </c>
      <c r="G211" s="14">
        <f t="shared" si="3"/>
        <v>0</v>
      </c>
      <c r="H211" s="14">
        <v>60286</v>
      </c>
      <c r="I211" s="14">
        <v>1</v>
      </c>
      <c r="J211" s="14">
        <v>73</v>
      </c>
      <c r="K211" s="14">
        <v>27</v>
      </c>
      <c r="L211" s="33">
        <v>91956.838172131247</v>
      </c>
      <c r="M211" s="34">
        <f t="shared" si="4"/>
        <v>84886.910830889741</v>
      </c>
      <c r="N211">
        <f t="shared" si="14"/>
        <v>85182.573463895271</v>
      </c>
      <c r="O211">
        <f t="shared" si="15"/>
        <v>45890662.337251455</v>
      </c>
      <c r="P211">
        <f t="shared" si="16"/>
        <v>49983872.610434189</v>
      </c>
    </row>
    <row r="212" spans="1:16" ht="15.75" customHeight="1" x14ac:dyDescent="0.35">
      <c r="A212" s="13" t="s">
        <v>9</v>
      </c>
      <c r="B212" s="14" t="s">
        <v>13</v>
      </c>
      <c r="C212" s="14" t="s">
        <v>14</v>
      </c>
      <c r="D212" s="14">
        <f t="shared" si="0"/>
        <v>1</v>
      </c>
      <c r="E212" s="14">
        <f t="shared" si="1"/>
        <v>0</v>
      </c>
      <c r="F212" s="14">
        <f t="shared" si="2"/>
        <v>0</v>
      </c>
      <c r="G212" s="14">
        <f t="shared" si="3"/>
        <v>1</v>
      </c>
      <c r="H212" s="14">
        <v>44712</v>
      </c>
      <c r="I212" s="14">
        <v>2</v>
      </c>
      <c r="J212" s="14">
        <v>49</v>
      </c>
      <c r="K212" s="14">
        <v>46</v>
      </c>
      <c r="L212" s="33">
        <v>76451.547166648161</v>
      </c>
      <c r="M212" s="34">
        <f t="shared" si="4"/>
        <v>73044.926165889847</v>
      </c>
      <c r="N212">
        <f t="shared" si="14"/>
        <v>73281.973466340016</v>
      </c>
      <c r="O212">
        <f t="shared" si="15"/>
        <v>10046197.441685066</v>
      </c>
      <c r="P212">
        <f t="shared" si="16"/>
        <v>11605066.642807577</v>
      </c>
    </row>
    <row r="213" spans="1:16" ht="15.75" customHeight="1" x14ac:dyDescent="0.35">
      <c r="A213" s="13" t="s">
        <v>9</v>
      </c>
      <c r="B213" s="14" t="s">
        <v>13</v>
      </c>
      <c r="C213" s="14" t="s">
        <v>11</v>
      </c>
      <c r="D213" s="14">
        <f t="shared" si="0"/>
        <v>1</v>
      </c>
      <c r="E213" s="14">
        <f t="shared" si="1"/>
        <v>0</v>
      </c>
      <c r="F213" s="14">
        <f t="shared" si="2"/>
        <v>0</v>
      </c>
      <c r="G213" s="14">
        <f t="shared" si="3"/>
        <v>0</v>
      </c>
      <c r="H213" s="14">
        <v>49882</v>
      </c>
      <c r="I213" s="14">
        <v>2</v>
      </c>
      <c r="J213" s="14">
        <v>57</v>
      </c>
      <c r="K213" s="14">
        <v>28</v>
      </c>
      <c r="L213" s="33">
        <v>64100.132238669612</v>
      </c>
      <c r="M213" s="34">
        <f t="shared" si="4"/>
        <v>66608.935215168909</v>
      </c>
      <c r="N213">
        <f t="shared" si="14"/>
        <v>66875.201316902458</v>
      </c>
      <c r="O213">
        <f t="shared" si="15"/>
        <v>7701008.3889640952</v>
      </c>
      <c r="P213">
        <f t="shared" si="16"/>
        <v>6294092.3748917328</v>
      </c>
    </row>
    <row r="214" spans="1:16" ht="15.75" customHeight="1" x14ac:dyDescent="0.35">
      <c r="A214" s="13" t="s">
        <v>12</v>
      </c>
      <c r="B214" s="14" t="s">
        <v>13</v>
      </c>
      <c r="C214" s="14" t="s">
        <v>14</v>
      </c>
      <c r="D214" s="14">
        <f t="shared" si="0"/>
        <v>0</v>
      </c>
      <c r="E214" s="14">
        <f t="shared" si="1"/>
        <v>1</v>
      </c>
      <c r="F214" s="14">
        <f t="shared" si="2"/>
        <v>0</v>
      </c>
      <c r="G214" s="14">
        <f t="shared" si="3"/>
        <v>1</v>
      </c>
      <c r="H214" s="14">
        <v>46791</v>
      </c>
      <c r="I214" s="14">
        <v>3</v>
      </c>
      <c r="J214" s="14">
        <v>59</v>
      </c>
      <c r="K214" s="14">
        <v>59</v>
      </c>
      <c r="L214" s="33">
        <v>78379.787555640665</v>
      </c>
      <c r="M214" s="34">
        <f t="shared" si="4"/>
        <v>71792.445753996624</v>
      </c>
      <c r="N214">
        <f t="shared" si="14"/>
        <v>72095.05762734577</v>
      </c>
      <c r="O214">
        <f t="shared" si="15"/>
        <v>39497830.271605559</v>
      </c>
      <c r="P214">
        <f t="shared" si="16"/>
        <v>43393072.011686958</v>
      </c>
    </row>
    <row r="215" spans="1:16" ht="15.75" customHeight="1" x14ac:dyDescent="0.35">
      <c r="A215" s="13" t="s">
        <v>9</v>
      </c>
      <c r="B215" s="14" t="s">
        <v>10</v>
      </c>
      <c r="C215" s="14" t="s">
        <v>14</v>
      </c>
      <c r="D215" s="14">
        <f t="shared" si="0"/>
        <v>1</v>
      </c>
      <c r="E215" s="14">
        <f t="shared" si="1"/>
        <v>0</v>
      </c>
      <c r="F215" s="14">
        <f t="shared" si="2"/>
        <v>1</v>
      </c>
      <c r="G215" s="14">
        <f t="shared" si="3"/>
        <v>1</v>
      </c>
      <c r="H215" s="14">
        <v>52585</v>
      </c>
      <c r="I215" s="14">
        <v>3</v>
      </c>
      <c r="J215" s="14">
        <v>78</v>
      </c>
      <c r="K215" s="14">
        <v>35</v>
      </c>
      <c r="L215" s="33">
        <v>77592.938139621503</v>
      </c>
      <c r="M215" s="34">
        <f t="shared" si="4"/>
        <v>92976.956736063425</v>
      </c>
      <c r="N215">
        <f t="shared" si="14"/>
        <v>93348.963262460573</v>
      </c>
      <c r="O215">
        <f t="shared" si="15"/>
        <v>248252327.67153594</v>
      </c>
      <c r="P215">
        <f t="shared" si="16"/>
        <v>236668028.17567086</v>
      </c>
    </row>
    <row r="216" spans="1:16" ht="15.75" customHeight="1" x14ac:dyDescent="0.35">
      <c r="A216" s="13" t="s">
        <v>9</v>
      </c>
      <c r="B216" s="14" t="s">
        <v>13</v>
      </c>
      <c r="C216" s="14" t="s">
        <v>11</v>
      </c>
      <c r="D216" s="14">
        <f t="shared" si="0"/>
        <v>1</v>
      </c>
      <c r="E216" s="14">
        <f t="shared" si="1"/>
        <v>0</v>
      </c>
      <c r="F216" s="14">
        <f t="shared" si="2"/>
        <v>0</v>
      </c>
      <c r="G216" s="14">
        <f t="shared" si="3"/>
        <v>0</v>
      </c>
      <c r="H216" s="14">
        <v>59130</v>
      </c>
      <c r="I216" s="14">
        <v>1</v>
      </c>
      <c r="J216" s="14">
        <v>79</v>
      </c>
      <c r="K216" s="14">
        <v>63</v>
      </c>
      <c r="L216" s="33">
        <v>70314.886867372596</v>
      </c>
      <c r="M216" s="34">
        <f t="shared" si="4"/>
        <v>79796.88046307498</v>
      </c>
      <c r="N216">
        <f t="shared" si="14"/>
        <v>80114.457197043041</v>
      </c>
      <c r="O216">
        <f t="shared" si="15"/>
        <v>96031578.646157309</v>
      </c>
      <c r="P216">
        <f t="shared" si="16"/>
        <v>89908202.548941031</v>
      </c>
    </row>
    <row r="217" spans="1:16" ht="15.75" customHeight="1" x14ac:dyDescent="0.35">
      <c r="A217" s="13" t="s">
        <v>9</v>
      </c>
      <c r="B217" s="14" t="s">
        <v>13</v>
      </c>
      <c r="C217" s="14" t="s">
        <v>14</v>
      </c>
      <c r="D217" s="14">
        <f t="shared" si="0"/>
        <v>1</v>
      </c>
      <c r="E217" s="14">
        <f t="shared" si="1"/>
        <v>0</v>
      </c>
      <c r="F217" s="14">
        <f t="shared" si="2"/>
        <v>0</v>
      </c>
      <c r="G217" s="14">
        <f t="shared" si="3"/>
        <v>1</v>
      </c>
      <c r="H217" s="14">
        <v>63061</v>
      </c>
      <c r="I217" s="14">
        <v>4</v>
      </c>
      <c r="J217" s="14">
        <v>36</v>
      </c>
      <c r="K217" s="14">
        <v>40</v>
      </c>
      <c r="L217" s="33">
        <v>72339.713193529606</v>
      </c>
      <c r="M217" s="34">
        <f t="shared" si="4"/>
        <v>79766.963576661859</v>
      </c>
      <c r="N217">
        <f t="shared" si="14"/>
        <v>80014.612467616069</v>
      </c>
      <c r="O217">
        <f t="shared" si="15"/>
        <v>58904078.867372923</v>
      </c>
      <c r="P217">
        <f t="shared" si="16"/>
        <v>55164048.25373821</v>
      </c>
    </row>
    <row r="218" spans="1:16" ht="15.75" customHeight="1" x14ac:dyDescent="0.35">
      <c r="A218" s="13" t="s">
        <v>9</v>
      </c>
      <c r="B218" s="14" t="s">
        <v>13</v>
      </c>
      <c r="C218" s="14" t="s">
        <v>14</v>
      </c>
      <c r="D218" s="14">
        <f t="shared" si="0"/>
        <v>1</v>
      </c>
      <c r="E218" s="14">
        <f t="shared" si="1"/>
        <v>0</v>
      </c>
      <c r="F218" s="14">
        <f t="shared" si="2"/>
        <v>0</v>
      </c>
      <c r="G218" s="14">
        <f t="shared" si="3"/>
        <v>1</v>
      </c>
      <c r="H218" s="14">
        <v>55293</v>
      </c>
      <c r="I218" s="14">
        <v>4</v>
      </c>
      <c r="J218" s="14">
        <v>39</v>
      </c>
      <c r="K218" s="14">
        <v>20</v>
      </c>
      <c r="L218" s="33">
        <v>75774.953758594958</v>
      </c>
      <c r="M218" s="34">
        <f t="shared" si="4"/>
        <v>71069.218103389663</v>
      </c>
      <c r="N218">
        <f t="shared" si="14"/>
        <v>71327.824044825131</v>
      </c>
      <c r="O218">
        <f t="shared" si="15"/>
        <v>19776962.691094507</v>
      </c>
      <c r="P218">
        <f t="shared" si="16"/>
        <v>22143948.056670409</v>
      </c>
    </row>
    <row r="219" spans="1:16" ht="15.75" customHeight="1" x14ac:dyDescent="0.35">
      <c r="A219" s="13" t="s">
        <v>15</v>
      </c>
      <c r="B219" s="14" t="s">
        <v>13</v>
      </c>
      <c r="C219" s="14" t="s">
        <v>14</v>
      </c>
      <c r="D219" s="14">
        <f t="shared" si="0"/>
        <v>0</v>
      </c>
      <c r="E219" s="14">
        <f t="shared" si="1"/>
        <v>0</v>
      </c>
      <c r="F219" s="14">
        <f t="shared" si="2"/>
        <v>0</v>
      </c>
      <c r="G219" s="14">
        <f t="shared" si="3"/>
        <v>1</v>
      </c>
      <c r="H219" s="14">
        <v>54222</v>
      </c>
      <c r="I219" s="14">
        <v>4</v>
      </c>
      <c r="J219" s="14">
        <v>40</v>
      </c>
      <c r="K219" s="14">
        <v>40</v>
      </c>
      <c r="L219" s="33">
        <v>71232.982175433659</v>
      </c>
      <c r="M219" s="34">
        <f t="shared" si="4"/>
        <v>71100.990604801613</v>
      </c>
      <c r="N219">
        <f t="shared" si="14"/>
        <v>71363.248896397505</v>
      </c>
      <c r="O219">
        <f t="shared" si="15"/>
        <v>16969.418590672445</v>
      </c>
      <c r="P219">
        <f t="shared" si="16"/>
        <v>17421.774717914443</v>
      </c>
    </row>
    <row r="220" spans="1:16" ht="15.75" customHeight="1" x14ac:dyDescent="0.35">
      <c r="A220" s="13" t="s">
        <v>15</v>
      </c>
      <c r="B220" s="14" t="s">
        <v>13</v>
      </c>
      <c r="C220" s="14" t="s">
        <v>14</v>
      </c>
      <c r="D220" s="14">
        <f t="shared" si="0"/>
        <v>0</v>
      </c>
      <c r="E220" s="14">
        <f t="shared" si="1"/>
        <v>0</v>
      </c>
      <c r="F220" s="14">
        <f t="shared" si="2"/>
        <v>0</v>
      </c>
      <c r="G220" s="14">
        <f t="shared" si="3"/>
        <v>1</v>
      </c>
      <c r="H220" s="14">
        <v>48720</v>
      </c>
      <c r="I220" s="14">
        <v>3</v>
      </c>
      <c r="J220" s="14">
        <v>66</v>
      </c>
      <c r="K220" s="14">
        <v>24</v>
      </c>
      <c r="L220" s="33">
        <v>61022.267740597155</v>
      </c>
      <c r="M220" s="34">
        <f t="shared" si="4"/>
        <v>64407.354798644636</v>
      </c>
      <c r="N220">
        <f t="shared" si="14"/>
        <v>64735.533123116737</v>
      </c>
      <c r="O220">
        <f t="shared" si="15"/>
        <v>13788339.801018292</v>
      </c>
      <c r="P220">
        <f t="shared" si="16"/>
        <v>11458814.390560545</v>
      </c>
    </row>
    <row r="221" spans="1:16" ht="15.75" customHeight="1" x14ac:dyDescent="0.35">
      <c r="A221" s="13" t="s">
        <v>12</v>
      </c>
      <c r="B221" s="14" t="s">
        <v>13</v>
      </c>
      <c r="C221" s="14" t="s">
        <v>11</v>
      </c>
      <c r="D221" s="14">
        <f t="shared" si="0"/>
        <v>0</v>
      </c>
      <c r="E221" s="14">
        <f t="shared" si="1"/>
        <v>1</v>
      </c>
      <c r="F221" s="14">
        <f t="shared" si="2"/>
        <v>0</v>
      </c>
      <c r="G221" s="14">
        <f t="shared" si="3"/>
        <v>0</v>
      </c>
      <c r="H221" s="14">
        <v>49971</v>
      </c>
      <c r="I221" s="14">
        <v>2</v>
      </c>
      <c r="J221" s="14">
        <v>77</v>
      </c>
      <c r="K221" s="14">
        <v>34</v>
      </c>
      <c r="L221" s="33">
        <v>69437.406021635223</v>
      </c>
      <c r="M221" s="34">
        <f t="shared" si="4"/>
        <v>62637.717517714002</v>
      </c>
      <c r="N221">
        <f t="shared" si="14"/>
        <v>62977.030622655984</v>
      </c>
      <c r="O221">
        <f t="shared" si="15"/>
        <v>41736450.295736156</v>
      </c>
      <c r="P221">
        <f t="shared" si="16"/>
        <v>46235763.750358418</v>
      </c>
    </row>
    <row r="222" spans="1:16" ht="15.75" customHeight="1" x14ac:dyDescent="0.35">
      <c r="A222" s="13" t="s">
        <v>9</v>
      </c>
      <c r="B222" s="14" t="s">
        <v>13</v>
      </c>
      <c r="C222" s="14" t="s">
        <v>11</v>
      </c>
      <c r="D222" s="14">
        <f t="shared" si="0"/>
        <v>1</v>
      </c>
      <c r="E222" s="14">
        <f t="shared" si="1"/>
        <v>0</v>
      </c>
      <c r="F222" s="14">
        <f t="shared" si="2"/>
        <v>0</v>
      </c>
      <c r="G222" s="14">
        <f t="shared" si="3"/>
        <v>0</v>
      </c>
      <c r="H222" s="14">
        <v>58774</v>
      </c>
      <c r="I222" s="14">
        <v>4</v>
      </c>
      <c r="J222" s="14">
        <v>70</v>
      </c>
      <c r="K222" s="14">
        <v>45</v>
      </c>
      <c r="L222" s="33">
        <v>73028.668941183045</v>
      </c>
      <c r="M222" s="34">
        <f t="shared" si="4"/>
        <v>74920.929734565914</v>
      </c>
      <c r="N222">
        <f t="shared" si="14"/>
        <v>75292.758530974446</v>
      </c>
      <c r="O222">
        <f t="shared" si="15"/>
        <v>5126101.6706017964</v>
      </c>
      <c r="P222">
        <f t="shared" si="16"/>
        <v>3580650.9101739665</v>
      </c>
    </row>
    <row r="223" spans="1:16" ht="15.75" customHeight="1" x14ac:dyDescent="0.35">
      <c r="A223" s="13" t="s">
        <v>9</v>
      </c>
      <c r="B223" s="14" t="s">
        <v>13</v>
      </c>
      <c r="C223" s="14" t="s">
        <v>11</v>
      </c>
      <c r="D223" s="14">
        <f t="shared" si="0"/>
        <v>1</v>
      </c>
      <c r="E223" s="14">
        <f t="shared" si="1"/>
        <v>0</v>
      </c>
      <c r="F223" s="14">
        <f t="shared" si="2"/>
        <v>0</v>
      </c>
      <c r="G223" s="14">
        <f t="shared" si="3"/>
        <v>0</v>
      </c>
      <c r="H223" s="14">
        <v>59781</v>
      </c>
      <c r="I223" s="14">
        <v>1</v>
      </c>
      <c r="J223" s="14">
        <v>46</v>
      </c>
      <c r="K223" s="14">
        <v>41</v>
      </c>
      <c r="L223" s="33">
        <v>76811.449076007615</v>
      </c>
      <c r="M223" s="34">
        <f t="shared" si="4"/>
        <v>74514.701105215485</v>
      </c>
      <c r="N223">
        <f t="shared" si="14"/>
        <v>74711.750283889647</v>
      </c>
      <c r="O223">
        <f t="shared" si="15"/>
        <v>4408735.0176216541</v>
      </c>
      <c r="P223">
        <f t="shared" si="16"/>
        <v>5275051.2413377678</v>
      </c>
    </row>
    <row r="224" spans="1:16" ht="15.75" customHeight="1" x14ac:dyDescent="0.35">
      <c r="A224" s="13" t="s">
        <v>15</v>
      </c>
      <c r="B224" s="14" t="s">
        <v>13</v>
      </c>
      <c r="C224" s="14" t="s">
        <v>11</v>
      </c>
      <c r="D224" s="14">
        <f t="shared" si="0"/>
        <v>0</v>
      </c>
      <c r="E224" s="14">
        <f t="shared" si="1"/>
        <v>0</v>
      </c>
      <c r="F224" s="14">
        <f t="shared" si="2"/>
        <v>0</v>
      </c>
      <c r="G224" s="14">
        <f t="shared" si="3"/>
        <v>0</v>
      </c>
      <c r="H224" s="14">
        <v>54690</v>
      </c>
      <c r="I224" s="14">
        <v>3</v>
      </c>
      <c r="J224" s="14">
        <v>71</v>
      </c>
      <c r="K224" s="14">
        <v>53</v>
      </c>
      <c r="L224" s="33">
        <v>65923.716673390096</v>
      </c>
      <c r="M224" s="34">
        <f t="shared" si="4"/>
        <v>70513.805457483322</v>
      </c>
      <c r="N224">
        <f t="shared" si="14"/>
        <v>70860.24553275753</v>
      </c>
      <c r="O224">
        <f t="shared" si="15"/>
        <v>24369317.179367539</v>
      </c>
      <c r="P224">
        <f t="shared" si="16"/>
        <v>21068915.045858435</v>
      </c>
    </row>
    <row r="225" spans="1:16" ht="15.75" customHeight="1" x14ac:dyDescent="0.35">
      <c r="A225" s="13" t="s">
        <v>12</v>
      </c>
      <c r="B225" s="14" t="s">
        <v>13</v>
      </c>
      <c r="C225" s="14" t="s">
        <v>14</v>
      </c>
      <c r="D225" s="14">
        <f t="shared" si="0"/>
        <v>0</v>
      </c>
      <c r="E225" s="14">
        <f t="shared" si="1"/>
        <v>1</v>
      </c>
      <c r="F225" s="14">
        <f t="shared" si="2"/>
        <v>0</v>
      </c>
      <c r="G225" s="14">
        <f t="shared" si="3"/>
        <v>1</v>
      </c>
      <c r="H225" s="14">
        <v>43494</v>
      </c>
      <c r="I225" s="14">
        <v>1</v>
      </c>
      <c r="J225" s="14">
        <v>60</v>
      </c>
      <c r="K225" s="14">
        <v>27</v>
      </c>
      <c r="L225" s="33">
        <v>68676.925403323781</v>
      </c>
      <c r="M225" s="34">
        <f t="shared" si="4"/>
        <v>62071.872459837366</v>
      </c>
      <c r="N225">
        <f t="shared" si="14"/>
        <v>62320.054540757425</v>
      </c>
      <c r="O225">
        <f t="shared" si="15"/>
        <v>40409807.163345136</v>
      </c>
      <c r="P225">
        <f t="shared" si="16"/>
        <v>43626724.38625855</v>
      </c>
    </row>
    <row r="226" spans="1:16" ht="15.75" customHeight="1" x14ac:dyDescent="0.35">
      <c r="A226" s="13" t="s">
        <v>12</v>
      </c>
      <c r="B226" s="14" t="s">
        <v>13</v>
      </c>
      <c r="C226" s="14" t="s">
        <v>11</v>
      </c>
      <c r="D226" s="14">
        <f t="shared" si="0"/>
        <v>0</v>
      </c>
      <c r="E226" s="14">
        <f t="shared" si="1"/>
        <v>1</v>
      </c>
      <c r="F226" s="14">
        <f t="shared" si="2"/>
        <v>0</v>
      </c>
      <c r="G226" s="14">
        <f t="shared" si="3"/>
        <v>0</v>
      </c>
      <c r="H226" s="14">
        <v>54356</v>
      </c>
      <c r="I226" s="14">
        <v>1</v>
      </c>
      <c r="J226" s="14">
        <v>69</v>
      </c>
      <c r="K226" s="14">
        <v>26</v>
      </c>
      <c r="L226" s="33">
        <v>67766.328678638281</v>
      </c>
      <c r="M226" s="34">
        <f t="shared" si="4"/>
        <v>62604.688271053928</v>
      </c>
      <c r="N226">
        <f t="shared" si="14"/>
        <v>62885.741503417783</v>
      </c>
      <c r="O226">
        <f t="shared" si="15"/>
        <v>23820131.174926806</v>
      </c>
      <c r="P226">
        <f t="shared" si="16"/>
        <v>26642531.697207566</v>
      </c>
    </row>
    <row r="227" spans="1:16" ht="15.75" customHeight="1" x14ac:dyDescent="0.35">
      <c r="A227" s="13" t="s">
        <v>12</v>
      </c>
      <c r="B227" s="14" t="s">
        <v>13</v>
      </c>
      <c r="C227" s="14" t="s">
        <v>11</v>
      </c>
      <c r="D227" s="14">
        <f t="shared" si="0"/>
        <v>0</v>
      </c>
      <c r="E227" s="14">
        <f t="shared" si="1"/>
        <v>1</v>
      </c>
      <c r="F227" s="14">
        <f t="shared" si="2"/>
        <v>0</v>
      </c>
      <c r="G227" s="14">
        <f t="shared" si="3"/>
        <v>0</v>
      </c>
      <c r="H227" s="14">
        <v>44261</v>
      </c>
      <c r="I227" s="14">
        <v>4</v>
      </c>
      <c r="J227" s="14">
        <v>64</v>
      </c>
      <c r="K227" s="14">
        <v>24</v>
      </c>
      <c r="L227" s="33">
        <v>75535.501149981763</v>
      </c>
      <c r="M227" s="34">
        <f t="shared" si="4"/>
        <v>57459.11261137556</v>
      </c>
      <c r="N227">
        <f t="shared" si="14"/>
        <v>57809.027306821561</v>
      </c>
      <c r="O227">
        <f t="shared" si="15"/>
        <v>314227874.91224283</v>
      </c>
      <c r="P227">
        <f t="shared" si="16"/>
        <v>326755822.59865367</v>
      </c>
    </row>
    <row r="228" spans="1:16" ht="15.75" customHeight="1" x14ac:dyDescent="0.35">
      <c r="A228" s="13" t="s">
        <v>9</v>
      </c>
      <c r="B228" s="14" t="s">
        <v>13</v>
      </c>
      <c r="C228" s="14" t="s">
        <v>11</v>
      </c>
      <c r="D228" s="14">
        <f t="shared" si="0"/>
        <v>1</v>
      </c>
      <c r="E228" s="14">
        <f t="shared" si="1"/>
        <v>0</v>
      </c>
      <c r="F228" s="14">
        <f t="shared" si="2"/>
        <v>0</v>
      </c>
      <c r="G228" s="14">
        <f t="shared" si="3"/>
        <v>0</v>
      </c>
      <c r="H228" s="14">
        <v>61570</v>
      </c>
      <c r="I228" s="14">
        <v>3</v>
      </c>
      <c r="J228" s="14">
        <v>74</v>
      </c>
      <c r="K228" s="14">
        <v>34</v>
      </c>
      <c r="L228" s="33">
        <v>75762.907573325152</v>
      </c>
      <c r="M228" s="34">
        <f t="shared" si="4"/>
        <v>73349.668842681946</v>
      </c>
      <c r="N228">
        <f t="shared" si="14"/>
        <v>73707.065968437411</v>
      </c>
      <c r="O228">
        <f t="shared" si="15"/>
        <v>4226484.7043874012</v>
      </c>
      <c r="P228">
        <f t="shared" si="16"/>
        <v>5823721.1710764347</v>
      </c>
    </row>
    <row r="229" spans="1:16" ht="15.75" customHeight="1" x14ac:dyDescent="0.35">
      <c r="A229" s="13" t="s">
        <v>9</v>
      </c>
      <c r="B229" s="14" t="s">
        <v>13</v>
      </c>
      <c r="C229" s="14" t="s">
        <v>11</v>
      </c>
      <c r="D229" s="14">
        <f t="shared" si="0"/>
        <v>1</v>
      </c>
      <c r="E229" s="14">
        <f t="shared" si="1"/>
        <v>0</v>
      </c>
      <c r="F229" s="14">
        <f t="shared" si="2"/>
        <v>0</v>
      </c>
      <c r="G229" s="14">
        <f t="shared" si="3"/>
        <v>0</v>
      </c>
      <c r="H229" s="14">
        <v>59600</v>
      </c>
      <c r="I229" s="14">
        <v>3</v>
      </c>
      <c r="J229" s="14">
        <v>52</v>
      </c>
      <c r="K229" s="14">
        <v>53</v>
      </c>
      <c r="L229" s="33">
        <v>75588.76396310878</v>
      </c>
      <c r="M229" s="34">
        <f t="shared" si="4"/>
        <v>77460.254168419851</v>
      </c>
      <c r="N229">
        <f t="shared" si="14"/>
        <v>77737.299590646056</v>
      </c>
      <c r="O229">
        <f t="shared" si="15"/>
        <v>4616205.3427969962</v>
      </c>
      <c r="P229">
        <f t="shared" si="16"/>
        <v>3502475.5885752742</v>
      </c>
    </row>
    <row r="230" spans="1:16" ht="15.75" customHeight="1" x14ac:dyDescent="0.35">
      <c r="A230" s="13" t="s">
        <v>9</v>
      </c>
      <c r="B230" s="14" t="s">
        <v>13</v>
      </c>
      <c r="C230" s="14" t="s">
        <v>14</v>
      </c>
      <c r="D230" s="14">
        <f t="shared" si="0"/>
        <v>1</v>
      </c>
      <c r="E230" s="14">
        <f t="shared" si="1"/>
        <v>0</v>
      </c>
      <c r="F230" s="14">
        <f t="shared" si="2"/>
        <v>0</v>
      </c>
      <c r="G230" s="14">
        <f t="shared" si="3"/>
        <v>1</v>
      </c>
      <c r="H230" s="14">
        <v>52971</v>
      </c>
      <c r="I230" s="14">
        <v>2</v>
      </c>
      <c r="J230" s="14">
        <v>56</v>
      </c>
      <c r="K230" s="14">
        <v>32</v>
      </c>
      <c r="L230" s="33">
        <v>70086.06580045553</v>
      </c>
      <c r="M230" s="34">
        <f t="shared" si="4"/>
        <v>73123.8986511564</v>
      </c>
      <c r="N230">
        <f t="shared" si="14"/>
        <v>73386.512402729524</v>
      </c>
      <c r="O230">
        <f t="shared" si="15"/>
        <v>10892947.774461955</v>
      </c>
      <c r="P230">
        <f t="shared" si="16"/>
        <v>9228428.4287973754</v>
      </c>
    </row>
    <row r="231" spans="1:16" ht="15.75" customHeight="1" x14ac:dyDescent="0.35">
      <c r="A231" s="13" t="s">
        <v>9</v>
      </c>
      <c r="B231" s="14" t="s">
        <v>10</v>
      </c>
      <c r="C231" s="14" t="s">
        <v>14</v>
      </c>
      <c r="D231" s="14">
        <f t="shared" si="0"/>
        <v>1</v>
      </c>
      <c r="E231" s="14">
        <f t="shared" si="1"/>
        <v>0</v>
      </c>
      <c r="F231" s="14">
        <f t="shared" si="2"/>
        <v>1</v>
      </c>
      <c r="G231" s="14">
        <f t="shared" si="3"/>
        <v>1</v>
      </c>
      <c r="H231" s="14">
        <v>57963</v>
      </c>
      <c r="I231" s="14">
        <v>2</v>
      </c>
      <c r="J231" s="14">
        <v>60</v>
      </c>
      <c r="K231" s="14">
        <v>19</v>
      </c>
      <c r="L231" s="33">
        <v>96125.176292219505</v>
      </c>
      <c r="M231" s="34">
        <f t="shared" si="4"/>
        <v>91357.357883676857</v>
      </c>
      <c r="N231">
        <f t="shared" si="14"/>
        <v>91634.581035891664</v>
      </c>
      <c r="O231">
        <f t="shared" si="15"/>
        <v>20165445.756154105</v>
      </c>
      <c r="P231">
        <f t="shared" si="16"/>
        <v>22732092.376838144</v>
      </c>
    </row>
    <row r="232" spans="1:16" ht="15.75" customHeight="1" x14ac:dyDescent="0.35">
      <c r="A232" s="13" t="s">
        <v>12</v>
      </c>
      <c r="B232" s="14" t="s">
        <v>10</v>
      </c>
      <c r="C232" s="14" t="s">
        <v>14</v>
      </c>
      <c r="D232" s="14">
        <f t="shared" si="0"/>
        <v>0</v>
      </c>
      <c r="E232" s="14">
        <f t="shared" si="1"/>
        <v>1</v>
      </c>
      <c r="F232" s="14">
        <f t="shared" si="2"/>
        <v>1</v>
      </c>
      <c r="G232" s="14">
        <f t="shared" si="3"/>
        <v>1</v>
      </c>
      <c r="H232" s="14">
        <v>44781</v>
      </c>
      <c r="I232" s="14">
        <v>2</v>
      </c>
      <c r="J232" s="14">
        <v>75</v>
      </c>
      <c r="K232" s="14">
        <v>42</v>
      </c>
      <c r="L232" s="33">
        <v>80753.623121492332</v>
      </c>
      <c r="M232" s="34">
        <f t="shared" si="4"/>
        <v>85813.300015454981</v>
      </c>
      <c r="N232">
        <f t="shared" si="14"/>
        <v>86145.308420076122</v>
      </c>
      <c r="O232">
        <f t="shared" si="15"/>
        <v>29070270.358964577</v>
      </c>
      <c r="P232">
        <f t="shared" si="16"/>
        <v>25600330.271299519</v>
      </c>
    </row>
    <row r="233" spans="1:16" ht="15.75" customHeight="1" x14ac:dyDescent="0.35">
      <c r="A233" s="13" t="s">
        <v>12</v>
      </c>
      <c r="B233" s="14" t="s">
        <v>13</v>
      </c>
      <c r="C233" s="14" t="s">
        <v>14</v>
      </c>
      <c r="D233" s="14">
        <f t="shared" si="0"/>
        <v>0</v>
      </c>
      <c r="E233" s="14">
        <f t="shared" si="1"/>
        <v>1</v>
      </c>
      <c r="F233" s="14">
        <f t="shared" si="2"/>
        <v>0</v>
      </c>
      <c r="G233" s="14">
        <f t="shared" si="3"/>
        <v>1</v>
      </c>
      <c r="H233" s="14">
        <v>62903</v>
      </c>
      <c r="I233" s="14">
        <v>4</v>
      </c>
      <c r="J233" s="14">
        <v>82</v>
      </c>
      <c r="K233" s="14">
        <v>55</v>
      </c>
      <c r="L233" s="33">
        <v>71048.238116998473</v>
      </c>
      <c r="M233" s="34">
        <f t="shared" si="4"/>
        <v>77919.707016401851</v>
      </c>
      <c r="N233">
        <f t="shared" si="14"/>
        <v>78335.36401473546</v>
      </c>
      <c r="O233">
        <f t="shared" si="15"/>
        <v>53102203.849469088</v>
      </c>
      <c r="P233">
        <f t="shared" si="16"/>
        <v>47217084.835467882</v>
      </c>
    </row>
    <row r="234" spans="1:16" ht="15.75" customHeight="1" x14ac:dyDescent="0.35">
      <c r="A234" s="13" t="s">
        <v>12</v>
      </c>
      <c r="B234" s="14" t="s">
        <v>13</v>
      </c>
      <c r="C234" s="14" t="s">
        <v>14</v>
      </c>
      <c r="D234" s="14">
        <f t="shared" si="0"/>
        <v>0</v>
      </c>
      <c r="E234" s="14">
        <f t="shared" si="1"/>
        <v>1</v>
      </c>
      <c r="F234" s="14">
        <f t="shared" si="2"/>
        <v>0</v>
      </c>
      <c r="G234" s="14">
        <f t="shared" si="3"/>
        <v>1</v>
      </c>
      <c r="H234" s="14">
        <v>58282</v>
      </c>
      <c r="I234" s="14">
        <v>4</v>
      </c>
      <c r="J234" s="14">
        <v>78</v>
      </c>
      <c r="K234" s="14">
        <v>28</v>
      </c>
      <c r="L234" s="33">
        <v>71454.8954283114</v>
      </c>
      <c r="M234" s="34">
        <f t="shared" si="4"/>
        <v>68856.107185825633</v>
      </c>
      <c r="N234">
        <f t="shared" si="14"/>
        <v>69257.154783517544</v>
      </c>
      <c r="O234">
        <f t="shared" si="15"/>
        <v>4830063.9417789122</v>
      </c>
      <c r="P234">
        <f t="shared" si="16"/>
        <v>6753700.3292822624</v>
      </c>
    </row>
    <row r="235" spans="1:16" ht="15.75" customHeight="1" x14ac:dyDescent="0.35">
      <c r="A235" s="13" t="s">
        <v>12</v>
      </c>
      <c r="B235" s="14" t="s">
        <v>13</v>
      </c>
      <c r="C235" s="14" t="s">
        <v>11</v>
      </c>
      <c r="D235" s="14">
        <f t="shared" si="0"/>
        <v>0</v>
      </c>
      <c r="E235" s="14">
        <f t="shared" si="1"/>
        <v>1</v>
      </c>
      <c r="F235" s="14">
        <f t="shared" si="2"/>
        <v>0</v>
      </c>
      <c r="G235" s="14">
        <f t="shared" si="3"/>
        <v>0</v>
      </c>
      <c r="H235" s="14">
        <v>66411</v>
      </c>
      <c r="I235" s="14">
        <v>1</v>
      </c>
      <c r="J235" s="14">
        <v>47</v>
      </c>
      <c r="K235" s="14">
        <v>58</v>
      </c>
      <c r="L235" s="33">
        <v>87222.870773574745</v>
      </c>
      <c r="M235" s="34">
        <f t="shared" si="4"/>
        <v>76415.095929011848</v>
      </c>
      <c r="N235">
        <f t="shared" si="14"/>
        <v>76615.79745784642</v>
      </c>
      <c r="O235">
        <f t="shared" si="15"/>
        <v>112510004.32523587</v>
      </c>
      <c r="P235">
        <f t="shared" si="16"/>
        <v>116807997.09076655</v>
      </c>
    </row>
    <row r="236" spans="1:16" ht="15.75" customHeight="1" x14ac:dyDescent="0.35">
      <c r="A236" s="13" t="s">
        <v>9</v>
      </c>
      <c r="B236" s="14" t="s">
        <v>13</v>
      </c>
      <c r="C236" s="14" t="s">
        <v>11</v>
      </c>
      <c r="D236" s="14">
        <f t="shared" si="0"/>
        <v>1</v>
      </c>
      <c r="E236" s="14">
        <f t="shared" si="1"/>
        <v>0</v>
      </c>
      <c r="F236" s="14">
        <f t="shared" si="2"/>
        <v>0</v>
      </c>
      <c r="G236" s="14">
        <f t="shared" si="3"/>
        <v>0</v>
      </c>
      <c r="H236" s="14">
        <v>58109</v>
      </c>
      <c r="I236" s="14">
        <v>4</v>
      </c>
      <c r="J236" s="14">
        <v>44</v>
      </c>
      <c r="K236" s="14">
        <v>41</v>
      </c>
      <c r="L236" s="33">
        <v>75683.991757759388</v>
      </c>
      <c r="M236" s="34">
        <f t="shared" si="4"/>
        <v>73679.818833370606</v>
      </c>
      <c r="N236">
        <f t="shared" si="14"/>
        <v>73956.68652560818</v>
      </c>
      <c r="O236">
        <f t="shared" si="15"/>
        <v>2983583.3650169377</v>
      </c>
      <c r="P236">
        <f t="shared" si="16"/>
        <v>4016709.110853083</v>
      </c>
    </row>
    <row r="237" spans="1:16" ht="15.75" customHeight="1" x14ac:dyDescent="0.35">
      <c r="A237" s="13" t="s">
        <v>9</v>
      </c>
      <c r="B237" s="14" t="s">
        <v>13</v>
      </c>
      <c r="C237" s="14" t="s">
        <v>14</v>
      </c>
      <c r="D237" s="14">
        <f t="shared" si="0"/>
        <v>1</v>
      </c>
      <c r="E237" s="14">
        <f t="shared" si="1"/>
        <v>0</v>
      </c>
      <c r="F237" s="14">
        <f t="shared" si="2"/>
        <v>0</v>
      </c>
      <c r="G237" s="14">
        <f t="shared" si="3"/>
        <v>1</v>
      </c>
      <c r="H237" s="14">
        <v>51572</v>
      </c>
      <c r="I237" s="14">
        <v>4</v>
      </c>
      <c r="J237" s="14">
        <v>35</v>
      </c>
      <c r="K237" s="14">
        <v>47</v>
      </c>
      <c r="L237" s="33">
        <v>78834.202454493876</v>
      </c>
      <c r="M237" s="34">
        <f t="shared" si="4"/>
        <v>76394.846620665601</v>
      </c>
      <c r="N237">
        <f t="shared" si="14"/>
        <v>76638.843161459386</v>
      </c>
      <c r="O237">
        <f t="shared" si="15"/>
        <v>4819602.4255128931</v>
      </c>
      <c r="P237">
        <f t="shared" si="16"/>
        <v>5950456.8840320371</v>
      </c>
    </row>
    <row r="238" spans="1:16" ht="15.75" customHeight="1" x14ac:dyDescent="0.35">
      <c r="A238" s="13" t="s">
        <v>15</v>
      </c>
      <c r="B238" s="14" t="s">
        <v>13</v>
      </c>
      <c r="C238" s="14" t="s">
        <v>11</v>
      </c>
      <c r="D238" s="14">
        <f t="shared" si="0"/>
        <v>0</v>
      </c>
      <c r="E238" s="14">
        <f t="shared" si="1"/>
        <v>0</v>
      </c>
      <c r="F238" s="14">
        <f t="shared" si="2"/>
        <v>0</v>
      </c>
      <c r="G238" s="14">
        <f t="shared" si="3"/>
        <v>0</v>
      </c>
      <c r="H238" s="14">
        <v>63031</v>
      </c>
      <c r="I238" s="14">
        <v>1</v>
      </c>
      <c r="J238" s="14">
        <v>48</v>
      </c>
      <c r="K238" s="14">
        <v>42</v>
      </c>
      <c r="L238" s="33">
        <v>72943.910578714553</v>
      </c>
      <c r="M238" s="34">
        <f t="shared" si="4"/>
        <v>71574.283146052447</v>
      </c>
      <c r="N238">
        <f t="shared" si="14"/>
        <v>71778.637025047443</v>
      </c>
      <c r="O238">
        <f t="shared" si="15"/>
        <v>1357862.4548759747</v>
      </c>
      <c r="P238">
        <f t="shared" si="16"/>
        <v>1875879.3043005918</v>
      </c>
    </row>
    <row r="239" spans="1:16" ht="15.75" customHeight="1" x14ac:dyDescent="0.35">
      <c r="A239" s="13" t="s">
        <v>12</v>
      </c>
      <c r="B239" s="14" t="s">
        <v>13</v>
      </c>
      <c r="C239" s="14" t="s">
        <v>11</v>
      </c>
      <c r="D239" s="14">
        <f t="shared" si="0"/>
        <v>0</v>
      </c>
      <c r="E239" s="14">
        <f t="shared" si="1"/>
        <v>1</v>
      </c>
      <c r="F239" s="14">
        <f t="shared" si="2"/>
        <v>0</v>
      </c>
      <c r="G239" s="14">
        <f t="shared" si="3"/>
        <v>0</v>
      </c>
      <c r="H239" s="14">
        <v>54081</v>
      </c>
      <c r="I239" s="14">
        <v>1</v>
      </c>
      <c r="J239" s="14">
        <v>42</v>
      </c>
      <c r="K239" s="14">
        <v>59</v>
      </c>
      <c r="L239" s="33">
        <v>66774.106728433282</v>
      </c>
      <c r="M239" s="34">
        <f t="shared" si="4"/>
        <v>71124.154694657555</v>
      </c>
      <c r="N239">
        <f t="shared" si="14"/>
        <v>71306.59447269002</v>
      </c>
      <c r="O239">
        <f t="shared" si="15"/>
        <v>20543445.151837531</v>
      </c>
      <c r="P239">
        <f t="shared" si="16"/>
        <v>18922917.308451928</v>
      </c>
    </row>
    <row r="240" spans="1:16" ht="15.75" customHeight="1" x14ac:dyDescent="0.35">
      <c r="A240" s="13" t="s">
        <v>9</v>
      </c>
      <c r="B240" s="14" t="s">
        <v>13</v>
      </c>
      <c r="C240" s="14" t="s">
        <v>11</v>
      </c>
      <c r="D240" s="14">
        <f t="shared" si="0"/>
        <v>1</v>
      </c>
      <c r="E240" s="14">
        <f t="shared" si="1"/>
        <v>0</v>
      </c>
      <c r="F240" s="14">
        <f t="shared" si="2"/>
        <v>0</v>
      </c>
      <c r="G240" s="14">
        <f t="shared" si="3"/>
        <v>0</v>
      </c>
      <c r="H240" s="14">
        <v>45676</v>
      </c>
      <c r="I240" s="14">
        <v>4</v>
      </c>
      <c r="J240" s="14">
        <v>81</v>
      </c>
      <c r="K240" s="14">
        <v>19</v>
      </c>
      <c r="L240" s="33">
        <v>58845.396209412262</v>
      </c>
      <c r="M240" s="34">
        <f t="shared" si="4"/>
        <v>62233.330099835126</v>
      </c>
      <c r="N240">
        <f t="shared" si="14"/>
        <v>62645.334748008303</v>
      </c>
      <c r="O240">
        <f t="shared" si="15"/>
        <v>14439532.897107419</v>
      </c>
      <c r="P240">
        <f t="shared" si="16"/>
        <v>11478096.045875804</v>
      </c>
    </row>
    <row r="241" spans="1:16" ht="15.75" customHeight="1" x14ac:dyDescent="0.35">
      <c r="A241" s="13" t="s">
        <v>9</v>
      </c>
      <c r="B241" s="14" t="s">
        <v>13</v>
      </c>
      <c r="C241" s="14" t="s">
        <v>14</v>
      </c>
      <c r="D241" s="14">
        <f t="shared" si="0"/>
        <v>1</v>
      </c>
      <c r="E241" s="14">
        <f t="shared" si="1"/>
        <v>0</v>
      </c>
      <c r="F241" s="14">
        <f t="shared" si="2"/>
        <v>0</v>
      </c>
      <c r="G241" s="14">
        <f t="shared" si="3"/>
        <v>1</v>
      </c>
      <c r="H241" s="14">
        <v>52116</v>
      </c>
      <c r="I241" s="14">
        <v>2</v>
      </c>
      <c r="J241" s="14">
        <v>60</v>
      </c>
      <c r="K241" s="14">
        <v>59</v>
      </c>
      <c r="L241" s="33">
        <v>75689.827772489996</v>
      </c>
      <c r="M241" s="34">
        <f t="shared" si="4"/>
        <v>79714.574354729484</v>
      </c>
      <c r="N241">
        <f t="shared" si="14"/>
        <v>79991.797506944291</v>
      </c>
      <c r="O241">
        <f t="shared" si="15"/>
        <v>18506943.596160755</v>
      </c>
      <c r="P241">
        <f t="shared" si="16"/>
        <v>16198585.051248439</v>
      </c>
    </row>
    <row r="242" spans="1:16" ht="15.75" customHeight="1" x14ac:dyDescent="0.35">
      <c r="A242" s="13" t="s">
        <v>15</v>
      </c>
      <c r="B242" s="14" t="s">
        <v>13</v>
      </c>
      <c r="C242" s="14" t="s">
        <v>14</v>
      </c>
      <c r="D242" s="14">
        <f t="shared" si="0"/>
        <v>0</v>
      </c>
      <c r="E242" s="14">
        <f t="shared" si="1"/>
        <v>0</v>
      </c>
      <c r="F242" s="14">
        <f t="shared" si="2"/>
        <v>0</v>
      </c>
      <c r="G242" s="14">
        <f t="shared" si="3"/>
        <v>1</v>
      </c>
      <c r="H242" s="14">
        <v>46127</v>
      </c>
      <c r="I242" s="14">
        <v>1</v>
      </c>
      <c r="J242" s="14">
        <v>56</v>
      </c>
      <c r="K242" s="14">
        <v>39</v>
      </c>
      <c r="L242" s="33">
        <v>68623.413595715116</v>
      </c>
      <c r="M242" s="34">
        <f t="shared" si="4"/>
        <v>67215.08897226915</v>
      </c>
      <c r="N242">
        <f t="shared" si="14"/>
        <v>67448.661652547526</v>
      </c>
      <c r="O242">
        <f t="shared" si="15"/>
        <v>1380042.1279760287</v>
      </c>
      <c r="P242">
        <f t="shared" si="16"/>
        <v>1983378.2450042211</v>
      </c>
    </row>
    <row r="243" spans="1:16" ht="15.75" customHeight="1" x14ac:dyDescent="0.35">
      <c r="A243" s="13" t="s">
        <v>12</v>
      </c>
      <c r="B243" s="14" t="s">
        <v>10</v>
      </c>
      <c r="C243" s="14" t="s">
        <v>11</v>
      </c>
      <c r="D243" s="14">
        <f t="shared" si="0"/>
        <v>0</v>
      </c>
      <c r="E243" s="14">
        <f t="shared" si="1"/>
        <v>1</v>
      </c>
      <c r="F243" s="14">
        <f t="shared" si="2"/>
        <v>1</v>
      </c>
      <c r="G243" s="14">
        <f t="shared" si="3"/>
        <v>0</v>
      </c>
      <c r="H243" s="14">
        <v>48343</v>
      </c>
      <c r="I243" s="14">
        <v>3</v>
      </c>
      <c r="J243" s="14">
        <v>78</v>
      </c>
      <c r="K243" s="14">
        <v>40</v>
      </c>
      <c r="L243" s="33">
        <v>68392.666088934377</v>
      </c>
      <c r="M243" s="34">
        <f t="shared" si="4"/>
        <v>82783.418172198537</v>
      </c>
      <c r="N243">
        <f t="shared" si="14"/>
        <v>83155.424698595685</v>
      </c>
      <c r="O243">
        <f t="shared" si="15"/>
        <v>217939041.76712909</v>
      </c>
      <c r="P243">
        <f t="shared" si="16"/>
        <v>207093745.52197176</v>
      </c>
    </row>
    <row r="244" spans="1:16" ht="15.75" customHeight="1" x14ac:dyDescent="0.35">
      <c r="A244" s="13" t="s">
        <v>12</v>
      </c>
      <c r="B244" s="14" t="s">
        <v>13</v>
      </c>
      <c r="C244" s="14" t="s">
        <v>11</v>
      </c>
      <c r="D244" s="14">
        <f t="shared" si="0"/>
        <v>0</v>
      </c>
      <c r="E244" s="14">
        <f t="shared" si="1"/>
        <v>1</v>
      </c>
      <c r="F244" s="14">
        <f t="shared" si="2"/>
        <v>0</v>
      </c>
      <c r="G244" s="14">
        <f t="shared" si="3"/>
        <v>0</v>
      </c>
      <c r="H244" s="14">
        <v>56666</v>
      </c>
      <c r="I244" s="14">
        <v>3</v>
      </c>
      <c r="J244" s="14">
        <v>47</v>
      </c>
      <c r="K244" s="14">
        <v>18</v>
      </c>
      <c r="L244" s="33">
        <v>53730.634973148168</v>
      </c>
      <c r="M244" s="34">
        <f t="shared" si="4"/>
        <v>61598.612912256685</v>
      </c>
      <c r="N244">
        <f t="shared" si="14"/>
        <v>61857.396583680769</v>
      </c>
      <c r="O244">
        <f t="shared" si="15"/>
        <v>66044254.274426445</v>
      </c>
      <c r="P244">
        <f t="shared" si="16"/>
        <v>61905076.850298315</v>
      </c>
    </row>
    <row r="245" spans="1:16" ht="15.75" customHeight="1" x14ac:dyDescent="0.35">
      <c r="A245" s="13" t="s">
        <v>12</v>
      </c>
      <c r="B245" s="14" t="s">
        <v>13</v>
      </c>
      <c r="C245" s="14" t="s">
        <v>14</v>
      </c>
      <c r="D245" s="14">
        <f t="shared" si="0"/>
        <v>0</v>
      </c>
      <c r="E245" s="14">
        <f t="shared" si="1"/>
        <v>1</v>
      </c>
      <c r="F245" s="14">
        <f t="shared" si="2"/>
        <v>0</v>
      </c>
      <c r="G245" s="14">
        <f t="shared" si="3"/>
        <v>1</v>
      </c>
      <c r="H245" s="14">
        <v>67170</v>
      </c>
      <c r="I245" s="14">
        <v>4</v>
      </c>
      <c r="J245" s="14">
        <v>55</v>
      </c>
      <c r="K245" s="14">
        <v>31</v>
      </c>
      <c r="L245" s="33">
        <v>69913.105066898032</v>
      </c>
      <c r="M245" s="34">
        <f t="shared" si="4"/>
        <v>73730.693134785659</v>
      </c>
      <c r="N245">
        <f t="shared" si="14"/>
        <v>74047.736678787871</v>
      </c>
      <c r="O245">
        <f t="shared" si="15"/>
        <v>17095178.566038772</v>
      </c>
      <c r="P245">
        <f t="shared" si="16"/>
        <v>14573978.656077988</v>
      </c>
    </row>
    <row r="246" spans="1:16" ht="15.75" customHeight="1" x14ac:dyDescent="0.35">
      <c r="A246" s="13" t="s">
        <v>15</v>
      </c>
      <c r="B246" s="14" t="s">
        <v>10</v>
      </c>
      <c r="C246" s="14" t="s">
        <v>14</v>
      </c>
      <c r="D246" s="14">
        <f t="shared" si="0"/>
        <v>0</v>
      </c>
      <c r="E246" s="14">
        <f t="shared" si="1"/>
        <v>0</v>
      </c>
      <c r="F246" s="14">
        <f t="shared" si="2"/>
        <v>1</v>
      </c>
      <c r="G246" s="14">
        <f t="shared" si="3"/>
        <v>1</v>
      </c>
      <c r="H246" s="14">
        <v>51096</v>
      </c>
      <c r="I246" s="14">
        <v>3</v>
      </c>
      <c r="J246" s="14">
        <v>70</v>
      </c>
      <c r="K246" s="14">
        <v>19</v>
      </c>
      <c r="L246" s="33">
        <v>80820.273616924998</v>
      </c>
      <c r="M246" s="34">
        <f t="shared" si="4"/>
        <v>83530.971444900846</v>
      </c>
      <c r="N246">
        <f t="shared" si="14"/>
        <v>83873.759170014629</v>
      </c>
      <c r="O246">
        <f t="shared" si="15"/>
        <v>9323774.0229270905</v>
      </c>
      <c r="P246">
        <f t="shared" si="16"/>
        <v>7347882.7145929784</v>
      </c>
    </row>
    <row r="247" spans="1:16" ht="15.75" customHeight="1" x14ac:dyDescent="0.35">
      <c r="A247" s="13" t="s">
        <v>12</v>
      </c>
      <c r="B247" s="14" t="s">
        <v>13</v>
      </c>
      <c r="C247" s="14" t="s">
        <v>14</v>
      </c>
      <c r="D247" s="14">
        <f t="shared" si="0"/>
        <v>0</v>
      </c>
      <c r="E247" s="14">
        <f t="shared" si="1"/>
        <v>1</v>
      </c>
      <c r="F247" s="14">
        <f t="shared" si="2"/>
        <v>0</v>
      </c>
      <c r="G247" s="14">
        <f t="shared" si="3"/>
        <v>1</v>
      </c>
      <c r="H247" s="14">
        <v>64120</v>
      </c>
      <c r="I247" s="14">
        <v>2</v>
      </c>
      <c r="J247" s="14">
        <v>35</v>
      </c>
      <c r="K247" s="14">
        <v>44</v>
      </c>
      <c r="L247" s="33">
        <v>71001.525975837212</v>
      </c>
      <c r="M247" s="34">
        <f t="shared" si="4"/>
        <v>75850.691459301321</v>
      </c>
      <c r="N247">
        <f t="shared" si="14"/>
        <v>76036.605857505594</v>
      </c>
      <c r="O247">
        <f t="shared" si="15"/>
        <v>25352029.414781686</v>
      </c>
      <c r="P247">
        <f t="shared" si="16"/>
        <v>23514405.886019703</v>
      </c>
    </row>
    <row r="248" spans="1:16" ht="15.75" customHeight="1" x14ac:dyDescent="0.35">
      <c r="A248" s="13" t="s">
        <v>9</v>
      </c>
      <c r="B248" s="14" t="s">
        <v>10</v>
      </c>
      <c r="C248" s="14" t="s">
        <v>11</v>
      </c>
      <c r="D248" s="14">
        <f t="shared" si="0"/>
        <v>1</v>
      </c>
      <c r="E248" s="14">
        <f t="shared" si="1"/>
        <v>0</v>
      </c>
      <c r="F248" s="14">
        <f t="shared" si="2"/>
        <v>1</v>
      </c>
      <c r="G248" s="14">
        <f t="shared" si="3"/>
        <v>0</v>
      </c>
      <c r="H248" s="14">
        <v>59001</v>
      </c>
      <c r="I248" s="14">
        <v>2</v>
      </c>
      <c r="J248" s="14">
        <v>81</v>
      </c>
      <c r="K248" s="14">
        <v>23</v>
      </c>
      <c r="L248" s="33">
        <v>89974.045203106434</v>
      </c>
      <c r="M248" s="34">
        <f t="shared" si="4"/>
        <v>88704.597514970155</v>
      </c>
      <c r="N248">
        <f t="shared" si="14"/>
        <v>89058.520020553828</v>
      </c>
      <c r="O248">
        <f t="shared" si="15"/>
        <v>838186.35988798353</v>
      </c>
      <c r="P248">
        <f t="shared" si="16"/>
        <v>1611497.4329145432</v>
      </c>
    </row>
    <row r="249" spans="1:16" ht="15.75" customHeight="1" x14ac:dyDescent="0.35">
      <c r="A249" s="13" t="s">
        <v>9</v>
      </c>
      <c r="B249" s="14" t="s">
        <v>13</v>
      </c>
      <c r="C249" s="14" t="s">
        <v>11</v>
      </c>
      <c r="D249" s="14">
        <f t="shared" si="0"/>
        <v>1</v>
      </c>
      <c r="E249" s="14">
        <f t="shared" si="1"/>
        <v>0</v>
      </c>
      <c r="F249" s="14">
        <f t="shared" si="2"/>
        <v>0</v>
      </c>
      <c r="G249" s="14">
        <f t="shared" si="3"/>
        <v>0</v>
      </c>
      <c r="H249" s="14">
        <v>45187</v>
      </c>
      <c r="I249" s="14">
        <v>3</v>
      </c>
      <c r="J249" s="14">
        <v>74</v>
      </c>
      <c r="K249" s="14">
        <v>33</v>
      </c>
      <c r="L249" s="33">
        <v>71161.340954285217</v>
      </c>
      <c r="M249" s="34">
        <f t="shared" si="4"/>
        <v>65692.277514719113</v>
      </c>
      <c r="N249">
        <f t="shared" si="14"/>
        <v>66049.674640474594</v>
      </c>
      <c r="O249">
        <f t="shared" si="15"/>
        <v>26129132.503746286</v>
      </c>
      <c r="P249">
        <f t="shared" si="16"/>
        <v>29910654.905998621</v>
      </c>
    </row>
    <row r="250" spans="1:16" ht="15.75" customHeight="1" x14ac:dyDescent="0.35">
      <c r="A250" s="13" t="s">
        <v>9</v>
      </c>
      <c r="B250" s="14" t="s">
        <v>13</v>
      </c>
      <c r="C250" s="14" t="s">
        <v>11</v>
      </c>
      <c r="D250" s="14">
        <f t="shared" si="0"/>
        <v>1</v>
      </c>
      <c r="E250" s="14">
        <f t="shared" si="1"/>
        <v>0</v>
      </c>
      <c r="F250" s="14">
        <f t="shared" si="2"/>
        <v>0</v>
      </c>
      <c r="G250" s="14">
        <f t="shared" si="3"/>
        <v>0</v>
      </c>
      <c r="H250" s="14">
        <v>53027</v>
      </c>
      <c r="I250" s="14">
        <v>4</v>
      </c>
      <c r="J250" s="14">
        <v>69</v>
      </c>
      <c r="K250" s="14">
        <v>55</v>
      </c>
      <c r="L250" s="33">
        <v>106846.34327215831</v>
      </c>
      <c r="M250" s="34">
        <f t="shared" si="4"/>
        <v>74918.682602336703</v>
      </c>
      <c r="N250">
        <f t="shared" si="14"/>
        <v>75286.859048584825</v>
      </c>
      <c r="O250">
        <f t="shared" si="15"/>
        <v>996001044.45798361</v>
      </c>
      <c r="P250">
        <f t="shared" si="16"/>
        <v>1019375515.8472735</v>
      </c>
    </row>
    <row r="251" spans="1:16" ht="15.75" customHeight="1" x14ac:dyDescent="0.35">
      <c r="A251" s="13" t="s">
        <v>9</v>
      </c>
      <c r="B251" s="14" t="s">
        <v>13</v>
      </c>
      <c r="C251" s="14" t="s">
        <v>14</v>
      </c>
      <c r="D251" s="14">
        <f t="shared" si="0"/>
        <v>1</v>
      </c>
      <c r="E251" s="14">
        <f t="shared" si="1"/>
        <v>0</v>
      </c>
      <c r="F251" s="14">
        <f t="shared" si="2"/>
        <v>0</v>
      </c>
      <c r="G251" s="14">
        <f t="shared" si="3"/>
        <v>1</v>
      </c>
      <c r="H251" s="14">
        <v>55858</v>
      </c>
      <c r="I251" s="14">
        <v>4</v>
      </c>
      <c r="J251" s="14">
        <v>47</v>
      </c>
      <c r="K251" s="14">
        <v>40</v>
      </c>
      <c r="L251" s="33">
        <v>77673.287932901469</v>
      </c>
      <c r="M251" s="34">
        <f t="shared" si="4"/>
        <v>76473.962215984953</v>
      </c>
      <c r="N251">
        <f t="shared" si="14"/>
        <v>76761.7869587038</v>
      </c>
      <c r="O251">
        <f t="shared" si="15"/>
        <v>830834.02596329828</v>
      </c>
      <c r="P251">
        <f t="shared" si="16"/>
        <v>1438382.1752573135</v>
      </c>
    </row>
    <row r="252" spans="1:16" ht="15.75" customHeight="1" x14ac:dyDescent="0.35">
      <c r="A252" s="13" t="s">
        <v>9</v>
      </c>
      <c r="B252" s="14" t="s">
        <v>10</v>
      </c>
      <c r="C252" s="14" t="s">
        <v>11</v>
      </c>
      <c r="D252" s="14">
        <f t="shared" si="0"/>
        <v>1</v>
      </c>
      <c r="E252" s="14">
        <f t="shared" si="1"/>
        <v>0</v>
      </c>
      <c r="F252" s="14">
        <f t="shared" si="2"/>
        <v>1</v>
      </c>
      <c r="G252" s="14">
        <f t="shared" si="3"/>
        <v>0</v>
      </c>
      <c r="H252" s="14">
        <v>49074</v>
      </c>
      <c r="I252" s="14">
        <v>3</v>
      </c>
      <c r="J252" s="14">
        <v>58</v>
      </c>
      <c r="K252" s="14">
        <v>63</v>
      </c>
      <c r="L252" s="33">
        <v>84287.394571500612</v>
      </c>
      <c r="M252" s="34">
        <f t="shared" si="4"/>
        <v>94634.220789645144</v>
      </c>
      <c r="N252">
        <f t="shared" si="14"/>
        <v>94933.180312833865</v>
      </c>
      <c r="O252">
        <f t="shared" si="15"/>
        <v>113332754.0503744</v>
      </c>
      <c r="P252">
        <f t="shared" si="16"/>
        <v>107056812.78848307</v>
      </c>
    </row>
    <row r="253" spans="1:16" ht="15.75" customHeight="1" x14ac:dyDescent="0.35">
      <c r="A253" s="13" t="s">
        <v>15</v>
      </c>
      <c r="B253" s="14" t="s">
        <v>13</v>
      </c>
      <c r="C253" s="14" t="s">
        <v>14</v>
      </c>
      <c r="D253" s="14">
        <f t="shared" si="0"/>
        <v>0</v>
      </c>
      <c r="E253" s="14">
        <f t="shared" si="1"/>
        <v>0</v>
      </c>
      <c r="F253" s="14">
        <f t="shared" si="2"/>
        <v>0</v>
      </c>
      <c r="G253" s="14">
        <f t="shared" si="3"/>
        <v>1</v>
      </c>
      <c r="H253" s="14">
        <v>54121</v>
      </c>
      <c r="I253" s="14">
        <v>3</v>
      </c>
      <c r="J253" s="14">
        <v>51</v>
      </c>
      <c r="K253" s="14">
        <v>54</v>
      </c>
      <c r="L253" s="33">
        <v>84320.290670458809</v>
      </c>
      <c r="M253" s="34">
        <f t="shared" si="4"/>
        <v>74669.413861662382</v>
      </c>
      <c r="N253">
        <f t="shared" si="14"/>
        <v>74942.806933728149</v>
      </c>
      <c r="O253">
        <f t="shared" si="15"/>
        <v>87937201.232648045</v>
      </c>
      <c r="P253">
        <f t="shared" si="16"/>
        <v>93139423.178564712</v>
      </c>
    </row>
    <row r="254" spans="1:16" ht="15.75" customHeight="1" x14ac:dyDescent="0.35">
      <c r="A254" s="13" t="s">
        <v>12</v>
      </c>
      <c r="B254" s="14" t="s">
        <v>13</v>
      </c>
      <c r="C254" s="14" t="s">
        <v>11</v>
      </c>
      <c r="D254" s="14">
        <f t="shared" si="0"/>
        <v>0</v>
      </c>
      <c r="E254" s="14">
        <f t="shared" si="1"/>
        <v>1</v>
      </c>
      <c r="F254" s="14">
        <f t="shared" si="2"/>
        <v>0</v>
      </c>
      <c r="G254" s="14">
        <f t="shared" si="3"/>
        <v>0</v>
      </c>
      <c r="H254" s="14">
        <v>61285</v>
      </c>
      <c r="I254" s="14">
        <v>3</v>
      </c>
      <c r="J254" s="14">
        <v>44</v>
      </c>
      <c r="K254" s="14">
        <v>60</v>
      </c>
      <c r="L254" s="33">
        <v>77283.588774149466</v>
      </c>
      <c r="M254" s="34">
        <f t="shared" si="4"/>
        <v>74570.985592828772</v>
      </c>
      <c r="N254">
        <f t="shared" si="14"/>
        <v>74818.812213771598</v>
      </c>
      <c r="O254">
        <f t="shared" si="15"/>
        <v>6075123.492588154</v>
      </c>
      <c r="P254">
        <f t="shared" si="16"/>
        <v>7358216.0193111487</v>
      </c>
    </row>
    <row r="255" spans="1:16" ht="15.75" customHeight="1" x14ac:dyDescent="0.35">
      <c r="A255" s="13" t="s">
        <v>12</v>
      </c>
      <c r="B255" s="14" t="s">
        <v>13</v>
      </c>
      <c r="C255" s="14" t="s">
        <v>14</v>
      </c>
      <c r="D255" s="14">
        <f t="shared" si="0"/>
        <v>0</v>
      </c>
      <c r="E255" s="14">
        <f t="shared" si="1"/>
        <v>1</v>
      </c>
      <c r="F255" s="14">
        <f t="shared" si="2"/>
        <v>0</v>
      </c>
      <c r="G255" s="14">
        <f t="shared" si="3"/>
        <v>1</v>
      </c>
      <c r="H255" s="14">
        <v>63140</v>
      </c>
      <c r="I255" s="14">
        <v>1</v>
      </c>
      <c r="J255" s="14">
        <v>44</v>
      </c>
      <c r="K255" s="14">
        <v>24</v>
      </c>
      <c r="L255" s="33">
        <v>68416.8582689412</v>
      </c>
      <c r="M255" s="34">
        <f t="shared" si="4"/>
        <v>70225.487305173854</v>
      </c>
      <c r="N255">
        <f t="shared" si="14"/>
        <v>70415.231783527168</v>
      </c>
      <c r="O255">
        <f t="shared" si="15"/>
        <v>3993496.703798675</v>
      </c>
      <c r="P255">
        <f t="shared" si="16"/>
        <v>3271138.9907038608</v>
      </c>
    </row>
    <row r="256" spans="1:16" ht="15.75" customHeight="1" x14ac:dyDescent="0.35">
      <c r="A256" s="13" t="s">
        <v>9</v>
      </c>
      <c r="B256" s="14" t="s">
        <v>13</v>
      </c>
      <c r="C256" s="14" t="s">
        <v>14</v>
      </c>
      <c r="D256" s="14">
        <f t="shared" si="0"/>
        <v>1</v>
      </c>
      <c r="E256" s="14">
        <f t="shared" si="1"/>
        <v>0</v>
      </c>
      <c r="F256" s="14">
        <f t="shared" si="2"/>
        <v>0</v>
      </c>
      <c r="G256" s="14">
        <f t="shared" si="3"/>
        <v>1</v>
      </c>
      <c r="H256" s="14">
        <v>44907</v>
      </c>
      <c r="I256" s="14">
        <v>1</v>
      </c>
      <c r="J256" s="14">
        <v>60</v>
      </c>
      <c r="K256" s="14">
        <v>19</v>
      </c>
      <c r="L256" s="33">
        <v>70186.192598695285</v>
      </c>
      <c r="M256" s="34">
        <f t="shared" si="4"/>
        <v>66130.454797673039</v>
      </c>
      <c r="N256">
        <f t="shared" si="14"/>
        <v>66378.636878593097</v>
      </c>
      <c r="O256">
        <f t="shared" si="15"/>
        <v>14497480.561682887</v>
      </c>
      <c r="P256">
        <f t="shared" si="16"/>
        <v>16449009.110640761</v>
      </c>
    </row>
    <row r="257" spans="1:16" ht="15.75" customHeight="1" x14ac:dyDescent="0.35">
      <c r="A257" s="13" t="s">
        <v>9</v>
      </c>
      <c r="B257" s="14" t="s">
        <v>13</v>
      </c>
      <c r="C257" s="14" t="s">
        <v>14</v>
      </c>
      <c r="D257" s="14">
        <f t="shared" si="0"/>
        <v>1</v>
      </c>
      <c r="E257" s="14">
        <f t="shared" si="1"/>
        <v>0</v>
      </c>
      <c r="F257" s="14">
        <f t="shared" si="2"/>
        <v>0</v>
      </c>
      <c r="G257" s="14">
        <f t="shared" si="3"/>
        <v>1</v>
      </c>
      <c r="H257" s="14">
        <v>52054</v>
      </c>
      <c r="I257" s="14">
        <v>2</v>
      </c>
      <c r="J257" s="14">
        <v>67</v>
      </c>
      <c r="K257" s="14">
        <v>29</v>
      </c>
      <c r="L257" s="33">
        <v>73394.090405200099</v>
      </c>
      <c r="M257" s="34">
        <f t="shared" si="4"/>
        <v>71892.789957507484</v>
      </c>
      <c r="N257">
        <f t="shared" si="14"/>
        <v>72195.579560845246</v>
      </c>
      <c r="O257">
        <f t="shared" si="15"/>
        <v>1436428.2440361814</v>
      </c>
      <c r="P257">
        <f t="shared" si="16"/>
        <v>2253903.0342420442</v>
      </c>
    </row>
    <row r="258" spans="1:16" ht="15.75" customHeight="1" x14ac:dyDescent="0.35">
      <c r="A258" s="13" t="s">
        <v>9</v>
      </c>
      <c r="B258" s="14" t="s">
        <v>10</v>
      </c>
      <c r="C258" s="14" t="s">
        <v>14</v>
      </c>
      <c r="D258" s="14">
        <f t="shared" si="0"/>
        <v>1</v>
      </c>
      <c r="E258" s="14">
        <f t="shared" si="1"/>
        <v>0</v>
      </c>
      <c r="F258" s="14">
        <f t="shared" si="2"/>
        <v>1</v>
      </c>
      <c r="G258" s="14">
        <f t="shared" si="3"/>
        <v>1</v>
      </c>
      <c r="H258" s="14">
        <v>44353</v>
      </c>
      <c r="I258" s="14">
        <v>3</v>
      </c>
      <c r="J258" s="14">
        <v>75</v>
      </c>
      <c r="K258" s="14">
        <v>18</v>
      </c>
      <c r="L258" s="33">
        <v>70056.313087844232</v>
      </c>
      <c r="M258" s="34">
        <f t="shared" si="4"/>
        <v>84868.408056004846</v>
      </c>
      <c r="N258">
        <f t="shared" si="14"/>
        <v>85229.457531920736</v>
      </c>
      <c r="O258">
        <f t="shared" si="15"/>
        <v>230224312.32080969</v>
      </c>
      <c r="P258">
        <f t="shared" si="16"/>
        <v>219398157.34580898</v>
      </c>
    </row>
    <row r="259" spans="1:16" ht="15.75" customHeight="1" x14ac:dyDescent="0.35">
      <c r="A259" s="13" t="s">
        <v>9</v>
      </c>
      <c r="B259" s="14" t="s">
        <v>10</v>
      </c>
      <c r="C259" s="14" t="s">
        <v>11</v>
      </c>
      <c r="D259" s="14">
        <f t="shared" si="0"/>
        <v>1</v>
      </c>
      <c r="E259" s="14">
        <f t="shared" si="1"/>
        <v>0</v>
      </c>
      <c r="F259" s="14">
        <f t="shared" si="2"/>
        <v>1</v>
      </c>
      <c r="G259" s="14">
        <f t="shared" si="3"/>
        <v>0</v>
      </c>
      <c r="H259" s="14">
        <v>54987</v>
      </c>
      <c r="I259" s="14">
        <v>3</v>
      </c>
      <c r="J259" s="14">
        <v>69</v>
      </c>
      <c r="K259" s="14">
        <v>63</v>
      </c>
      <c r="L259" s="33">
        <v>111873.30375581964</v>
      </c>
      <c r="M259" s="34">
        <f t="shared" si="4"/>
        <v>97264.315274434484</v>
      </c>
      <c r="N259">
        <f t="shared" si="14"/>
        <v>97603.450649387843</v>
      </c>
      <c r="O259">
        <f t="shared" si="15"/>
        <v>203628707.67914113</v>
      </c>
      <c r="P259">
        <f t="shared" si="16"/>
        <v>213422544.44924408</v>
      </c>
    </row>
    <row r="260" spans="1:16" ht="15.75" customHeight="1" x14ac:dyDescent="0.35">
      <c r="A260" s="13" t="s">
        <v>12</v>
      </c>
      <c r="B260" s="14" t="s">
        <v>10</v>
      </c>
      <c r="C260" s="14" t="s">
        <v>14</v>
      </c>
      <c r="D260" s="14">
        <f t="shared" si="0"/>
        <v>0</v>
      </c>
      <c r="E260" s="14">
        <f t="shared" si="1"/>
        <v>1</v>
      </c>
      <c r="F260" s="14">
        <f t="shared" si="2"/>
        <v>1</v>
      </c>
      <c r="G260" s="14">
        <f t="shared" si="3"/>
        <v>1</v>
      </c>
      <c r="H260" s="14">
        <v>54808</v>
      </c>
      <c r="I260" s="14">
        <v>2</v>
      </c>
      <c r="J260" s="14">
        <v>51</v>
      </c>
      <c r="K260" s="14">
        <v>54</v>
      </c>
      <c r="L260" s="33">
        <v>101785.04474439692</v>
      </c>
      <c r="M260" s="34">
        <f t="shared" si="4"/>
        <v>93536.36867135881</v>
      </c>
      <c r="N260">
        <f t="shared" si="14"/>
        <v>93780.720672129828</v>
      </c>
      <c r="O260">
        <f t="shared" si="15"/>
        <v>64069203.853874393</v>
      </c>
      <c r="P260">
        <f t="shared" si="16"/>
        <v>68040656.957911357</v>
      </c>
    </row>
    <row r="261" spans="1:16" ht="15.75" customHeight="1" x14ac:dyDescent="0.35">
      <c r="A261" s="13" t="s">
        <v>9</v>
      </c>
      <c r="B261" s="14" t="s">
        <v>13</v>
      </c>
      <c r="C261" s="14" t="s">
        <v>14</v>
      </c>
      <c r="D261" s="14">
        <f t="shared" si="0"/>
        <v>1</v>
      </c>
      <c r="E261" s="14">
        <f t="shared" si="1"/>
        <v>0</v>
      </c>
      <c r="F261" s="14">
        <f t="shared" si="2"/>
        <v>0</v>
      </c>
      <c r="G261" s="14">
        <f t="shared" si="3"/>
        <v>1</v>
      </c>
      <c r="H261" s="14">
        <v>58153</v>
      </c>
      <c r="I261" s="14">
        <v>3</v>
      </c>
      <c r="J261" s="14">
        <v>55</v>
      </c>
      <c r="K261" s="14">
        <v>27</v>
      </c>
      <c r="L261" s="33">
        <v>76298.895941405222</v>
      </c>
      <c r="M261" s="34">
        <f t="shared" si="4"/>
        <v>74143.96247384412</v>
      </c>
      <c r="N261">
        <f t="shared" si="14"/>
        <v>74431.964946551569</v>
      </c>
      <c r="O261">
        <f t="shared" si="15"/>
        <v>3485431.3395452537</v>
      </c>
      <c r="P261">
        <f t="shared" si="16"/>
        <v>4643738.2496149177</v>
      </c>
    </row>
    <row r="262" spans="1:16" ht="15.75" customHeight="1" x14ac:dyDescent="0.35">
      <c r="A262" s="13" t="s">
        <v>9</v>
      </c>
      <c r="B262" s="14" t="s">
        <v>10</v>
      </c>
      <c r="C262" s="14" t="s">
        <v>14</v>
      </c>
      <c r="D262" s="14">
        <f t="shared" si="0"/>
        <v>1</v>
      </c>
      <c r="E262" s="14">
        <f t="shared" si="1"/>
        <v>0</v>
      </c>
      <c r="F262" s="14">
        <f t="shared" si="2"/>
        <v>1</v>
      </c>
      <c r="G262" s="14">
        <f t="shared" si="3"/>
        <v>1</v>
      </c>
      <c r="H262" s="14">
        <v>51912</v>
      </c>
      <c r="I262" s="14">
        <v>2</v>
      </c>
      <c r="J262" s="14">
        <v>66</v>
      </c>
      <c r="K262" s="14">
        <v>50</v>
      </c>
      <c r="L262" s="33">
        <v>113141.14426480766</v>
      </c>
      <c r="M262" s="34">
        <f t="shared" si="4"/>
        <v>96630.013399898467</v>
      </c>
      <c r="N262">
        <f t="shared" si="14"/>
        <v>96929.150653075805</v>
      </c>
      <c r="O262">
        <f t="shared" si="15"/>
        <v>262828736.86683455</v>
      </c>
      <c r="P262">
        <f t="shared" si="16"/>
        <v>272617442.43815708</v>
      </c>
    </row>
    <row r="263" spans="1:16" ht="15.75" customHeight="1" x14ac:dyDescent="0.35">
      <c r="A263" s="13" t="s">
        <v>9</v>
      </c>
      <c r="B263" s="14" t="s">
        <v>13</v>
      </c>
      <c r="C263" s="14" t="s">
        <v>11</v>
      </c>
      <c r="D263" s="14">
        <f t="shared" si="0"/>
        <v>1</v>
      </c>
      <c r="E263" s="14">
        <f t="shared" si="1"/>
        <v>0</v>
      </c>
      <c r="F263" s="14">
        <f t="shared" si="2"/>
        <v>0</v>
      </c>
      <c r="G263" s="14">
        <f t="shared" si="3"/>
        <v>0</v>
      </c>
      <c r="H263" s="14">
        <v>51735</v>
      </c>
      <c r="I263" s="14">
        <v>1</v>
      </c>
      <c r="J263" s="14">
        <v>67</v>
      </c>
      <c r="K263" s="14">
        <v>55</v>
      </c>
      <c r="L263" s="33">
        <v>71890.094799464568</v>
      </c>
      <c r="M263" s="34">
        <f t="shared" si="4"/>
        <v>74429.652157869787</v>
      </c>
      <c r="N263">
        <f t="shared" si="14"/>
        <v>74703.4006899128</v>
      </c>
      <c r="O263">
        <f t="shared" si="15"/>
        <v>7914690.0332307164</v>
      </c>
      <c r="P263">
        <f t="shared" si="16"/>
        <v>6449351.5766300894</v>
      </c>
    </row>
    <row r="264" spans="1:16" ht="15.75" customHeight="1" x14ac:dyDescent="0.35">
      <c r="A264" s="13" t="s">
        <v>15</v>
      </c>
      <c r="B264" s="14" t="s">
        <v>10</v>
      </c>
      <c r="C264" s="14" t="s">
        <v>14</v>
      </c>
      <c r="D264" s="14">
        <f t="shared" si="0"/>
        <v>0</v>
      </c>
      <c r="E264" s="14">
        <f t="shared" si="1"/>
        <v>0</v>
      </c>
      <c r="F264" s="14">
        <f t="shared" si="2"/>
        <v>1</v>
      </c>
      <c r="G264" s="14">
        <f t="shared" si="3"/>
        <v>1</v>
      </c>
      <c r="H264" s="14">
        <v>55928</v>
      </c>
      <c r="I264" s="14">
        <v>4</v>
      </c>
      <c r="J264" s="14">
        <v>75</v>
      </c>
      <c r="K264" s="14">
        <v>56</v>
      </c>
      <c r="L264" s="33">
        <v>108750.86966005848</v>
      </c>
      <c r="M264" s="34">
        <f t="shared" si="4"/>
        <v>95246.570400245226</v>
      </c>
      <c r="N264">
        <f t="shared" si="14"/>
        <v>95636.660947455879</v>
      </c>
      <c r="O264">
        <f t="shared" si="15"/>
        <v>171982470.157702</v>
      </c>
      <c r="P264">
        <f t="shared" si="16"/>
        <v>182366098.49859282</v>
      </c>
    </row>
    <row r="265" spans="1:16" ht="15.75" customHeight="1" x14ac:dyDescent="0.35">
      <c r="A265" s="13" t="s">
        <v>12</v>
      </c>
      <c r="B265" s="14" t="s">
        <v>13</v>
      </c>
      <c r="C265" s="14" t="s">
        <v>11</v>
      </c>
      <c r="D265" s="14">
        <f t="shared" si="0"/>
        <v>0</v>
      </c>
      <c r="E265" s="14">
        <f t="shared" si="1"/>
        <v>1</v>
      </c>
      <c r="F265" s="14">
        <f t="shared" si="2"/>
        <v>0</v>
      </c>
      <c r="G265" s="14">
        <f t="shared" si="3"/>
        <v>0</v>
      </c>
      <c r="H265" s="14">
        <v>61132</v>
      </c>
      <c r="I265" s="14">
        <v>1</v>
      </c>
      <c r="J265" s="14">
        <v>72</v>
      </c>
      <c r="K265" s="14">
        <v>38</v>
      </c>
      <c r="L265" s="33">
        <v>68120.025037547137</v>
      </c>
      <c r="M265" s="34">
        <f t="shared" si="4"/>
        <v>68761.014119652085</v>
      </c>
      <c r="N265">
        <f t="shared" ref="N265:N328" si="17">$C$5+$D$5*D265+$E$5*E265+$F$5*F265+$G$5*G265+$H$5*H265+$K$5*K265</f>
        <v>69053.024402497205</v>
      </c>
      <c r="O265">
        <f t="shared" ref="O265:O328" si="18">(N265-L265)^2</f>
        <v>870487.81499723089</v>
      </c>
      <c r="P265">
        <f t="shared" ref="P265:P328" si="19">(M265-L265)^2</f>
        <v>410867.00337774435</v>
      </c>
    </row>
    <row r="266" spans="1:16" ht="15.75" customHeight="1" x14ac:dyDescent="0.35">
      <c r="A266" s="13" t="s">
        <v>15</v>
      </c>
      <c r="B266" s="14" t="s">
        <v>13</v>
      </c>
      <c r="C266" s="14" t="s">
        <v>14</v>
      </c>
      <c r="D266" s="14">
        <f t="shared" si="0"/>
        <v>0</v>
      </c>
      <c r="E266" s="14">
        <f t="shared" si="1"/>
        <v>0</v>
      </c>
      <c r="F266" s="14">
        <f t="shared" si="2"/>
        <v>0</v>
      </c>
      <c r="G266" s="14">
        <f t="shared" si="3"/>
        <v>1</v>
      </c>
      <c r="H266" s="14">
        <v>47560</v>
      </c>
      <c r="I266" s="14">
        <v>4</v>
      </c>
      <c r="J266" s="14">
        <v>70</v>
      </c>
      <c r="K266" s="14">
        <v>51</v>
      </c>
      <c r="L266" s="33">
        <v>67760.380616398761</v>
      </c>
      <c r="M266" s="34">
        <f t="shared" si="4"/>
        <v>70831.253518078564</v>
      </c>
      <c r="N266">
        <f t="shared" si="17"/>
        <v>71203.08231448711</v>
      </c>
      <c r="O266">
        <f t="shared" si="18"/>
        <v>11852194.982020402</v>
      </c>
      <c r="P266">
        <f t="shared" si="19"/>
        <v>9430260.3782713301</v>
      </c>
    </row>
    <row r="267" spans="1:16" ht="15.75" customHeight="1" x14ac:dyDescent="0.35">
      <c r="A267" s="13" t="s">
        <v>15</v>
      </c>
      <c r="B267" s="14" t="s">
        <v>10</v>
      </c>
      <c r="C267" s="14" t="s">
        <v>14</v>
      </c>
      <c r="D267" s="14">
        <f t="shared" si="0"/>
        <v>0</v>
      </c>
      <c r="E267" s="14">
        <f t="shared" si="1"/>
        <v>0</v>
      </c>
      <c r="F267" s="14">
        <f t="shared" si="2"/>
        <v>1</v>
      </c>
      <c r="G267" s="14">
        <f t="shared" si="3"/>
        <v>1</v>
      </c>
      <c r="H267" s="14">
        <v>53080</v>
      </c>
      <c r="I267" s="14">
        <v>3</v>
      </c>
      <c r="J267" s="14">
        <v>68</v>
      </c>
      <c r="K267" s="14">
        <v>19</v>
      </c>
      <c r="L267" s="33">
        <v>97151.377520911192</v>
      </c>
      <c r="M267" s="34">
        <f t="shared" si="4"/>
        <v>84434.236968445621</v>
      </c>
      <c r="N267">
        <f t="shared" si="17"/>
        <v>84769.719993238556</v>
      </c>
      <c r="O267">
        <f t="shared" si="18"/>
        <v>153305443.13257247</v>
      </c>
      <c r="P267">
        <f t="shared" si="19"/>
        <v>161725663.83116433</v>
      </c>
    </row>
    <row r="268" spans="1:16" ht="15.75" customHeight="1" x14ac:dyDescent="0.35">
      <c r="A268" s="13" t="s">
        <v>9</v>
      </c>
      <c r="B268" s="14" t="s">
        <v>13</v>
      </c>
      <c r="C268" s="14" t="s">
        <v>11</v>
      </c>
      <c r="D268" s="14">
        <f t="shared" si="0"/>
        <v>1</v>
      </c>
      <c r="E268" s="14">
        <f t="shared" si="1"/>
        <v>0</v>
      </c>
      <c r="F268" s="14">
        <f t="shared" si="2"/>
        <v>0</v>
      </c>
      <c r="G268" s="14">
        <f t="shared" si="3"/>
        <v>0</v>
      </c>
      <c r="H268" s="14">
        <v>46136</v>
      </c>
      <c r="I268" s="14">
        <v>1</v>
      </c>
      <c r="J268" s="14">
        <v>73</v>
      </c>
      <c r="K268" s="14">
        <v>58</v>
      </c>
      <c r="L268" s="33">
        <v>81234.599009410929</v>
      </c>
      <c r="M268" s="34">
        <f t="shared" si="4"/>
        <v>72656.08988864682</v>
      </c>
      <c r="N268">
        <f t="shared" si="17"/>
        <v>72951.752521652365</v>
      </c>
      <c r="O268">
        <f t="shared" si="18"/>
        <v>68605545.939774394</v>
      </c>
      <c r="P268">
        <f t="shared" si="19"/>
        <v>73590818.735033005</v>
      </c>
    </row>
    <row r="269" spans="1:16" ht="15.75" customHeight="1" x14ac:dyDescent="0.35">
      <c r="A269" s="13" t="s">
        <v>12</v>
      </c>
      <c r="B269" s="14" t="s">
        <v>10</v>
      </c>
      <c r="C269" s="14" t="s">
        <v>11</v>
      </c>
      <c r="D269" s="14">
        <f t="shared" si="0"/>
        <v>0</v>
      </c>
      <c r="E269" s="14">
        <f t="shared" si="1"/>
        <v>1</v>
      </c>
      <c r="F269" s="14">
        <f t="shared" si="2"/>
        <v>1</v>
      </c>
      <c r="G269" s="14">
        <f t="shared" si="3"/>
        <v>0</v>
      </c>
      <c r="H269" s="14">
        <v>54869</v>
      </c>
      <c r="I269" s="14">
        <v>2</v>
      </c>
      <c r="J269" s="14">
        <v>76</v>
      </c>
      <c r="K269" s="14">
        <v>20</v>
      </c>
      <c r="L269" s="33">
        <v>72296.788442403631</v>
      </c>
      <c r="M269" s="34">
        <f t="shared" si="4"/>
        <v>80588.048105278634</v>
      </c>
      <c r="N269">
        <f t="shared" si="17"/>
        <v>80923.7088600602</v>
      </c>
      <c r="O269">
        <f t="shared" si="18"/>
        <v>74423755.892579794</v>
      </c>
      <c r="P269">
        <f t="shared" si="19"/>
        <v>68744986.797218114</v>
      </c>
    </row>
    <row r="270" spans="1:16" ht="15.75" customHeight="1" x14ac:dyDescent="0.35">
      <c r="A270" s="13" t="s">
        <v>9</v>
      </c>
      <c r="B270" s="14" t="s">
        <v>10</v>
      </c>
      <c r="C270" s="14" t="s">
        <v>14</v>
      </c>
      <c r="D270" s="14">
        <f t="shared" si="0"/>
        <v>1</v>
      </c>
      <c r="E270" s="14">
        <f t="shared" si="1"/>
        <v>0</v>
      </c>
      <c r="F270" s="14">
        <f t="shared" si="2"/>
        <v>1</v>
      </c>
      <c r="G270" s="14">
        <f t="shared" si="3"/>
        <v>1</v>
      </c>
      <c r="H270" s="14">
        <v>53471</v>
      </c>
      <c r="I270" s="14">
        <v>3</v>
      </c>
      <c r="J270" s="14">
        <v>58</v>
      </c>
      <c r="K270" s="14">
        <v>52</v>
      </c>
      <c r="L270" s="33">
        <v>82735.39843348712</v>
      </c>
      <c r="M270" s="34">
        <f t="shared" si="4"/>
        <v>97852.106139467462</v>
      </c>
      <c r="N270">
        <f t="shared" si="17"/>
        <v>98151.065662656183</v>
      </c>
      <c r="O270">
        <f t="shared" si="18"/>
        <v>237642796.12047696</v>
      </c>
      <c r="P270">
        <f t="shared" si="19"/>
        <v>228514851.86804545</v>
      </c>
    </row>
    <row r="271" spans="1:16" ht="15.75" customHeight="1" x14ac:dyDescent="0.35">
      <c r="A271" s="13" t="s">
        <v>15</v>
      </c>
      <c r="B271" s="14" t="s">
        <v>10</v>
      </c>
      <c r="C271" s="14" t="s">
        <v>14</v>
      </c>
      <c r="D271" s="14">
        <f t="shared" si="0"/>
        <v>0</v>
      </c>
      <c r="E271" s="14">
        <f t="shared" si="1"/>
        <v>0</v>
      </c>
      <c r="F271" s="14">
        <f t="shared" si="2"/>
        <v>1</v>
      </c>
      <c r="G271" s="14">
        <f t="shared" si="3"/>
        <v>1</v>
      </c>
      <c r="H271" s="14">
        <v>66355</v>
      </c>
      <c r="I271" s="14">
        <v>1</v>
      </c>
      <c r="J271" s="14">
        <v>81</v>
      </c>
      <c r="K271" s="14">
        <v>19</v>
      </c>
      <c r="L271" s="33">
        <v>99815.956480543653</v>
      </c>
      <c r="M271" s="34">
        <f t="shared" si="4"/>
        <v>90439.737716357704</v>
      </c>
      <c r="N271">
        <f t="shared" si="17"/>
        <v>90764.619150646613</v>
      </c>
      <c r="O271">
        <f t="shared" si="18"/>
        <v>81926707.459587678</v>
      </c>
      <c r="P271">
        <f t="shared" si="19"/>
        <v>87913478.31387268</v>
      </c>
    </row>
    <row r="272" spans="1:16" ht="15.75" customHeight="1" x14ac:dyDescent="0.35">
      <c r="A272" s="13" t="s">
        <v>12</v>
      </c>
      <c r="B272" s="14" t="s">
        <v>13</v>
      </c>
      <c r="C272" s="14" t="s">
        <v>11</v>
      </c>
      <c r="D272" s="14">
        <f t="shared" si="0"/>
        <v>0</v>
      </c>
      <c r="E272" s="14">
        <f t="shared" si="1"/>
        <v>1</v>
      </c>
      <c r="F272" s="14">
        <f t="shared" si="2"/>
        <v>0</v>
      </c>
      <c r="G272" s="14">
        <f t="shared" si="3"/>
        <v>0</v>
      </c>
      <c r="H272" s="14">
        <v>62836</v>
      </c>
      <c r="I272" s="14">
        <v>4</v>
      </c>
      <c r="J272" s="14">
        <v>41</v>
      </c>
      <c r="K272" s="14">
        <v>53</v>
      </c>
      <c r="L272" s="33">
        <v>72755.380157817403</v>
      </c>
      <c r="M272" s="34">
        <f t="shared" si="4"/>
        <v>73440.738085228732</v>
      </c>
      <c r="N272">
        <f t="shared" si="17"/>
        <v>73706.648726985033</v>
      </c>
      <c r="O272">
        <f t="shared" si="18"/>
        <v>904911.89068623132</v>
      </c>
      <c r="P272">
        <f t="shared" si="19"/>
        <v>469715.48866555252</v>
      </c>
    </row>
    <row r="273" spans="1:16" ht="15.75" customHeight="1" x14ac:dyDescent="0.35">
      <c r="A273" s="13" t="s">
        <v>12</v>
      </c>
      <c r="B273" s="14" t="s">
        <v>10</v>
      </c>
      <c r="C273" s="14" t="s">
        <v>14</v>
      </c>
      <c r="D273" s="14">
        <f t="shared" si="0"/>
        <v>0</v>
      </c>
      <c r="E273" s="14">
        <f t="shared" si="1"/>
        <v>1</v>
      </c>
      <c r="F273" s="14">
        <f t="shared" si="2"/>
        <v>1</v>
      </c>
      <c r="G273" s="14">
        <f t="shared" si="3"/>
        <v>1</v>
      </c>
      <c r="H273" s="14">
        <v>70468</v>
      </c>
      <c r="I273" s="14">
        <v>2</v>
      </c>
      <c r="J273" s="14">
        <v>38</v>
      </c>
      <c r="K273" s="14">
        <v>46</v>
      </c>
      <c r="L273" s="33">
        <v>111172.91601833531</v>
      </c>
      <c r="M273" s="34">
        <f t="shared" si="4"/>
        <v>98584.272947880367</v>
      </c>
      <c r="N273">
        <f t="shared" si="17"/>
        <v>98781.144396565898</v>
      </c>
      <c r="O273">
        <f t="shared" si="18"/>
        <v>153556003.92608967</v>
      </c>
      <c r="P273">
        <f t="shared" si="19"/>
        <v>158473934.35531324</v>
      </c>
    </row>
    <row r="274" spans="1:16" ht="15.75" customHeight="1" x14ac:dyDescent="0.35">
      <c r="A274" s="13" t="s">
        <v>12</v>
      </c>
      <c r="B274" s="14" t="s">
        <v>10</v>
      </c>
      <c r="C274" s="14" t="s">
        <v>14</v>
      </c>
      <c r="D274" s="14">
        <f t="shared" si="0"/>
        <v>0</v>
      </c>
      <c r="E274" s="14">
        <f t="shared" si="1"/>
        <v>1</v>
      </c>
      <c r="F274" s="14">
        <f t="shared" si="2"/>
        <v>1</v>
      </c>
      <c r="G274" s="14">
        <f t="shared" si="3"/>
        <v>1</v>
      </c>
      <c r="H274" s="14">
        <v>45743</v>
      </c>
      <c r="I274" s="14">
        <v>4</v>
      </c>
      <c r="J274" s="14">
        <v>45</v>
      </c>
      <c r="K274" s="14">
        <v>40</v>
      </c>
      <c r="L274" s="33">
        <v>80222.498976937073</v>
      </c>
      <c r="M274" s="34">
        <f t="shared" si="4"/>
        <v>85781.339716559189</v>
      </c>
      <c r="N274">
        <f t="shared" si="17"/>
        <v>86061.859758957187</v>
      </c>
      <c r="O274">
        <f t="shared" si="18"/>
        <v>34098134.342594557</v>
      </c>
      <c r="P274">
        <f t="shared" si="19"/>
        <v>30900710.368482549</v>
      </c>
    </row>
    <row r="275" spans="1:16" ht="15.75" customHeight="1" x14ac:dyDescent="0.35">
      <c r="A275" s="13" t="s">
        <v>9</v>
      </c>
      <c r="B275" s="14" t="s">
        <v>13</v>
      </c>
      <c r="C275" s="14" t="s">
        <v>11</v>
      </c>
      <c r="D275" s="14">
        <f t="shared" si="0"/>
        <v>1</v>
      </c>
      <c r="E275" s="14">
        <f t="shared" si="1"/>
        <v>0</v>
      </c>
      <c r="F275" s="14">
        <f t="shared" si="2"/>
        <v>0</v>
      </c>
      <c r="G275" s="14">
        <f t="shared" si="3"/>
        <v>0</v>
      </c>
      <c r="H275" s="14">
        <v>54083</v>
      </c>
      <c r="I275" s="14">
        <v>3</v>
      </c>
      <c r="J275" s="14">
        <v>83</v>
      </c>
      <c r="K275" s="14">
        <v>59</v>
      </c>
      <c r="L275" s="33">
        <v>70531.822597658567</v>
      </c>
      <c r="M275" s="34">
        <f t="shared" si="4"/>
        <v>76409.235701086771</v>
      </c>
      <c r="N275">
        <f t="shared" si="17"/>
        <v>76799.50397828604</v>
      </c>
      <c r="O275">
        <f t="shared" si="18"/>
        <v>39283829.889064305</v>
      </c>
      <c r="P275">
        <f t="shared" si="19"/>
        <v>34543984.788349546</v>
      </c>
    </row>
    <row r="276" spans="1:16" ht="15.75" customHeight="1" x14ac:dyDescent="0.35">
      <c r="A276" s="13" t="s">
        <v>9</v>
      </c>
      <c r="B276" s="14" t="s">
        <v>13</v>
      </c>
      <c r="C276" s="14" t="s">
        <v>14</v>
      </c>
      <c r="D276" s="14">
        <f t="shared" si="0"/>
        <v>1</v>
      </c>
      <c r="E276" s="14">
        <f t="shared" si="1"/>
        <v>0</v>
      </c>
      <c r="F276" s="14">
        <f t="shared" si="2"/>
        <v>0</v>
      </c>
      <c r="G276" s="14">
        <f t="shared" si="3"/>
        <v>1</v>
      </c>
      <c r="H276" s="14">
        <v>50573</v>
      </c>
      <c r="I276" s="14">
        <v>3</v>
      </c>
      <c r="J276" s="14">
        <v>60</v>
      </c>
      <c r="K276" s="14">
        <v>45</v>
      </c>
      <c r="L276" s="33">
        <v>70207.241532663829</v>
      </c>
      <c r="M276" s="34">
        <f t="shared" si="4"/>
        <v>75363.556096214903</v>
      </c>
      <c r="N276">
        <f t="shared" si="17"/>
        <v>75669.820319724473</v>
      </c>
      <c r="O276">
        <f t="shared" si="18"/>
        <v>29839767.004844934</v>
      </c>
      <c r="P276">
        <f t="shared" si="19"/>
        <v>26587579.878288899</v>
      </c>
    </row>
    <row r="277" spans="1:16" ht="15.75" customHeight="1" x14ac:dyDescent="0.35">
      <c r="A277" s="13" t="s">
        <v>9</v>
      </c>
      <c r="B277" s="14" t="s">
        <v>13</v>
      </c>
      <c r="C277" s="14" t="s">
        <v>14</v>
      </c>
      <c r="D277" s="14">
        <f t="shared" si="0"/>
        <v>1</v>
      </c>
      <c r="E277" s="14">
        <f t="shared" si="1"/>
        <v>0</v>
      </c>
      <c r="F277" s="14">
        <f t="shared" si="2"/>
        <v>0</v>
      </c>
      <c r="G277" s="14">
        <f t="shared" si="3"/>
        <v>1</v>
      </c>
      <c r="H277" s="14">
        <v>46637</v>
      </c>
      <c r="I277" s="14">
        <v>4</v>
      </c>
      <c r="J277" s="14">
        <v>46</v>
      </c>
      <c r="K277" s="14">
        <v>49</v>
      </c>
      <c r="L277" s="33">
        <v>66843.752545628231</v>
      </c>
      <c r="M277" s="34">
        <f t="shared" si="4"/>
        <v>74643.939817787701</v>
      </c>
      <c r="N277">
        <f t="shared" si="17"/>
        <v>74928.112210346124</v>
      </c>
      <c r="O277">
        <f t="shared" si="18"/>
        <v>65356871.1885176</v>
      </c>
      <c r="P277">
        <f t="shared" si="19"/>
        <v>60842921.480758592</v>
      </c>
    </row>
    <row r="278" spans="1:16" ht="15.75" customHeight="1" x14ac:dyDescent="0.35">
      <c r="A278" s="13" t="s">
        <v>12</v>
      </c>
      <c r="B278" s="14" t="s">
        <v>13</v>
      </c>
      <c r="C278" s="14" t="s">
        <v>14</v>
      </c>
      <c r="D278" s="14">
        <f t="shared" si="0"/>
        <v>0</v>
      </c>
      <c r="E278" s="14">
        <f t="shared" si="1"/>
        <v>1</v>
      </c>
      <c r="F278" s="14">
        <f t="shared" si="2"/>
        <v>0</v>
      </c>
      <c r="G278" s="14">
        <f t="shared" si="3"/>
        <v>1</v>
      </c>
      <c r="H278" s="14">
        <v>50393</v>
      </c>
      <c r="I278" s="14">
        <v>4</v>
      </c>
      <c r="J278" s="14">
        <v>55</v>
      </c>
      <c r="K278" s="14">
        <v>18</v>
      </c>
      <c r="L278" s="33">
        <v>60213.582981007326</v>
      </c>
      <c r="M278" s="34">
        <f t="shared" si="4"/>
        <v>62788.086434867946</v>
      </c>
      <c r="N278">
        <f t="shared" si="17"/>
        <v>63105.129978870165</v>
      </c>
      <c r="O278">
        <f t="shared" si="18"/>
        <v>8361044.0408495963</v>
      </c>
      <c r="P278">
        <f t="shared" si="19"/>
        <v>6628068.0339402594</v>
      </c>
    </row>
    <row r="279" spans="1:16" ht="15.75" customHeight="1" x14ac:dyDescent="0.35">
      <c r="A279" s="13" t="s">
        <v>9</v>
      </c>
      <c r="B279" s="14" t="s">
        <v>10</v>
      </c>
      <c r="C279" s="14" t="s">
        <v>14</v>
      </c>
      <c r="D279" s="14">
        <f t="shared" si="0"/>
        <v>1</v>
      </c>
      <c r="E279" s="14">
        <f t="shared" si="1"/>
        <v>0</v>
      </c>
      <c r="F279" s="14">
        <f t="shared" si="2"/>
        <v>1</v>
      </c>
      <c r="G279" s="14">
        <f t="shared" si="3"/>
        <v>1</v>
      </c>
      <c r="H279" s="14">
        <v>63916</v>
      </c>
      <c r="I279" s="14">
        <v>1</v>
      </c>
      <c r="J279" s="14">
        <v>70</v>
      </c>
      <c r="K279" s="14">
        <v>50</v>
      </c>
      <c r="L279" s="33">
        <v>105334.49846693623</v>
      </c>
      <c r="M279" s="34">
        <f t="shared" si="4"/>
        <v>102065.36932558178</v>
      </c>
      <c r="N279">
        <f t="shared" si="17"/>
        <v>102350.07490810605</v>
      </c>
      <c r="O279">
        <f t="shared" si="18"/>
        <v>8906783.9785006065</v>
      </c>
      <c r="P279">
        <f t="shared" si="19"/>
        <v>10687205.342852904</v>
      </c>
    </row>
    <row r="280" spans="1:16" ht="15.75" customHeight="1" x14ac:dyDescent="0.35">
      <c r="A280" s="13" t="s">
        <v>15</v>
      </c>
      <c r="B280" s="14" t="s">
        <v>13</v>
      </c>
      <c r="C280" s="14" t="s">
        <v>14</v>
      </c>
      <c r="D280" s="14">
        <f t="shared" si="0"/>
        <v>0</v>
      </c>
      <c r="E280" s="14">
        <f t="shared" si="1"/>
        <v>0</v>
      </c>
      <c r="F280" s="14">
        <f t="shared" si="2"/>
        <v>0</v>
      </c>
      <c r="G280" s="14">
        <f t="shared" si="3"/>
        <v>1</v>
      </c>
      <c r="H280" s="14">
        <v>62911</v>
      </c>
      <c r="I280" s="14">
        <v>3</v>
      </c>
      <c r="J280" s="14">
        <v>65</v>
      </c>
      <c r="K280" s="14">
        <v>41</v>
      </c>
      <c r="L280" s="33">
        <v>65659.686418609708</v>
      </c>
      <c r="M280" s="34">
        <f t="shared" si="4"/>
        <v>75221.556501114741</v>
      </c>
      <c r="N280">
        <f t="shared" si="17"/>
        <v>75546.082475426432</v>
      </c>
      <c r="O280">
        <f t="shared" si="18"/>
        <v>97740826.992241263</v>
      </c>
      <c r="P280">
        <f t="shared" si="19"/>
        <v>91429359.474704802</v>
      </c>
    </row>
    <row r="281" spans="1:16" ht="15.75" customHeight="1" x14ac:dyDescent="0.35">
      <c r="A281" s="13" t="s">
        <v>9</v>
      </c>
      <c r="B281" s="14" t="s">
        <v>13</v>
      </c>
      <c r="C281" s="14" t="s">
        <v>14</v>
      </c>
      <c r="D281" s="14">
        <f t="shared" si="0"/>
        <v>1</v>
      </c>
      <c r="E281" s="14">
        <f t="shared" si="1"/>
        <v>0</v>
      </c>
      <c r="F281" s="14">
        <f t="shared" si="2"/>
        <v>0</v>
      </c>
      <c r="G281" s="14">
        <f t="shared" si="3"/>
        <v>1</v>
      </c>
      <c r="H281" s="14">
        <v>56876</v>
      </c>
      <c r="I281" s="14">
        <v>1</v>
      </c>
      <c r="J281" s="14">
        <v>35</v>
      </c>
      <c r="K281" s="14">
        <v>50</v>
      </c>
      <c r="L281" s="33">
        <v>83092.159431033899</v>
      </c>
      <c r="M281" s="34">
        <f t="shared" si="4"/>
        <v>79654.041855609234</v>
      </c>
      <c r="N281">
        <f t="shared" si="17"/>
        <v>79810.915182518744</v>
      </c>
      <c r="O281">
        <f t="shared" si="18"/>
        <v>10766563.818413785</v>
      </c>
      <c r="P281">
        <f t="shared" si="19"/>
        <v>11820652.462443978</v>
      </c>
    </row>
    <row r="282" spans="1:16" ht="15.75" customHeight="1" x14ac:dyDescent="0.35">
      <c r="A282" s="13" t="s">
        <v>15</v>
      </c>
      <c r="B282" s="14" t="s">
        <v>13</v>
      </c>
      <c r="C282" s="14" t="s">
        <v>14</v>
      </c>
      <c r="D282" s="14">
        <f t="shared" si="0"/>
        <v>0</v>
      </c>
      <c r="E282" s="14">
        <f t="shared" si="1"/>
        <v>0</v>
      </c>
      <c r="F282" s="14">
        <f t="shared" si="2"/>
        <v>0</v>
      </c>
      <c r="G282" s="14">
        <f t="shared" si="3"/>
        <v>1</v>
      </c>
      <c r="H282" s="14">
        <v>54032</v>
      </c>
      <c r="I282" s="14">
        <v>1</v>
      </c>
      <c r="J282" s="14">
        <v>38</v>
      </c>
      <c r="K282" s="14">
        <v>25</v>
      </c>
      <c r="L282" s="33">
        <v>66571.167318057982</v>
      </c>
      <c r="M282" s="34">
        <f t="shared" si="4"/>
        <v>67225.506234015353</v>
      </c>
      <c r="N282">
        <f t="shared" si="17"/>
        <v>67393.336611406135</v>
      </c>
      <c r="O282">
        <f t="shared" si="18"/>
        <v>675962.34692460217</v>
      </c>
      <c r="P282">
        <f t="shared" si="19"/>
        <v>428159.41693626711</v>
      </c>
    </row>
    <row r="283" spans="1:16" ht="15.75" customHeight="1" x14ac:dyDescent="0.35">
      <c r="A283" s="13" t="s">
        <v>9</v>
      </c>
      <c r="B283" s="14" t="s">
        <v>13</v>
      </c>
      <c r="C283" s="14" t="s">
        <v>11</v>
      </c>
      <c r="D283" s="14">
        <f t="shared" si="0"/>
        <v>1</v>
      </c>
      <c r="E283" s="14">
        <f t="shared" si="1"/>
        <v>0</v>
      </c>
      <c r="F283" s="14">
        <f t="shared" si="2"/>
        <v>0</v>
      </c>
      <c r="G283" s="14">
        <f t="shared" si="3"/>
        <v>0</v>
      </c>
      <c r="H283" s="14">
        <v>52888</v>
      </c>
      <c r="I283" s="14">
        <v>4</v>
      </c>
      <c r="J283" s="14">
        <v>76</v>
      </c>
      <c r="K283" s="14">
        <v>47</v>
      </c>
      <c r="L283" s="33">
        <v>78083.210336994394</v>
      </c>
      <c r="M283" s="34">
        <f t="shared" si="4"/>
        <v>72758.819590309708</v>
      </c>
      <c r="N283">
        <f t="shared" si="17"/>
        <v>73152.562487680785</v>
      </c>
      <c r="O283">
        <f t="shared" si="18"/>
        <v>24311288.213940918</v>
      </c>
      <c r="P283">
        <f t="shared" si="19"/>
        <v>28349136.823381517</v>
      </c>
    </row>
    <row r="284" spans="1:16" ht="15.75" customHeight="1" x14ac:dyDescent="0.35">
      <c r="A284" s="13" t="s">
        <v>15</v>
      </c>
      <c r="B284" s="14" t="s">
        <v>13</v>
      </c>
      <c r="C284" s="14" t="s">
        <v>14</v>
      </c>
      <c r="D284" s="14">
        <f t="shared" si="0"/>
        <v>0</v>
      </c>
      <c r="E284" s="14">
        <f t="shared" si="1"/>
        <v>0</v>
      </c>
      <c r="F284" s="14">
        <f t="shared" si="2"/>
        <v>0</v>
      </c>
      <c r="G284" s="14">
        <f t="shared" si="3"/>
        <v>1</v>
      </c>
      <c r="H284" s="14">
        <v>43457</v>
      </c>
      <c r="I284" s="14">
        <v>1</v>
      </c>
      <c r="J284" s="14">
        <v>74</v>
      </c>
      <c r="K284" s="14">
        <v>19</v>
      </c>
      <c r="L284" s="33">
        <v>62954.410096679938</v>
      </c>
      <c r="M284" s="34">
        <f t="shared" si="4"/>
        <v>60764.780160298084</v>
      </c>
      <c r="N284">
        <f t="shared" si="17"/>
        <v>61064.095143464045</v>
      </c>
      <c r="O284">
        <f t="shared" si="18"/>
        <v>3573290.6223516045</v>
      </c>
      <c r="P284">
        <f t="shared" si="19"/>
        <v>4794479.2582996031</v>
      </c>
    </row>
    <row r="285" spans="1:16" ht="15.75" customHeight="1" x14ac:dyDescent="0.35">
      <c r="A285" s="13" t="s">
        <v>9</v>
      </c>
      <c r="B285" s="14" t="s">
        <v>13</v>
      </c>
      <c r="C285" s="14" t="s">
        <v>11</v>
      </c>
      <c r="D285" s="14">
        <f t="shared" si="0"/>
        <v>1</v>
      </c>
      <c r="E285" s="14">
        <f t="shared" si="1"/>
        <v>0</v>
      </c>
      <c r="F285" s="14">
        <f t="shared" si="2"/>
        <v>0</v>
      </c>
      <c r="G285" s="14">
        <f t="shared" si="3"/>
        <v>0</v>
      </c>
      <c r="H285" s="14">
        <v>51281</v>
      </c>
      <c r="I285" s="14">
        <v>3</v>
      </c>
      <c r="J285" s="14">
        <v>55</v>
      </c>
      <c r="K285" s="14">
        <v>22</v>
      </c>
      <c r="L285" s="33">
        <v>66298.702228152106</v>
      </c>
      <c r="M285" s="34">
        <f t="shared" si="4"/>
        <v>65665.333836577134</v>
      </c>
      <c r="N285">
        <f t="shared" si="17"/>
        <v>65953.336309284598</v>
      </c>
      <c r="O285">
        <f t="shared" si="18"/>
        <v>119277.61791519832</v>
      </c>
      <c r="P285">
        <f t="shared" si="19"/>
        <v>401155.51944626658</v>
      </c>
    </row>
    <row r="286" spans="1:16" ht="15.75" customHeight="1" x14ac:dyDescent="0.35">
      <c r="A286" s="13" t="s">
        <v>12</v>
      </c>
      <c r="B286" s="14" t="s">
        <v>13</v>
      </c>
      <c r="C286" s="14" t="s">
        <v>14</v>
      </c>
      <c r="D286" s="14">
        <f t="shared" si="0"/>
        <v>0</v>
      </c>
      <c r="E286" s="14">
        <f t="shared" si="1"/>
        <v>1</v>
      </c>
      <c r="F286" s="14">
        <f t="shared" si="2"/>
        <v>0</v>
      </c>
      <c r="G286" s="14">
        <f t="shared" si="3"/>
        <v>1</v>
      </c>
      <c r="H286" s="14">
        <v>54806</v>
      </c>
      <c r="I286" s="14">
        <v>2</v>
      </c>
      <c r="J286" s="14">
        <v>57</v>
      </c>
      <c r="K286" s="14">
        <v>59</v>
      </c>
      <c r="L286" s="33">
        <v>82475.163179440686</v>
      </c>
      <c r="M286" s="34">
        <f t="shared" si="4"/>
        <v>75448.310677900416</v>
      </c>
      <c r="N286">
        <f t="shared" si="17"/>
        <v>75714.576779633964</v>
      </c>
      <c r="O286">
        <f t="shared" si="18"/>
        <v>45705528.46925161</v>
      </c>
      <c r="P286">
        <f t="shared" si="19"/>
        <v>49376656.07840275</v>
      </c>
    </row>
    <row r="287" spans="1:16" ht="15.75" customHeight="1" x14ac:dyDescent="0.35">
      <c r="A287" s="13" t="s">
        <v>12</v>
      </c>
      <c r="B287" s="14" t="s">
        <v>13</v>
      </c>
      <c r="C287" s="14" t="s">
        <v>11</v>
      </c>
      <c r="D287" s="14">
        <f t="shared" si="0"/>
        <v>0</v>
      </c>
      <c r="E287" s="14">
        <f t="shared" si="1"/>
        <v>1</v>
      </c>
      <c r="F287" s="14">
        <f t="shared" si="2"/>
        <v>0</v>
      </c>
      <c r="G287" s="14">
        <f t="shared" si="3"/>
        <v>0</v>
      </c>
      <c r="H287" s="14">
        <v>49646</v>
      </c>
      <c r="I287" s="14">
        <v>1</v>
      </c>
      <c r="J287" s="14">
        <v>59</v>
      </c>
      <c r="K287" s="14">
        <v>51</v>
      </c>
      <c r="L287" s="33">
        <v>74374.599071972043</v>
      </c>
      <c r="M287" s="34">
        <f t="shared" si="4"/>
        <v>66987.723979126138</v>
      </c>
      <c r="N287">
        <f t="shared" si="17"/>
        <v>67232.253709885772</v>
      </c>
      <c r="O287">
        <f t="shared" si="18"/>
        <v>51013097.271315269</v>
      </c>
      <c r="P287">
        <f t="shared" si="19"/>
        <v>54565923.637307197</v>
      </c>
    </row>
    <row r="288" spans="1:16" ht="15.75" customHeight="1" x14ac:dyDescent="0.35">
      <c r="A288" s="13" t="s">
        <v>9</v>
      </c>
      <c r="B288" s="14" t="s">
        <v>10</v>
      </c>
      <c r="C288" s="14" t="s">
        <v>11</v>
      </c>
      <c r="D288" s="14">
        <f t="shared" si="0"/>
        <v>1</v>
      </c>
      <c r="E288" s="14">
        <f t="shared" si="1"/>
        <v>0</v>
      </c>
      <c r="F288" s="14">
        <f t="shared" si="2"/>
        <v>1</v>
      </c>
      <c r="G288" s="14">
        <f t="shared" si="3"/>
        <v>0</v>
      </c>
      <c r="H288" s="14">
        <v>52883</v>
      </c>
      <c r="I288" s="14">
        <v>1</v>
      </c>
      <c r="J288" s="14">
        <v>55</v>
      </c>
      <c r="K288" s="14">
        <v>40</v>
      </c>
      <c r="L288" s="33">
        <v>78949.120987188289</v>
      </c>
      <c r="M288" s="34">
        <f t="shared" si="4"/>
        <v>90467.743619935747</v>
      </c>
      <c r="N288">
        <f t="shared" si="17"/>
        <v>90697.663950053684</v>
      </c>
      <c r="O288">
        <f t="shared" si="18"/>
        <v>138028261.750294</v>
      </c>
      <c r="P288">
        <f t="shared" si="19"/>
        <v>132678667.35564198</v>
      </c>
    </row>
    <row r="289" spans="1:16" ht="15.75" customHeight="1" x14ac:dyDescent="0.35">
      <c r="A289" s="13" t="s">
        <v>9</v>
      </c>
      <c r="B289" s="14" t="s">
        <v>10</v>
      </c>
      <c r="C289" s="14" t="s">
        <v>14</v>
      </c>
      <c r="D289" s="14">
        <f t="shared" si="0"/>
        <v>1</v>
      </c>
      <c r="E289" s="14">
        <f t="shared" si="1"/>
        <v>0</v>
      </c>
      <c r="F289" s="14">
        <f t="shared" si="2"/>
        <v>1</v>
      </c>
      <c r="G289" s="14">
        <f t="shared" si="3"/>
        <v>1</v>
      </c>
      <c r="H289" s="14">
        <v>68419</v>
      </c>
      <c r="I289" s="14">
        <v>4</v>
      </c>
      <c r="J289" s="14">
        <v>46</v>
      </c>
      <c r="K289" s="14">
        <v>54</v>
      </c>
      <c r="L289" s="33">
        <v>106418.32082346061</v>
      </c>
      <c r="M289" s="34">
        <f t="shared" si="4"/>
        <v>105135.18905696903</v>
      </c>
      <c r="N289">
        <f t="shared" si="17"/>
        <v>105419.36144952745</v>
      </c>
      <c r="O289">
        <f t="shared" si="18"/>
        <v>997919.83076893352</v>
      </c>
      <c r="P289">
        <f t="shared" si="19"/>
        <v>1646427.1301798131</v>
      </c>
    </row>
    <row r="290" spans="1:16" ht="15.75" customHeight="1" x14ac:dyDescent="0.35">
      <c r="A290" s="13" t="s">
        <v>9</v>
      </c>
      <c r="B290" s="14" t="s">
        <v>13</v>
      </c>
      <c r="C290" s="14" t="s">
        <v>14</v>
      </c>
      <c r="D290" s="14">
        <f t="shared" si="0"/>
        <v>1</v>
      </c>
      <c r="E290" s="14">
        <f t="shared" si="1"/>
        <v>0</v>
      </c>
      <c r="F290" s="14">
        <f t="shared" si="2"/>
        <v>0</v>
      </c>
      <c r="G290" s="14">
        <f t="shared" si="3"/>
        <v>1</v>
      </c>
      <c r="H290" s="14">
        <v>50242</v>
      </c>
      <c r="I290" s="14">
        <v>4</v>
      </c>
      <c r="J290" s="14">
        <v>71</v>
      </c>
      <c r="K290" s="14">
        <v>30</v>
      </c>
      <c r="L290" s="33">
        <v>70060.232936293571</v>
      </c>
      <c r="M290" s="34">
        <f t="shared" si="4"/>
        <v>71260.75225304591</v>
      </c>
      <c r="N290">
        <f t="shared" si="17"/>
        <v>71636.233399614866</v>
      </c>
      <c r="O290">
        <f t="shared" si="18"/>
        <v>2483777.4603889384</v>
      </c>
      <c r="P290">
        <f t="shared" si="19"/>
        <v>1441246.6298955036</v>
      </c>
    </row>
    <row r="291" spans="1:16" ht="15.75" customHeight="1" x14ac:dyDescent="0.35">
      <c r="A291" s="13" t="s">
        <v>9</v>
      </c>
      <c r="B291" s="14" t="s">
        <v>13</v>
      </c>
      <c r="C291" s="14" t="s">
        <v>11</v>
      </c>
      <c r="D291" s="14">
        <f t="shared" si="0"/>
        <v>1</v>
      </c>
      <c r="E291" s="14">
        <f t="shared" si="1"/>
        <v>0</v>
      </c>
      <c r="F291" s="14">
        <f t="shared" si="2"/>
        <v>0</v>
      </c>
      <c r="G291" s="14">
        <f t="shared" si="3"/>
        <v>0</v>
      </c>
      <c r="H291" s="14">
        <v>57133</v>
      </c>
      <c r="I291" s="14">
        <v>3</v>
      </c>
      <c r="J291" s="14">
        <v>72</v>
      </c>
      <c r="K291" s="14">
        <v>55</v>
      </c>
      <c r="L291" s="33">
        <v>77111.808882314712</v>
      </c>
      <c r="M291" s="34">
        <f t="shared" si="4"/>
        <v>76791.008125245673</v>
      </c>
      <c r="N291">
        <f t="shared" si="17"/>
        <v>77141.100550680305</v>
      </c>
      <c r="O291">
        <f t="shared" si="18"/>
        <v>858.00183563988571</v>
      </c>
      <c r="P291">
        <f t="shared" si="19"/>
        <v>102913.12573606845</v>
      </c>
    </row>
    <row r="292" spans="1:16" ht="15.75" customHeight="1" x14ac:dyDescent="0.35">
      <c r="A292" s="13" t="s">
        <v>9</v>
      </c>
      <c r="B292" s="14" t="s">
        <v>13</v>
      </c>
      <c r="C292" s="14" t="s">
        <v>11</v>
      </c>
      <c r="D292" s="14">
        <f t="shared" si="0"/>
        <v>1</v>
      </c>
      <c r="E292" s="14">
        <f t="shared" si="1"/>
        <v>0</v>
      </c>
      <c r="F292" s="14">
        <f t="shared" si="2"/>
        <v>0</v>
      </c>
      <c r="G292" s="14">
        <f t="shared" si="3"/>
        <v>0</v>
      </c>
      <c r="H292" s="14">
        <v>52065</v>
      </c>
      <c r="I292" s="14">
        <v>4</v>
      </c>
      <c r="J292" s="14">
        <v>80</v>
      </c>
      <c r="K292" s="14">
        <v>52</v>
      </c>
      <c r="L292" s="33">
        <v>68439.790259158661</v>
      </c>
      <c r="M292" s="34">
        <f t="shared" si="4"/>
        <v>73667.252216628782</v>
      </c>
      <c r="N292">
        <f t="shared" si="17"/>
        <v>74075.604514641542</v>
      </c>
      <c r="O292">
        <f t="shared" si="18"/>
        <v>31762402.322304059</v>
      </c>
      <c r="P292">
        <f t="shared" si="19"/>
        <v>27326358.516797349</v>
      </c>
    </row>
    <row r="293" spans="1:16" ht="15.75" customHeight="1" x14ac:dyDescent="0.35">
      <c r="A293" s="13" t="s">
        <v>12</v>
      </c>
      <c r="B293" s="14" t="s">
        <v>13</v>
      </c>
      <c r="C293" s="14" t="s">
        <v>14</v>
      </c>
      <c r="D293" s="14">
        <f t="shared" si="0"/>
        <v>0</v>
      </c>
      <c r="E293" s="14">
        <f t="shared" si="1"/>
        <v>1</v>
      </c>
      <c r="F293" s="14">
        <f t="shared" si="2"/>
        <v>0</v>
      </c>
      <c r="G293" s="14">
        <f t="shared" si="3"/>
        <v>1</v>
      </c>
      <c r="H293" s="14">
        <v>53490</v>
      </c>
      <c r="I293" s="14">
        <v>2</v>
      </c>
      <c r="J293" s="14">
        <v>72</v>
      </c>
      <c r="K293" s="14">
        <v>46</v>
      </c>
      <c r="L293" s="33">
        <v>68607.856586809823</v>
      </c>
      <c r="M293" s="34">
        <f t="shared" si="4"/>
        <v>71433.000523895476</v>
      </c>
      <c r="N293">
        <f t="shared" si="17"/>
        <v>71754.05187803536</v>
      </c>
      <c r="O293">
        <f t="shared" si="18"/>
        <v>9898544.8105297387</v>
      </c>
      <c r="P293">
        <f t="shared" si="19"/>
        <v>7981438.2652518256</v>
      </c>
    </row>
    <row r="294" spans="1:16" ht="15.75" customHeight="1" x14ac:dyDescent="0.35">
      <c r="A294" s="13" t="s">
        <v>9</v>
      </c>
      <c r="B294" s="14" t="s">
        <v>13</v>
      </c>
      <c r="C294" s="14" t="s">
        <v>11</v>
      </c>
      <c r="D294" s="14">
        <f t="shared" si="0"/>
        <v>1</v>
      </c>
      <c r="E294" s="14">
        <f t="shared" si="1"/>
        <v>0</v>
      </c>
      <c r="F294" s="14">
        <f t="shared" si="2"/>
        <v>0</v>
      </c>
      <c r="G294" s="14">
        <f t="shared" si="3"/>
        <v>0</v>
      </c>
      <c r="H294" s="14">
        <v>68539</v>
      </c>
      <c r="I294" s="14">
        <v>3</v>
      </c>
      <c r="J294" s="14">
        <v>51</v>
      </c>
      <c r="K294" s="14">
        <v>46</v>
      </c>
      <c r="L294" s="33">
        <v>76839.094453616432</v>
      </c>
      <c r="M294" s="34">
        <f t="shared" si="4"/>
        <v>79688.113274726376</v>
      </c>
      <c r="N294">
        <f t="shared" si="17"/>
        <v>79961.506346792143</v>
      </c>
      <c r="O294">
        <f t="shared" si="18"/>
        <v>9749456.0306451283</v>
      </c>
      <c r="P294">
        <f t="shared" si="19"/>
        <v>8116908.2430387</v>
      </c>
    </row>
    <row r="295" spans="1:16" ht="15.75" customHeight="1" x14ac:dyDescent="0.35">
      <c r="A295" s="13" t="s">
        <v>15</v>
      </c>
      <c r="B295" s="14" t="s">
        <v>13</v>
      </c>
      <c r="C295" s="14" t="s">
        <v>11</v>
      </c>
      <c r="D295" s="14">
        <f t="shared" si="0"/>
        <v>0</v>
      </c>
      <c r="E295" s="14">
        <f t="shared" si="1"/>
        <v>0</v>
      </c>
      <c r="F295" s="14">
        <f t="shared" si="2"/>
        <v>0</v>
      </c>
      <c r="G295" s="14">
        <f t="shared" si="3"/>
        <v>0</v>
      </c>
      <c r="H295" s="14">
        <v>48471</v>
      </c>
      <c r="I295" s="14">
        <v>1</v>
      </c>
      <c r="J295" s="14">
        <v>52</v>
      </c>
      <c r="K295" s="14">
        <v>63</v>
      </c>
      <c r="L295" s="33">
        <v>70363.67448995469</v>
      </c>
      <c r="M295" s="34">
        <f t="shared" si="4"/>
        <v>70422.230800690042</v>
      </c>
      <c r="N295">
        <f t="shared" si="17"/>
        <v>70641.194080326735</v>
      </c>
      <c r="O295">
        <f t="shared" si="18"/>
        <v>77017.123040267688</v>
      </c>
      <c r="P295">
        <f t="shared" si="19"/>
        <v>3428.8415269350849</v>
      </c>
    </row>
    <row r="296" spans="1:16" ht="15.75" customHeight="1" x14ac:dyDescent="0.35">
      <c r="A296" s="13" t="s">
        <v>9</v>
      </c>
      <c r="B296" s="14" t="s">
        <v>10</v>
      </c>
      <c r="C296" s="14" t="s">
        <v>11</v>
      </c>
      <c r="D296" s="14">
        <f t="shared" si="0"/>
        <v>1</v>
      </c>
      <c r="E296" s="14">
        <f t="shared" si="1"/>
        <v>0</v>
      </c>
      <c r="F296" s="14">
        <f t="shared" si="2"/>
        <v>1</v>
      </c>
      <c r="G296" s="14">
        <f t="shared" si="3"/>
        <v>0</v>
      </c>
      <c r="H296" s="14">
        <v>59759</v>
      </c>
      <c r="I296" s="14">
        <v>4</v>
      </c>
      <c r="J296" s="14">
        <v>67</v>
      </c>
      <c r="K296" s="14">
        <v>59</v>
      </c>
      <c r="L296" s="33">
        <v>104376.58478459281</v>
      </c>
      <c r="M296" s="34">
        <f t="shared" si="4"/>
        <v>98361.818891979623</v>
      </c>
      <c r="N296">
        <f t="shared" si="17"/>
        <v>98722.690637906897</v>
      </c>
      <c r="O296">
        <f t="shared" si="18"/>
        <v>31966519.021929201</v>
      </c>
      <c r="P296">
        <f t="shared" si="19"/>
        <v>36177408.742942877</v>
      </c>
    </row>
    <row r="297" spans="1:16" ht="15.75" customHeight="1" x14ac:dyDescent="0.35">
      <c r="A297" s="13" t="s">
        <v>12</v>
      </c>
      <c r="B297" s="14" t="s">
        <v>13</v>
      </c>
      <c r="C297" s="14" t="s">
        <v>14</v>
      </c>
      <c r="D297" s="14">
        <f t="shared" si="0"/>
        <v>0</v>
      </c>
      <c r="E297" s="14">
        <f t="shared" si="1"/>
        <v>1</v>
      </c>
      <c r="F297" s="14">
        <f t="shared" si="2"/>
        <v>0</v>
      </c>
      <c r="G297" s="14">
        <f t="shared" si="3"/>
        <v>1</v>
      </c>
      <c r="H297" s="14">
        <v>48380</v>
      </c>
      <c r="I297" s="14">
        <v>2</v>
      </c>
      <c r="J297" s="14">
        <v>76</v>
      </c>
      <c r="K297" s="14">
        <v>52</v>
      </c>
      <c r="L297" s="33">
        <v>83078.605121987217</v>
      </c>
      <c r="M297" s="34">
        <f t="shared" si="4"/>
        <v>70664.393925738608</v>
      </c>
      <c r="N297">
        <f t="shared" si="17"/>
        <v>71000.054680520174</v>
      </c>
      <c r="O297">
        <f t="shared" si="18"/>
        <v>145891380.76706371</v>
      </c>
      <c r="P297">
        <f t="shared" si="19"/>
        <v>154112639.62506431</v>
      </c>
    </row>
    <row r="298" spans="1:16" ht="15.75" customHeight="1" x14ac:dyDescent="0.35">
      <c r="A298" s="13" t="s">
        <v>9</v>
      </c>
      <c r="B298" s="14" t="s">
        <v>13</v>
      </c>
      <c r="C298" s="14" t="s">
        <v>11</v>
      </c>
      <c r="D298" s="14">
        <f t="shared" si="0"/>
        <v>1</v>
      </c>
      <c r="E298" s="14">
        <f t="shared" si="1"/>
        <v>0</v>
      </c>
      <c r="F298" s="14">
        <f t="shared" si="2"/>
        <v>0</v>
      </c>
      <c r="G298" s="14">
        <f t="shared" si="3"/>
        <v>0</v>
      </c>
      <c r="H298" s="14">
        <v>56990</v>
      </c>
      <c r="I298" s="14">
        <v>3</v>
      </c>
      <c r="J298" s="14">
        <v>85</v>
      </c>
      <c r="K298" s="14">
        <v>28</v>
      </c>
      <c r="L298" s="33">
        <v>72326.82754102844</v>
      </c>
      <c r="M298" s="34">
        <f t="shared" si="4"/>
        <v>69687.552498392266</v>
      </c>
      <c r="N298">
        <f t="shared" si="17"/>
        <v>70085.125475912369</v>
      </c>
      <c r="O298">
        <f t="shared" si="18"/>
        <v>5025228.1487456579</v>
      </c>
      <c r="P298">
        <f t="shared" si="19"/>
        <v>6965772.7506821807</v>
      </c>
    </row>
    <row r="299" spans="1:16" ht="15.75" customHeight="1" x14ac:dyDescent="0.35">
      <c r="A299" s="13" t="s">
        <v>9</v>
      </c>
      <c r="B299" s="14" t="s">
        <v>13</v>
      </c>
      <c r="C299" s="14" t="s">
        <v>14</v>
      </c>
      <c r="D299" s="14">
        <f t="shared" si="0"/>
        <v>1</v>
      </c>
      <c r="E299" s="14">
        <f t="shared" si="1"/>
        <v>0</v>
      </c>
      <c r="F299" s="14">
        <f t="shared" si="2"/>
        <v>0</v>
      </c>
      <c r="G299" s="14">
        <f t="shared" si="3"/>
        <v>1</v>
      </c>
      <c r="H299" s="14">
        <v>51090</v>
      </c>
      <c r="I299" s="14">
        <v>3</v>
      </c>
      <c r="J299" s="14">
        <v>80</v>
      </c>
      <c r="K299" s="14">
        <v>29</v>
      </c>
      <c r="L299" s="33">
        <v>88238.241696178186</v>
      </c>
      <c r="M299" s="34">
        <f t="shared" si="4"/>
        <v>71380.93253090755</v>
      </c>
      <c r="N299">
        <f t="shared" si="17"/>
        <v>71760.243757625562</v>
      </c>
      <c r="O299">
        <f t="shared" si="18"/>
        <v>271524416.06294453</v>
      </c>
      <c r="P299">
        <f t="shared" si="19"/>
        <v>284168872.29351735</v>
      </c>
    </row>
    <row r="300" spans="1:16" ht="15.75" customHeight="1" x14ac:dyDescent="0.35">
      <c r="A300" s="13" t="s">
        <v>12</v>
      </c>
      <c r="B300" s="14" t="s">
        <v>10</v>
      </c>
      <c r="C300" s="14" t="s">
        <v>14</v>
      </c>
      <c r="D300" s="14">
        <f t="shared" si="0"/>
        <v>0</v>
      </c>
      <c r="E300" s="14">
        <f t="shared" si="1"/>
        <v>1</v>
      </c>
      <c r="F300" s="14">
        <f t="shared" si="2"/>
        <v>1</v>
      </c>
      <c r="G300" s="14">
        <f t="shared" si="3"/>
        <v>1</v>
      </c>
      <c r="H300" s="14">
        <v>74198</v>
      </c>
      <c r="I300" s="14">
        <v>1</v>
      </c>
      <c r="J300" s="14">
        <v>57</v>
      </c>
      <c r="K300" s="14">
        <v>25</v>
      </c>
      <c r="L300" s="33">
        <v>99644.512680749845</v>
      </c>
      <c r="M300" s="34">
        <f t="shared" si="4"/>
        <v>94790.608421979327</v>
      </c>
      <c r="N300">
        <f t="shared" si="17"/>
        <v>95027.833452418112</v>
      </c>
      <c r="O300">
        <f t="shared" si="18"/>
        <v>21313727.09730969</v>
      </c>
      <c r="P300">
        <f t="shared" si="19"/>
        <v>23560386.553310581</v>
      </c>
    </row>
    <row r="301" spans="1:16" ht="15.75" customHeight="1" x14ac:dyDescent="0.35">
      <c r="A301" s="13" t="s">
        <v>12</v>
      </c>
      <c r="B301" s="14" t="s">
        <v>13</v>
      </c>
      <c r="C301" s="14" t="s">
        <v>11</v>
      </c>
      <c r="D301" s="14">
        <f t="shared" si="0"/>
        <v>0</v>
      </c>
      <c r="E301" s="14">
        <f t="shared" si="1"/>
        <v>1</v>
      </c>
      <c r="F301" s="14">
        <f t="shared" si="2"/>
        <v>0</v>
      </c>
      <c r="G301" s="14">
        <f t="shared" si="3"/>
        <v>0</v>
      </c>
      <c r="H301" s="14">
        <v>49883</v>
      </c>
      <c r="I301" s="14">
        <v>2</v>
      </c>
      <c r="J301" s="14">
        <v>83</v>
      </c>
      <c r="K301" s="14">
        <v>22</v>
      </c>
      <c r="L301" s="33">
        <v>60621.484803200983</v>
      </c>
      <c r="M301" s="34">
        <f t="shared" si="4"/>
        <v>59468.775550797858</v>
      </c>
      <c r="N301">
        <f t="shared" si="17"/>
        <v>59830.002756702372</v>
      </c>
      <c r="O301">
        <f t="shared" si="18"/>
        <v>626443.82992963016</v>
      </c>
      <c r="P301">
        <f t="shared" si="19"/>
        <v>1328738.6205757714</v>
      </c>
    </row>
    <row r="302" spans="1:16" ht="15.75" customHeight="1" x14ac:dyDescent="0.35">
      <c r="A302" s="13" t="s">
        <v>9</v>
      </c>
      <c r="B302" s="14" t="s">
        <v>13</v>
      </c>
      <c r="C302" s="14" t="s">
        <v>14</v>
      </c>
      <c r="D302" s="14">
        <f t="shared" si="0"/>
        <v>1</v>
      </c>
      <c r="E302" s="14">
        <f t="shared" si="1"/>
        <v>0</v>
      </c>
      <c r="F302" s="14">
        <f t="shared" si="2"/>
        <v>0</v>
      </c>
      <c r="G302" s="14">
        <f t="shared" si="3"/>
        <v>1</v>
      </c>
      <c r="H302" s="14">
        <v>54757</v>
      </c>
      <c r="I302" s="14">
        <v>1</v>
      </c>
      <c r="J302" s="14">
        <v>70</v>
      </c>
      <c r="K302" s="14">
        <v>25</v>
      </c>
      <c r="L302" s="33">
        <v>81168.138379621989</v>
      </c>
      <c r="M302" s="34">
        <f t="shared" si="4"/>
        <v>72095.767725282421</v>
      </c>
      <c r="N302">
        <f t="shared" si="17"/>
        <v>72380.473307806693</v>
      </c>
      <c r="O302">
        <f t="shared" si="18"/>
        <v>77223057.41440253</v>
      </c>
      <c r="P302">
        <f t="shared" si="19"/>
        <v>82307909.289721757</v>
      </c>
    </row>
    <row r="303" spans="1:16" ht="15.75" customHeight="1" x14ac:dyDescent="0.35">
      <c r="A303" s="13" t="s">
        <v>9</v>
      </c>
      <c r="B303" s="14" t="s">
        <v>13</v>
      </c>
      <c r="C303" s="14" t="s">
        <v>14</v>
      </c>
      <c r="D303" s="14">
        <f t="shared" si="0"/>
        <v>1</v>
      </c>
      <c r="E303" s="14">
        <f t="shared" si="1"/>
        <v>0</v>
      </c>
      <c r="F303" s="14">
        <f t="shared" si="2"/>
        <v>0</v>
      </c>
      <c r="G303" s="14">
        <f t="shared" si="3"/>
        <v>1</v>
      </c>
      <c r="H303" s="14">
        <v>47031</v>
      </c>
      <c r="I303" s="14">
        <v>1</v>
      </c>
      <c r="J303" s="14">
        <v>77</v>
      </c>
      <c r="K303" s="14">
        <v>18</v>
      </c>
      <c r="L303" s="33">
        <v>69525.726821858407</v>
      </c>
      <c r="M303" s="34">
        <f t="shared" si="4"/>
        <v>66768.60807111871</v>
      </c>
      <c r="N303">
        <f t="shared" si="17"/>
        <v>67078.880104765936</v>
      </c>
      <c r="O303">
        <f t="shared" si="18"/>
        <v>5987058.8569462001</v>
      </c>
      <c r="P303">
        <f t="shared" si="19"/>
        <v>7601703.8056804286</v>
      </c>
    </row>
    <row r="304" spans="1:16" ht="15.75" customHeight="1" x14ac:dyDescent="0.35">
      <c r="A304" s="13" t="s">
        <v>9</v>
      </c>
      <c r="B304" s="14" t="s">
        <v>10</v>
      </c>
      <c r="C304" s="14" t="s">
        <v>14</v>
      </c>
      <c r="D304" s="14">
        <f t="shared" si="0"/>
        <v>1</v>
      </c>
      <c r="E304" s="14">
        <f t="shared" si="1"/>
        <v>0</v>
      </c>
      <c r="F304" s="14">
        <f t="shared" si="2"/>
        <v>1</v>
      </c>
      <c r="G304" s="14">
        <f t="shared" si="3"/>
        <v>1</v>
      </c>
      <c r="H304" s="14">
        <v>50737</v>
      </c>
      <c r="I304" s="14">
        <v>3</v>
      </c>
      <c r="J304" s="14">
        <v>59</v>
      </c>
      <c r="K304" s="14">
        <v>19</v>
      </c>
      <c r="L304" s="33">
        <v>80080.387977896607</v>
      </c>
      <c r="M304" s="34">
        <f t="shared" si="4"/>
        <v>88068.757011022317</v>
      </c>
      <c r="N304">
        <f t="shared" si="17"/>
        <v>88371.368884371463</v>
      </c>
      <c r="O304">
        <f t="shared" si="18"/>
        <v>68740364.391530618</v>
      </c>
      <c r="P304">
        <f t="shared" si="19"/>
        <v>63814039.80940178</v>
      </c>
    </row>
    <row r="305" spans="1:16" ht="15.75" customHeight="1" x14ac:dyDescent="0.35">
      <c r="A305" s="13" t="s">
        <v>12</v>
      </c>
      <c r="B305" s="14" t="s">
        <v>10</v>
      </c>
      <c r="C305" s="14" t="s">
        <v>14</v>
      </c>
      <c r="D305" s="14">
        <f t="shared" si="0"/>
        <v>0</v>
      </c>
      <c r="E305" s="14">
        <f t="shared" si="1"/>
        <v>1</v>
      </c>
      <c r="F305" s="14">
        <f t="shared" si="2"/>
        <v>1</v>
      </c>
      <c r="G305" s="14">
        <f t="shared" si="3"/>
        <v>1</v>
      </c>
      <c r="H305" s="14">
        <v>51867</v>
      </c>
      <c r="I305" s="14">
        <v>3</v>
      </c>
      <c r="J305" s="14">
        <v>71</v>
      </c>
      <c r="K305" s="14">
        <v>47</v>
      </c>
      <c r="L305" s="33">
        <v>82688.352767116143</v>
      </c>
      <c r="M305" s="34">
        <f t="shared" si="4"/>
        <v>90293.560649422987</v>
      </c>
      <c r="N305">
        <f t="shared" si="17"/>
        <v>90640.00072469718</v>
      </c>
      <c r="O305">
        <f t="shared" si="18"/>
        <v>63228705.241302676</v>
      </c>
      <c r="P305">
        <f t="shared" si="19"/>
        <v>57839186.933102153</v>
      </c>
    </row>
    <row r="306" spans="1:16" ht="15.75" customHeight="1" x14ac:dyDescent="0.35">
      <c r="A306" s="13" t="s">
        <v>15</v>
      </c>
      <c r="B306" s="14" t="s">
        <v>10</v>
      </c>
      <c r="C306" s="14" t="s">
        <v>14</v>
      </c>
      <c r="D306" s="14">
        <f t="shared" si="0"/>
        <v>0</v>
      </c>
      <c r="E306" s="14">
        <f t="shared" si="1"/>
        <v>0</v>
      </c>
      <c r="F306" s="14">
        <f t="shared" si="2"/>
        <v>1</v>
      </c>
      <c r="G306" s="14">
        <f t="shared" si="3"/>
        <v>1</v>
      </c>
      <c r="H306" s="14">
        <v>55886</v>
      </c>
      <c r="I306" s="14">
        <v>1</v>
      </c>
      <c r="J306" s="14">
        <v>59</v>
      </c>
      <c r="K306" s="14">
        <v>31</v>
      </c>
      <c r="L306" s="33">
        <v>96427.674898325437</v>
      </c>
      <c r="M306" s="34">
        <f t="shared" si="4"/>
        <v>88899.648328796757</v>
      </c>
      <c r="N306">
        <f t="shared" si="17"/>
        <v>89144.178059556391</v>
      </c>
      <c r="O306">
        <f t="shared" si="18"/>
        <v>53049326.200358689</v>
      </c>
      <c r="P306">
        <f t="shared" si="19"/>
        <v>56671184.031529747</v>
      </c>
    </row>
    <row r="307" spans="1:16" ht="15.75" customHeight="1" x14ac:dyDescent="0.35">
      <c r="A307" s="13" t="s">
        <v>15</v>
      </c>
      <c r="B307" s="14" t="s">
        <v>13</v>
      </c>
      <c r="C307" s="14" t="s">
        <v>11</v>
      </c>
      <c r="D307" s="14">
        <f t="shared" si="0"/>
        <v>0</v>
      </c>
      <c r="E307" s="14">
        <f t="shared" si="1"/>
        <v>0</v>
      </c>
      <c r="F307" s="14">
        <f t="shared" si="2"/>
        <v>0</v>
      </c>
      <c r="G307" s="14">
        <f t="shared" si="3"/>
        <v>0</v>
      </c>
      <c r="H307" s="14">
        <v>58056</v>
      </c>
      <c r="I307" s="14">
        <v>2</v>
      </c>
      <c r="J307" s="14">
        <v>35</v>
      </c>
      <c r="K307" s="14">
        <v>48</v>
      </c>
      <c r="L307" s="33">
        <v>69477.190583477859</v>
      </c>
      <c r="M307" s="34">
        <f t="shared" si="4"/>
        <v>70899.690505505016</v>
      </c>
      <c r="N307">
        <f t="shared" si="17"/>
        <v>71085.604903709289</v>
      </c>
      <c r="O307">
        <f t="shared" si="18"/>
        <v>2586996.6255255328</v>
      </c>
      <c r="P307">
        <f t="shared" si="19"/>
        <v>2023506.0281672666</v>
      </c>
    </row>
    <row r="308" spans="1:16" ht="15.75" customHeight="1" x14ac:dyDescent="0.35">
      <c r="A308" s="13" t="s">
        <v>9</v>
      </c>
      <c r="B308" s="14" t="s">
        <v>13</v>
      </c>
      <c r="C308" s="14" t="s">
        <v>14</v>
      </c>
      <c r="D308" s="14">
        <f t="shared" si="0"/>
        <v>1</v>
      </c>
      <c r="E308" s="14">
        <f t="shared" si="1"/>
        <v>0</v>
      </c>
      <c r="F308" s="14">
        <f t="shared" si="2"/>
        <v>0</v>
      </c>
      <c r="G308" s="14">
        <f t="shared" si="3"/>
        <v>1</v>
      </c>
      <c r="H308" s="14">
        <v>53101</v>
      </c>
      <c r="I308" s="14">
        <v>4</v>
      </c>
      <c r="J308" s="14">
        <v>70</v>
      </c>
      <c r="K308" s="14">
        <v>36</v>
      </c>
      <c r="L308" s="33">
        <v>74538.400020116722</v>
      </c>
      <c r="M308" s="34">
        <f t="shared" si="4"/>
        <v>74109.153272763448</v>
      </c>
      <c r="N308">
        <f t="shared" si="17"/>
        <v>74480.982069171994</v>
      </c>
      <c r="O308">
        <f t="shared" si="18"/>
        <v>3296.821090691149</v>
      </c>
      <c r="P308">
        <f t="shared" si="19"/>
        <v>184252.77011336567</v>
      </c>
    </row>
    <row r="309" spans="1:16" ht="15.75" customHeight="1" x14ac:dyDescent="0.35">
      <c r="A309" s="13" t="s">
        <v>9</v>
      </c>
      <c r="B309" s="14" t="s">
        <v>10</v>
      </c>
      <c r="C309" s="14" t="s">
        <v>11</v>
      </c>
      <c r="D309" s="14">
        <f t="shared" si="0"/>
        <v>1</v>
      </c>
      <c r="E309" s="14">
        <f t="shared" si="1"/>
        <v>0</v>
      </c>
      <c r="F309" s="14">
        <f t="shared" si="2"/>
        <v>1</v>
      </c>
      <c r="G309" s="14">
        <f t="shared" si="3"/>
        <v>0</v>
      </c>
      <c r="H309" s="14">
        <v>48782</v>
      </c>
      <c r="I309" s="14">
        <v>4</v>
      </c>
      <c r="J309" s="14">
        <v>48</v>
      </c>
      <c r="K309" s="14">
        <v>53</v>
      </c>
      <c r="L309" s="33">
        <v>79584.678172210086</v>
      </c>
      <c r="M309" s="34">
        <f t="shared" si="4"/>
        <v>91920.43162802502</v>
      </c>
      <c r="N309">
        <f t="shared" si="17"/>
        <v>92211.908720904292</v>
      </c>
      <c r="O309">
        <f t="shared" si="18"/>
        <v>159446951.32987618</v>
      </c>
      <c r="P309">
        <f t="shared" si="19"/>
        <v>152170813.3226501</v>
      </c>
    </row>
    <row r="310" spans="1:16" ht="15.75" customHeight="1" x14ac:dyDescent="0.35">
      <c r="A310" s="13" t="s">
        <v>12</v>
      </c>
      <c r="B310" s="14" t="s">
        <v>13</v>
      </c>
      <c r="C310" s="14" t="s">
        <v>11</v>
      </c>
      <c r="D310" s="14">
        <f t="shared" si="0"/>
        <v>0</v>
      </c>
      <c r="E310" s="14">
        <f t="shared" si="1"/>
        <v>1</v>
      </c>
      <c r="F310" s="14">
        <f t="shared" si="2"/>
        <v>0</v>
      </c>
      <c r="G310" s="14">
        <f t="shared" si="3"/>
        <v>0</v>
      </c>
      <c r="H310" s="14">
        <v>61585</v>
      </c>
      <c r="I310" s="14">
        <v>1</v>
      </c>
      <c r="J310" s="14">
        <v>43</v>
      </c>
      <c r="K310" s="14">
        <v>56</v>
      </c>
      <c r="L310" s="33">
        <v>74831.096046641804</v>
      </c>
      <c r="M310" s="34">
        <f t="shared" si="4"/>
        <v>73732.435476588988</v>
      </c>
      <c r="N310">
        <f t="shared" si="17"/>
        <v>73918.527604781877</v>
      </c>
      <c r="O310">
        <f t="shared" si="18"/>
        <v>832781.16107865435</v>
      </c>
      <c r="P310">
        <f t="shared" si="19"/>
        <v>1207055.048188779</v>
      </c>
    </row>
    <row r="311" spans="1:16" ht="15.75" customHeight="1" x14ac:dyDescent="0.35">
      <c r="A311" s="13" t="s">
        <v>12</v>
      </c>
      <c r="B311" s="14" t="s">
        <v>13</v>
      </c>
      <c r="C311" s="14" t="s">
        <v>11</v>
      </c>
      <c r="D311" s="14">
        <f t="shared" si="0"/>
        <v>0</v>
      </c>
      <c r="E311" s="14">
        <f t="shared" si="1"/>
        <v>1</v>
      </c>
      <c r="F311" s="14">
        <f t="shared" si="2"/>
        <v>0</v>
      </c>
      <c r="G311" s="14">
        <f t="shared" si="3"/>
        <v>0</v>
      </c>
      <c r="H311" s="14">
        <v>59979</v>
      </c>
      <c r="I311" s="14">
        <v>4</v>
      </c>
      <c r="J311" s="14">
        <v>75</v>
      </c>
      <c r="K311" s="14">
        <v>28</v>
      </c>
      <c r="L311" s="33">
        <v>58131.911294764388</v>
      </c>
      <c r="M311" s="34">
        <f t="shared" si="4"/>
        <v>65552.840555294591</v>
      </c>
      <c r="N311">
        <f t="shared" si="17"/>
        <v>65942.93110250523</v>
      </c>
      <c r="O311">
        <f t="shared" si="18"/>
        <v>61012030.436919786</v>
      </c>
      <c r="P311">
        <f t="shared" si="19"/>
        <v>55070191.089793354</v>
      </c>
    </row>
    <row r="312" spans="1:16" ht="15.75" customHeight="1" x14ac:dyDescent="0.35">
      <c r="A312" s="13" t="s">
        <v>9</v>
      </c>
      <c r="B312" s="14" t="s">
        <v>13</v>
      </c>
      <c r="C312" s="14" t="s">
        <v>11</v>
      </c>
      <c r="D312" s="14">
        <f t="shared" si="0"/>
        <v>1</v>
      </c>
      <c r="E312" s="14">
        <f t="shared" si="1"/>
        <v>0</v>
      </c>
      <c r="F312" s="14">
        <f t="shared" si="2"/>
        <v>0</v>
      </c>
      <c r="G312" s="14">
        <f t="shared" si="3"/>
        <v>0</v>
      </c>
      <c r="H312" s="14">
        <v>63899</v>
      </c>
      <c r="I312" s="14">
        <v>1</v>
      </c>
      <c r="J312" s="14">
        <v>56</v>
      </c>
      <c r="K312" s="14">
        <v>57</v>
      </c>
      <c r="L312" s="33">
        <v>84743.002153497015</v>
      </c>
      <c r="M312" s="34">
        <f t="shared" si="4"/>
        <v>80480.888447788268</v>
      </c>
      <c r="N312">
        <f t="shared" si="17"/>
        <v>80714.461128066629</v>
      </c>
      <c r="O312">
        <f t="shared" si="18"/>
        <v>16229142.793575706</v>
      </c>
      <c r="P312">
        <f t="shared" si="19"/>
        <v>18165613.240390349</v>
      </c>
    </row>
    <row r="313" spans="1:16" ht="15.75" customHeight="1" x14ac:dyDescent="0.35">
      <c r="A313" s="13" t="s">
        <v>15</v>
      </c>
      <c r="B313" s="14" t="s">
        <v>13</v>
      </c>
      <c r="C313" s="14" t="s">
        <v>14</v>
      </c>
      <c r="D313" s="14">
        <f t="shared" si="0"/>
        <v>0</v>
      </c>
      <c r="E313" s="14">
        <f t="shared" si="1"/>
        <v>0</v>
      </c>
      <c r="F313" s="14">
        <f t="shared" si="2"/>
        <v>0</v>
      </c>
      <c r="G313" s="14">
        <f t="shared" si="3"/>
        <v>1</v>
      </c>
      <c r="H313" s="14">
        <v>54798</v>
      </c>
      <c r="I313" s="14">
        <v>1</v>
      </c>
      <c r="J313" s="14">
        <v>54</v>
      </c>
      <c r="K313" s="14">
        <v>29</v>
      </c>
      <c r="L313" s="33">
        <v>75534.39710343456</v>
      </c>
      <c r="M313" s="34">
        <f t="shared" si="4"/>
        <v>68548.751545658437</v>
      </c>
      <c r="N313">
        <f t="shared" si="17"/>
        <v>68775.019525615964</v>
      </c>
      <c r="O313">
        <f t="shared" si="18"/>
        <v>45689185.23951678</v>
      </c>
      <c r="P313">
        <f t="shared" si="19"/>
        <v>48799243.858877271</v>
      </c>
    </row>
    <row r="314" spans="1:16" ht="15.75" customHeight="1" x14ac:dyDescent="0.35">
      <c r="A314" s="13" t="s">
        <v>9</v>
      </c>
      <c r="B314" s="14" t="s">
        <v>13</v>
      </c>
      <c r="C314" s="14" t="s">
        <v>11</v>
      </c>
      <c r="D314" s="14">
        <f t="shared" si="0"/>
        <v>1</v>
      </c>
      <c r="E314" s="14">
        <f t="shared" si="1"/>
        <v>0</v>
      </c>
      <c r="F314" s="14">
        <f t="shared" si="2"/>
        <v>0</v>
      </c>
      <c r="G314" s="14">
        <f t="shared" si="3"/>
        <v>0</v>
      </c>
      <c r="H314" s="14">
        <v>54744</v>
      </c>
      <c r="I314" s="14">
        <v>4</v>
      </c>
      <c r="J314" s="14">
        <v>78</v>
      </c>
      <c r="K314" s="14">
        <v>28</v>
      </c>
      <c r="L314" s="33">
        <v>81481.556483258813</v>
      </c>
      <c r="M314" s="34">
        <f t="shared" si="4"/>
        <v>68669.799647897409</v>
      </c>
      <c r="N314">
        <f t="shared" si="17"/>
        <v>69070.847245589321</v>
      </c>
      <c r="O314">
        <f t="shared" si="18"/>
        <v>154025703.78197488</v>
      </c>
      <c r="P314">
        <f t="shared" si="19"/>
        <v>164141113.20842966</v>
      </c>
    </row>
    <row r="315" spans="1:16" ht="15.75" customHeight="1" x14ac:dyDescent="0.35">
      <c r="A315" s="13" t="s">
        <v>12</v>
      </c>
      <c r="B315" s="14" t="s">
        <v>13</v>
      </c>
      <c r="C315" s="14" t="s">
        <v>11</v>
      </c>
      <c r="D315" s="14">
        <f t="shared" si="0"/>
        <v>0</v>
      </c>
      <c r="E315" s="14">
        <f t="shared" si="1"/>
        <v>1</v>
      </c>
      <c r="F315" s="14">
        <f t="shared" si="2"/>
        <v>0</v>
      </c>
      <c r="G315" s="14">
        <f t="shared" si="3"/>
        <v>0</v>
      </c>
      <c r="H315" s="14">
        <v>58383</v>
      </c>
      <c r="I315" s="14">
        <v>2</v>
      </c>
      <c r="J315" s="14">
        <v>46</v>
      </c>
      <c r="K315" s="14">
        <v>30</v>
      </c>
      <c r="L315" s="33">
        <v>69300.194034534608</v>
      </c>
      <c r="M315" s="34">
        <f t="shared" si="4"/>
        <v>65513.979452201645</v>
      </c>
      <c r="N315">
        <f t="shared" si="17"/>
        <v>65740.069702170556</v>
      </c>
      <c r="O315">
        <f t="shared" si="18"/>
        <v>12674485.261890586</v>
      </c>
      <c r="P315">
        <f t="shared" si="19"/>
        <v>14335420.863470772</v>
      </c>
    </row>
    <row r="316" spans="1:16" ht="15.75" customHeight="1" x14ac:dyDescent="0.35">
      <c r="A316" s="13" t="s">
        <v>9</v>
      </c>
      <c r="B316" s="14" t="s">
        <v>13</v>
      </c>
      <c r="C316" s="14" t="s">
        <v>14</v>
      </c>
      <c r="D316" s="14">
        <f t="shared" si="0"/>
        <v>1</v>
      </c>
      <c r="E316" s="14">
        <f t="shared" si="1"/>
        <v>0</v>
      </c>
      <c r="F316" s="14">
        <f t="shared" si="2"/>
        <v>0</v>
      </c>
      <c r="G316" s="14">
        <f t="shared" si="3"/>
        <v>1</v>
      </c>
      <c r="H316" s="14">
        <v>58709</v>
      </c>
      <c r="I316" s="14">
        <v>4</v>
      </c>
      <c r="J316" s="14">
        <v>85</v>
      </c>
      <c r="K316" s="14">
        <v>58</v>
      </c>
      <c r="L316" s="33">
        <v>90313.745579302267</v>
      </c>
      <c r="M316" s="34">
        <f t="shared" si="4"/>
        <v>82283.596502340442</v>
      </c>
      <c r="N316">
        <f t="shared" si="17"/>
        <v>82710.210551155309</v>
      </c>
      <c r="O316">
        <f t="shared" si="18"/>
        <v>57813744.924257763</v>
      </c>
      <c r="P316">
        <f t="shared" si="19"/>
        <v>64483294.198230848</v>
      </c>
    </row>
    <row r="317" spans="1:16" ht="15.75" customHeight="1" x14ac:dyDescent="0.35">
      <c r="A317" s="13" t="s">
        <v>15</v>
      </c>
      <c r="B317" s="14" t="s">
        <v>13</v>
      </c>
      <c r="C317" s="14" t="s">
        <v>11</v>
      </c>
      <c r="D317" s="14">
        <f t="shared" si="0"/>
        <v>0</v>
      </c>
      <c r="E317" s="14">
        <f t="shared" si="1"/>
        <v>0</v>
      </c>
      <c r="F317" s="14">
        <f t="shared" si="2"/>
        <v>0</v>
      </c>
      <c r="G317" s="14">
        <f t="shared" si="3"/>
        <v>0</v>
      </c>
      <c r="H317" s="14">
        <v>54126</v>
      </c>
      <c r="I317" s="14">
        <v>2</v>
      </c>
      <c r="J317" s="14">
        <v>43</v>
      </c>
      <c r="K317" s="14">
        <v>41</v>
      </c>
      <c r="L317" s="33">
        <v>73396.242093664143</v>
      </c>
      <c r="M317" s="34">
        <f t="shared" si="4"/>
        <v>67283.126124647635</v>
      </c>
      <c r="N317">
        <f t="shared" si="17"/>
        <v>67498.259324135288</v>
      </c>
      <c r="O317">
        <f t="shared" si="18"/>
        <v>34786200.749659263</v>
      </c>
      <c r="P317">
        <f t="shared" si="19"/>
        <v>37370186.850644633</v>
      </c>
    </row>
    <row r="318" spans="1:16" ht="15.75" customHeight="1" x14ac:dyDescent="0.35">
      <c r="A318" s="13" t="s">
        <v>9</v>
      </c>
      <c r="B318" s="14" t="s">
        <v>13</v>
      </c>
      <c r="C318" s="14" t="s">
        <v>14</v>
      </c>
      <c r="D318" s="14">
        <f t="shared" si="0"/>
        <v>1</v>
      </c>
      <c r="E318" s="14">
        <f t="shared" si="1"/>
        <v>0</v>
      </c>
      <c r="F318" s="14">
        <f t="shared" si="2"/>
        <v>0</v>
      </c>
      <c r="G318" s="14">
        <f t="shared" si="3"/>
        <v>1</v>
      </c>
      <c r="H318" s="14">
        <v>52976</v>
      </c>
      <c r="I318" s="14">
        <v>4</v>
      </c>
      <c r="J318" s="14">
        <v>50</v>
      </c>
      <c r="K318" s="14">
        <v>50</v>
      </c>
      <c r="L318" s="33">
        <v>70039.587325399654</v>
      </c>
      <c r="M318" s="34">
        <f t="shared" si="4"/>
        <v>77750.920077537739</v>
      </c>
      <c r="N318">
        <f t="shared" si="17"/>
        <v>78049.701870737845</v>
      </c>
      <c r="O318">
        <f t="shared" si="18"/>
        <v>64161935.029438443</v>
      </c>
      <c r="P318">
        <f t="shared" si="19"/>
        <v>59464652.814197533</v>
      </c>
    </row>
    <row r="319" spans="1:16" ht="15.75" customHeight="1" x14ac:dyDescent="0.35">
      <c r="A319" s="13" t="s">
        <v>9</v>
      </c>
      <c r="B319" s="14" t="s">
        <v>13</v>
      </c>
      <c r="C319" s="14" t="s">
        <v>11</v>
      </c>
      <c r="D319" s="14">
        <f t="shared" si="0"/>
        <v>1</v>
      </c>
      <c r="E319" s="14">
        <f t="shared" si="1"/>
        <v>0</v>
      </c>
      <c r="F319" s="14">
        <f t="shared" si="2"/>
        <v>0</v>
      </c>
      <c r="G319" s="14">
        <f t="shared" si="3"/>
        <v>0</v>
      </c>
      <c r="H319" s="14">
        <v>50339</v>
      </c>
      <c r="I319" s="14">
        <v>2</v>
      </c>
      <c r="J319" s="14">
        <v>60</v>
      </c>
      <c r="K319" s="14">
        <v>19</v>
      </c>
      <c r="L319" s="33">
        <v>70424.374881214288</v>
      </c>
      <c r="M319" s="34">
        <f t="shared" si="4"/>
        <v>64473.89048626383</v>
      </c>
      <c r="N319">
        <f t="shared" si="17"/>
        <v>64751.113638478644</v>
      </c>
      <c r="O319">
        <f t="shared" si="18"/>
        <v>32185893.128326379</v>
      </c>
      <c r="P319">
        <f t="shared" si="19"/>
        <v>35408264.534548916</v>
      </c>
    </row>
    <row r="320" spans="1:16" ht="15.75" customHeight="1" x14ac:dyDescent="0.35">
      <c r="A320" s="13" t="s">
        <v>12</v>
      </c>
      <c r="B320" s="14" t="s">
        <v>10</v>
      </c>
      <c r="C320" s="14" t="s">
        <v>14</v>
      </c>
      <c r="D320" s="14">
        <f t="shared" si="0"/>
        <v>0</v>
      </c>
      <c r="E320" s="14">
        <f t="shared" si="1"/>
        <v>1</v>
      </c>
      <c r="F320" s="14">
        <f t="shared" si="2"/>
        <v>1</v>
      </c>
      <c r="G320" s="14">
        <f t="shared" si="3"/>
        <v>1</v>
      </c>
      <c r="H320" s="14">
        <v>61609</v>
      </c>
      <c r="I320" s="14">
        <v>2</v>
      </c>
      <c r="J320" s="14">
        <v>74</v>
      </c>
      <c r="K320" s="14">
        <v>43</v>
      </c>
      <c r="L320" s="33">
        <v>91694.567142230371</v>
      </c>
      <c r="M320" s="34">
        <f t="shared" si="4"/>
        <v>93675.302648384008</v>
      </c>
      <c r="N320">
        <f t="shared" si="17"/>
        <v>94003.658702844725</v>
      </c>
      <c r="O320">
        <f t="shared" si="18"/>
        <v>5331903.8353004307</v>
      </c>
      <c r="P320">
        <f t="shared" si="19"/>
        <v>3923313.1453377022</v>
      </c>
    </row>
    <row r="321" spans="1:16" ht="15.75" customHeight="1" x14ac:dyDescent="0.35">
      <c r="A321" s="13" t="s">
        <v>12</v>
      </c>
      <c r="B321" s="14" t="s">
        <v>13</v>
      </c>
      <c r="C321" s="14" t="s">
        <v>14</v>
      </c>
      <c r="D321" s="14">
        <f t="shared" si="0"/>
        <v>0</v>
      </c>
      <c r="E321" s="14">
        <f t="shared" si="1"/>
        <v>1</v>
      </c>
      <c r="F321" s="14">
        <f t="shared" si="2"/>
        <v>0</v>
      </c>
      <c r="G321" s="14">
        <f t="shared" si="3"/>
        <v>1</v>
      </c>
      <c r="H321" s="14">
        <v>63395</v>
      </c>
      <c r="I321" s="14">
        <v>1</v>
      </c>
      <c r="J321" s="14">
        <v>66</v>
      </c>
      <c r="K321" s="14">
        <v>49</v>
      </c>
      <c r="L321" s="33">
        <v>74782.683551350681</v>
      </c>
      <c r="M321" s="34">
        <f t="shared" si="4"/>
        <v>76733.807831956714</v>
      </c>
      <c r="N321">
        <f t="shared" si="17"/>
        <v>77003.904013839303</v>
      </c>
      <c r="O321">
        <f t="shared" si="18"/>
        <v>4933820.3429781664</v>
      </c>
      <c r="P321">
        <f t="shared" si="19"/>
        <v>3806885.9583704085</v>
      </c>
    </row>
    <row r="322" spans="1:16" ht="15.75" customHeight="1" x14ac:dyDescent="0.35">
      <c r="A322" s="13" t="s">
        <v>9</v>
      </c>
      <c r="B322" s="14" t="s">
        <v>10</v>
      </c>
      <c r="C322" s="14" t="s">
        <v>11</v>
      </c>
      <c r="D322" s="14">
        <f t="shared" si="0"/>
        <v>1</v>
      </c>
      <c r="E322" s="14">
        <f t="shared" si="1"/>
        <v>0</v>
      </c>
      <c r="F322" s="14">
        <f t="shared" si="2"/>
        <v>1</v>
      </c>
      <c r="G322" s="14">
        <f t="shared" si="3"/>
        <v>0</v>
      </c>
      <c r="H322" s="14">
        <v>61270</v>
      </c>
      <c r="I322" s="14">
        <v>2</v>
      </c>
      <c r="J322" s="14">
        <v>73</v>
      </c>
      <c r="K322" s="14">
        <v>27</v>
      </c>
      <c r="L322" s="33">
        <v>102262.81761747811</v>
      </c>
      <c r="M322" s="34">
        <f t="shared" si="4"/>
        <v>90794.2437452343</v>
      </c>
      <c r="N322">
        <f t="shared" si="17"/>
        <v>91118.947449534608</v>
      </c>
      <c r="O322">
        <f t="shared" si="18"/>
        <v>124185842.31998117</v>
      </c>
      <c r="P322">
        <f t="shared" si="19"/>
        <v>131528186.6631134</v>
      </c>
    </row>
    <row r="323" spans="1:16" ht="15.75" customHeight="1" x14ac:dyDescent="0.35">
      <c r="A323" s="13" t="s">
        <v>9</v>
      </c>
      <c r="B323" s="14" t="s">
        <v>13</v>
      </c>
      <c r="C323" s="14" t="s">
        <v>14</v>
      </c>
      <c r="D323" s="14">
        <f t="shared" si="0"/>
        <v>1</v>
      </c>
      <c r="E323" s="14">
        <f t="shared" si="1"/>
        <v>0</v>
      </c>
      <c r="F323" s="14">
        <f t="shared" si="2"/>
        <v>0</v>
      </c>
      <c r="G323" s="14">
        <f t="shared" si="3"/>
        <v>1</v>
      </c>
      <c r="H323" s="14">
        <v>61862</v>
      </c>
      <c r="I323" s="14">
        <v>4</v>
      </c>
      <c r="J323" s="14">
        <v>51</v>
      </c>
      <c r="K323" s="14">
        <v>52</v>
      </c>
      <c r="L323" s="33">
        <v>79093.551206203963</v>
      </c>
      <c r="M323" s="34">
        <f t="shared" si="4"/>
        <v>82278.005797321443</v>
      </c>
      <c r="N323">
        <f t="shared" si="17"/>
        <v>82580.439940681972</v>
      </c>
      <c r="O323">
        <f t="shared" si="18"/>
        <v>12158393.046629649</v>
      </c>
      <c r="P323">
        <f t="shared" si="19"/>
        <v>10140751.042889191</v>
      </c>
    </row>
    <row r="324" spans="1:16" ht="15.75" customHeight="1" x14ac:dyDescent="0.35">
      <c r="A324" s="13" t="s">
        <v>15</v>
      </c>
      <c r="B324" s="14" t="s">
        <v>13</v>
      </c>
      <c r="C324" s="14" t="s">
        <v>14</v>
      </c>
      <c r="D324" s="14">
        <f t="shared" si="0"/>
        <v>0</v>
      </c>
      <c r="E324" s="14">
        <f t="shared" si="1"/>
        <v>0</v>
      </c>
      <c r="F324" s="14">
        <f t="shared" si="2"/>
        <v>0</v>
      </c>
      <c r="G324" s="14">
        <f t="shared" si="3"/>
        <v>1</v>
      </c>
      <c r="H324" s="14">
        <v>60695</v>
      </c>
      <c r="I324" s="14">
        <v>1</v>
      </c>
      <c r="J324" s="14">
        <v>62</v>
      </c>
      <c r="K324" s="14">
        <v>50</v>
      </c>
      <c r="L324" s="33">
        <v>70326.560762225767</v>
      </c>
      <c r="M324" s="34">
        <f t="shared" si="4"/>
        <v>76620.331009680463</v>
      </c>
      <c r="N324">
        <f t="shared" si="17"/>
        <v>76875.81779092137</v>
      </c>
      <c r="O324">
        <f t="shared" si="18"/>
        <v>42892767.627918765</v>
      </c>
      <c r="P324">
        <f t="shared" si="19"/>
        <v>39611543.927745953</v>
      </c>
    </row>
    <row r="325" spans="1:16" ht="15.75" customHeight="1" x14ac:dyDescent="0.35">
      <c r="A325" s="13" t="s">
        <v>9</v>
      </c>
      <c r="B325" s="14" t="s">
        <v>13</v>
      </c>
      <c r="C325" s="14" t="s">
        <v>14</v>
      </c>
      <c r="D325" s="14">
        <f t="shared" si="0"/>
        <v>1</v>
      </c>
      <c r="E325" s="14">
        <f t="shared" si="1"/>
        <v>0</v>
      </c>
      <c r="F325" s="14">
        <f t="shared" si="2"/>
        <v>0</v>
      </c>
      <c r="G325" s="14">
        <f t="shared" si="3"/>
        <v>1</v>
      </c>
      <c r="H325" s="14">
        <v>59922</v>
      </c>
      <c r="I325" s="14">
        <v>3</v>
      </c>
      <c r="J325" s="14">
        <v>42</v>
      </c>
      <c r="K325" s="14">
        <v>54</v>
      </c>
      <c r="L325" s="33">
        <v>86259.997906657838</v>
      </c>
      <c r="M325" s="34">
        <f t="shared" si="4"/>
        <v>81981.708573763099</v>
      </c>
      <c r="N325">
        <f t="shared" si="17"/>
        <v>82222.230494385076</v>
      </c>
      <c r="O325">
        <f t="shared" si="18"/>
        <v>16303565.675611878</v>
      </c>
      <c r="P325">
        <f t="shared" si="19"/>
        <v>18303759.615960915</v>
      </c>
    </row>
    <row r="326" spans="1:16" ht="15.75" customHeight="1" x14ac:dyDescent="0.35">
      <c r="A326" s="13" t="s">
        <v>15</v>
      </c>
      <c r="B326" s="14" t="s">
        <v>13</v>
      </c>
      <c r="C326" s="14" t="s">
        <v>11</v>
      </c>
      <c r="D326" s="14">
        <f t="shared" si="0"/>
        <v>0</v>
      </c>
      <c r="E326" s="14">
        <f t="shared" si="1"/>
        <v>0</v>
      </c>
      <c r="F326" s="14">
        <f t="shared" si="2"/>
        <v>0</v>
      </c>
      <c r="G326" s="14">
        <f t="shared" si="3"/>
        <v>0</v>
      </c>
      <c r="H326" s="14">
        <v>53748</v>
      </c>
      <c r="I326" s="14">
        <v>2</v>
      </c>
      <c r="J326" s="14">
        <v>74</v>
      </c>
      <c r="K326" s="14">
        <v>44</v>
      </c>
      <c r="L326" s="33">
        <v>63434.774109990576</v>
      </c>
      <c r="M326" s="34">
        <f t="shared" si="4"/>
        <v>67776.022973416213</v>
      </c>
      <c r="N326">
        <f t="shared" si="17"/>
        <v>68104.37902787693</v>
      </c>
      <c r="O326">
        <f t="shared" si="18"/>
        <v>21805210.089148425</v>
      </c>
      <c r="P326">
        <f t="shared" si="19"/>
        <v>18846441.694194384</v>
      </c>
    </row>
    <row r="327" spans="1:16" ht="15.75" customHeight="1" x14ac:dyDescent="0.35">
      <c r="A327" s="13" t="s">
        <v>9</v>
      </c>
      <c r="B327" s="14" t="s">
        <v>13</v>
      </c>
      <c r="C327" s="14" t="s">
        <v>14</v>
      </c>
      <c r="D327" s="14">
        <f t="shared" si="0"/>
        <v>1</v>
      </c>
      <c r="E327" s="14">
        <f t="shared" si="1"/>
        <v>0</v>
      </c>
      <c r="F327" s="14">
        <f t="shared" si="2"/>
        <v>0</v>
      </c>
      <c r="G327" s="14">
        <f t="shared" si="3"/>
        <v>1</v>
      </c>
      <c r="H327" s="14">
        <v>62196</v>
      </c>
      <c r="I327" s="14">
        <v>2</v>
      </c>
      <c r="J327" s="14">
        <v>69</v>
      </c>
      <c r="K327" s="14">
        <v>32</v>
      </c>
      <c r="L327" s="33">
        <v>66943.007462685462</v>
      </c>
      <c r="M327" s="34">
        <f t="shared" si="4"/>
        <v>77242.364971168034</v>
      </c>
      <c r="N327">
        <f t="shared" si="17"/>
        <v>77552.459274826644</v>
      </c>
      <c r="O327">
        <f t="shared" si="18"/>
        <v>112560467.75414582</v>
      </c>
      <c r="P327">
        <f t="shared" si="19"/>
        <v>106076765.08753632</v>
      </c>
    </row>
    <row r="328" spans="1:16" ht="15.75" customHeight="1" x14ac:dyDescent="0.35">
      <c r="A328" s="13" t="s">
        <v>15</v>
      </c>
      <c r="B328" s="14" t="s">
        <v>13</v>
      </c>
      <c r="C328" s="14" t="s">
        <v>14</v>
      </c>
      <c r="D328" s="14">
        <f t="shared" si="0"/>
        <v>0</v>
      </c>
      <c r="E328" s="14">
        <f t="shared" si="1"/>
        <v>0</v>
      </c>
      <c r="F328" s="14">
        <f t="shared" si="2"/>
        <v>0</v>
      </c>
      <c r="G328" s="14">
        <f t="shared" si="3"/>
        <v>1</v>
      </c>
      <c r="H328" s="14">
        <v>52827</v>
      </c>
      <c r="I328" s="14">
        <v>2</v>
      </c>
      <c r="J328" s="14">
        <v>43</v>
      </c>
      <c r="K328" s="14">
        <v>34</v>
      </c>
      <c r="L328" s="33">
        <v>65127.579495251746</v>
      </c>
      <c r="M328" s="34">
        <f t="shared" si="4"/>
        <v>68964.499409005875</v>
      </c>
      <c r="N328">
        <f t="shared" si="17"/>
        <v>69179.632608493528</v>
      </c>
      <c r="O328">
        <f t="shared" si="18"/>
        <v>16419134.432532417</v>
      </c>
      <c r="P328">
        <f t="shared" si="19"/>
        <v>14721954.424562993</v>
      </c>
    </row>
    <row r="329" spans="1:16" ht="15.75" customHeight="1" x14ac:dyDescent="0.35">
      <c r="A329" s="13" t="s">
        <v>9</v>
      </c>
      <c r="B329" s="14" t="s">
        <v>13</v>
      </c>
      <c r="C329" s="14" t="s">
        <v>11</v>
      </c>
      <c r="D329" s="14">
        <f t="shared" si="0"/>
        <v>1</v>
      </c>
      <c r="E329" s="14">
        <f t="shared" si="1"/>
        <v>0</v>
      </c>
      <c r="F329" s="14">
        <f t="shared" si="2"/>
        <v>0</v>
      </c>
      <c r="G329" s="14">
        <f t="shared" si="3"/>
        <v>0</v>
      </c>
      <c r="H329" s="14">
        <v>56003</v>
      </c>
      <c r="I329" s="14">
        <v>1</v>
      </c>
      <c r="J329" s="14">
        <v>68</v>
      </c>
      <c r="K329" s="14">
        <v>26</v>
      </c>
      <c r="L329" s="33">
        <v>79572.906167254972</v>
      </c>
      <c r="M329" s="34">
        <f t="shared" si="4"/>
        <v>68844.120869856415</v>
      </c>
      <c r="N329">
        <f t="shared" ref="N329:N392" si="20">$C$5+$D$5*D329+$E$5*E329+$F$5*F329+$G$5*G329+$H$5*H329+$K$5*K329</f>
        <v>69121.521752059853</v>
      </c>
      <c r="O329">
        <f t="shared" ref="O329:O392" si="21">(N329-L329)^2</f>
        <v>109231436.19418344</v>
      </c>
      <c r="P329">
        <f t="shared" ref="P329:P392" si="22">(M329-L329)^2</f>
        <v>115106833.95767546</v>
      </c>
    </row>
    <row r="330" spans="1:16" ht="15.75" customHeight="1" x14ac:dyDescent="0.35">
      <c r="A330" s="13" t="s">
        <v>9</v>
      </c>
      <c r="B330" s="14" t="s">
        <v>10</v>
      </c>
      <c r="C330" s="14" t="s">
        <v>14</v>
      </c>
      <c r="D330" s="14">
        <f t="shared" si="0"/>
        <v>1</v>
      </c>
      <c r="E330" s="14">
        <f t="shared" si="1"/>
        <v>0</v>
      </c>
      <c r="F330" s="14">
        <f t="shared" si="2"/>
        <v>1</v>
      </c>
      <c r="G330" s="14">
        <f t="shared" si="3"/>
        <v>1</v>
      </c>
      <c r="H330" s="14">
        <v>60107</v>
      </c>
      <c r="I330" s="14">
        <v>3</v>
      </c>
      <c r="J330" s="14">
        <v>40</v>
      </c>
      <c r="K330" s="14">
        <v>34</v>
      </c>
      <c r="L330" s="33">
        <v>108959.67777892889</v>
      </c>
      <c r="M330" s="34">
        <f t="shared" si="4"/>
        <v>96253.689129099803</v>
      </c>
      <c r="N330">
        <f t="shared" si="20"/>
        <v>96486.906349400932</v>
      </c>
      <c r="O330">
        <f t="shared" si="21"/>
        <v>155570027.13324893</v>
      </c>
      <c r="P330">
        <f t="shared" si="22"/>
        <v>161442147.56958559</v>
      </c>
    </row>
    <row r="331" spans="1:16" ht="15.75" customHeight="1" x14ac:dyDescent="0.35">
      <c r="A331" s="13" t="s">
        <v>9</v>
      </c>
      <c r="B331" s="14" t="s">
        <v>13</v>
      </c>
      <c r="C331" s="14" t="s">
        <v>14</v>
      </c>
      <c r="D331" s="14">
        <f t="shared" si="0"/>
        <v>1</v>
      </c>
      <c r="E331" s="14">
        <f t="shared" si="1"/>
        <v>0</v>
      </c>
      <c r="F331" s="14">
        <f t="shared" si="2"/>
        <v>0</v>
      </c>
      <c r="G331" s="14">
        <f t="shared" si="3"/>
        <v>1</v>
      </c>
      <c r="H331" s="14">
        <v>67292</v>
      </c>
      <c r="I331" s="14">
        <v>3</v>
      </c>
      <c r="J331" s="14">
        <v>46</v>
      </c>
      <c r="K331" s="14">
        <v>57</v>
      </c>
      <c r="L331" s="33">
        <v>75485.171000501534</v>
      </c>
      <c r="M331" s="34">
        <f t="shared" si="4"/>
        <v>86072.162656267785</v>
      </c>
      <c r="N331">
        <f t="shared" si="20"/>
        <v>86327.293977531444</v>
      </c>
      <c r="O331">
        <f t="shared" si="21"/>
        <v>117551630.64903992</v>
      </c>
      <c r="P331">
        <f t="shared" si="22"/>
        <v>112084392.31926422</v>
      </c>
    </row>
    <row r="332" spans="1:16" ht="15.75" customHeight="1" x14ac:dyDescent="0.35">
      <c r="A332" s="13" t="s">
        <v>9</v>
      </c>
      <c r="B332" s="14" t="s">
        <v>13</v>
      </c>
      <c r="C332" s="14" t="s">
        <v>14</v>
      </c>
      <c r="D332" s="14">
        <f t="shared" si="0"/>
        <v>1</v>
      </c>
      <c r="E332" s="14">
        <f t="shared" si="1"/>
        <v>0</v>
      </c>
      <c r="F332" s="14">
        <f t="shared" si="2"/>
        <v>0</v>
      </c>
      <c r="G332" s="14">
        <f t="shared" si="3"/>
        <v>1</v>
      </c>
      <c r="H332" s="14">
        <v>49605</v>
      </c>
      <c r="I332" s="14">
        <v>4</v>
      </c>
      <c r="J332" s="14">
        <v>58</v>
      </c>
      <c r="K332" s="14">
        <v>29</v>
      </c>
      <c r="L332" s="33">
        <v>66564.338265079525</v>
      </c>
      <c r="M332" s="34">
        <f t="shared" si="4"/>
        <v>70761.627325194742</v>
      </c>
      <c r="N332">
        <f t="shared" si="20"/>
        <v>71089.627919678212</v>
      </c>
      <c r="O332">
        <f t="shared" si="21"/>
        <v>20478246.458017912</v>
      </c>
      <c r="P332">
        <f t="shared" si="22"/>
        <v>17617235.454162888</v>
      </c>
    </row>
    <row r="333" spans="1:16" ht="15.75" customHeight="1" x14ac:dyDescent="0.35">
      <c r="A333" s="13" t="s">
        <v>9</v>
      </c>
      <c r="B333" s="14" t="s">
        <v>13</v>
      </c>
      <c r="C333" s="14" t="s">
        <v>14</v>
      </c>
      <c r="D333" s="14">
        <f t="shared" si="0"/>
        <v>1</v>
      </c>
      <c r="E333" s="14">
        <f t="shared" si="1"/>
        <v>0</v>
      </c>
      <c r="F333" s="14">
        <f t="shared" si="2"/>
        <v>0</v>
      </c>
      <c r="G333" s="14">
        <f t="shared" si="3"/>
        <v>1</v>
      </c>
      <c r="H333" s="14">
        <v>63647</v>
      </c>
      <c r="I333" s="14">
        <v>3</v>
      </c>
      <c r="J333" s="14">
        <v>50</v>
      </c>
      <c r="K333" s="14">
        <v>40</v>
      </c>
      <c r="L333" s="33">
        <v>77855.109051549502</v>
      </c>
      <c r="M333" s="34">
        <f t="shared" si="4"/>
        <v>80009.505335634734</v>
      </c>
      <c r="N333">
        <f t="shared" si="20"/>
        <v>80279.246057540076</v>
      </c>
      <c r="O333">
        <f t="shared" si="21"/>
        <v>5876440.223812948</v>
      </c>
      <c r="P333">
        <f t="shared" si="22"/>
        <v>4641423.3488802593</v>
      </c>
    </row>
    <row r="334" spans="1:16" ht="15.75" customHeight="1" x14ac:dyDescent="0.35">
      <c r="A334" s="13" t="s">
        <v>12</v>
      </c>
      <c r="B334" s="14" t="s">
        <v>13</v>
      </c>
      <c r="C334" s="14" t="s">
        <v>11</v>
      </c>
      <c r="D334" s="14">
        <f t="shared" si="0"/>
        <v>0</v>
      </c>
      <c r="E334" s="14">
        <f t="shared" si="1"/>
        <v>1</v>
      </c>
      <c r="F334" s="14">
        <f t="shared" si="2"/>
        <v>0</v>
      </c>
      <c r="G334" s="14">
        <f t="shared" si="3"/>
        <v>0</v>
      </c>
      <c r="H334" s="14">
        <v>48581</v>
      </c>
      <c r="I334" s="14">
        <v>4</v>
      </c>
      <c r="J334" s="14">
        <v>69</v>
      </c>
      <c r="K334" s="14">
        <v>27</v>
      </c>
      <c r="L334" s="33">
        <v>58157.333720999006</v>
      </c>
      <c r="M334" s="34">
        <f t="shared" si="4"/>
        <v>60168.555215275766</v>
      </c>
      <c r="N334">
        <f t="shared" si="20"/>
        <v>60536.731661523889</v>
      </c>
      <c r="O334">
        <f t="shared" si="21"/>
        <v>5661534.559374054</v>
      </c>
      <c r="P334">
        <f t="shared" si="22"/>
        <v>4045011.8990408452</v>
      </c>
    </row>
    <row r="335" spans="1:16" ht="15.75" customHeight="1" x14ac:dyDescent="0.35">
      <c r="A335" s="13" t="s">
        <v>15</v>
      </c>
      <c r="B335" s="14" t="s">
        <v>10</v>
      </c>
      <c r="C335" s="14" t="s">
        <v>14</v>
      </c>
      <c r="D335" s="14">
        <f t="shared" si="0"/>
        <v>0</v>
      </c>
      <c r="E335" s="14">
        <f t="shared" si="1"/>
        <v>0</v>
      </c>
      <c r="F335" s="14">
        <f t="shared" si="2"/>
        <v>1</v>
      </c>
      <c r="G335" s="14">
        <f t="shared" si="3"/>
        <v>1</v>
      </c>
      <c r="H335" s="14">
        <v>63334</v>
      </c>
      <c r="I335" s="14">
        <v>1</v>
      </c>
      <c r="J335" s="14">
        <v>71</v>
      </c>
      <c r="K335" s="14">
        <v>45</v>
      </c>
      <c r="L335" s="33">
        <v>94904.915101743463</v>
      </c>
      <c r="M335" s="34">
        <f t="shared" si="4"/>
        <v>95844.454905390565</v>
      </c>
      <c r="N335">
        <f t="shared" si="20"/>
        <v>96132.812838075246</v>
      </c>
      <c r="O335">
        <f t="shared" si="21"/>
        <v>1507732.8508887161</v>
      </c>
      <c r="P335">
        <f t="shared" si="22"/>
        <v>882735.04263723409</v>
      </c>
    </row>
    <row r="336" spans="1:16" ht="15.75" customHeight="1" x14ac:dyDescent="0.35">
      <c r="A336" s="13" t="s">
        <v>9</v>
      </c>
      <c r="B336" s="14" t="s">
        <v>10</v>
      </c>
      <c r="C336" s="14" t="s">
        <v>11</v>
      </c>
      <c r="D336" s="14">
        <f t="shared" si="0"/>
        <v>1</v>
      </c>
      <c r="E336" s="14">
        <f t="shared" si="1"/>
        <v>0</v>
      </c>
      <c r="F336" s="14">
        <f t="shared" si="2"/>
        <v>1</v>
      </c>
      <c r="G336" s="14">
        <f t="shared" si="3"/>
        <v>0</v>
      </c>
      <c r="H336" s="14">
        <v>62264</v>
      </c>
      <c r="I336" s="14">
        <v>2</v>
      </c>
      <c r="J336" s="14">
        <v>52</v>
      </c>
      <c r="K336" s="14">
        <v>64</v>
      </c>
      <c r="L336" s="33">
        <v>114996.23482400103</v>
      </c>
      <c r="M336" s="34">
        <f t="shared" si="4"/>
        <v>100900.63033998925</v>
      </c>
      <c r="N336">
        <f t="shared" si="20"/>
        <v>101148.63469092069</v>
      </c>
      <c r="O336">
        <f t="shared" si="21"/>
        <v>191756029.44568667</v>
      </c>
      <c r="P336">
        <f t="shared" si="22"/>
        <v>198686065.76969308</v>
      </c>
    </row>
    <row r="337" spans="1:16" ht="15.75" customHeight="1" x14ac:dyDescent="0.35">
      <c r="A337" s="13" t="s">
        <v>9</v>
      </c>
      <c r="B337" s="14" t="s">
        <v>13</v>
      </c>
      <c r="C337" s="14" t="s">
        <v>14</v>
      </c>
      <c r="D337" s="14">
        <f t="shared" si="0"/>
        <v>1</v>
      </c>
      <c r="E337" s="14">
        <f t="shared" si="1"/>
        <v>0</v>
      </c>
      <c r="F337" s="14">
        <f t="shared" si="2"/>
        <v>0</v>
      </c>
      <c r="G337" s="14">
        <f t="shared" si="3"/>
        <v>1</v>
      </c>
      <c r="H337" s="14">
        <v>61180</v>
      </c>
      <c r="I337" s="14">
        <v>1</v>
      </c>
      <c r="J337" s="14">
        <v>53</v>
      </c>
      <c r="K337" s="14">
        <v>52</v>
      </c>
      <c r="L337" s="33">
        <v>84453.820633610711</v>
      </c>
      <c r="M337" s="34">
        <f t="shared" si="4"/>
        <v>82049.837777901645</v>
      </c>
      <c r="N337">
        <f t="shared" si="20"/>
        <v>82272.453407698747</v>
      </c>
      <c r="O337">
        <f t="shared" si="21"/>
        <v>4758362.9742828533</v>
      </c>
      <c r="P337">
        <f t="shared" si="22"/>
        <v>5779133.570543116</v>
      </c>
    </row>
    <row r="338" spans="1:16" ht="15.75" customHeight="1" x14ac:dyDescent="0.35">
      <c r="A338" s="13" t="s">
        <v>9</v>
      </c>
      <c r="B338" s="14" t="s">
        <v>10</v>
      </c>
      <c r="C338" s="14" t="s">
        <v>11</v>
      </c>
      <c r="D338" s="14">
        <f t="shared" si="0"/>
        <v>1</v>
      </c>
      <c r="E338" s="14">
        <f t="shared" si="1"/>
        <v>0</v>
      </c>
      <c r="F338" s="14">
        <f t="shared" si="2"/>
        <v>1</v>
      </c>
      <c r="G338" s="14">
        <f t="shared" si="3"/>
        <v>0</v>
      </c>
      <c r="H338" s="14">
        <v>63370</v>
      </c>
      <c r="I338" s="14">
        <v>1</v>
      </c>
      <c r="J338" s="14">
        <v>38</v>
      </c>
      <c r="K338" s="14">
        <v>61</v>
      </c>
      <c r="L338" s="33">
        <v>112185.29832211288</v>
      </c>
      <c r="M338" s="34">
        <f t="shared" si="4"/>
        <v>100703.44442798739</v>
      </c>
      <c r="N338">
        <f t="shared" si="20"/>
        <v>100871.27480537815</v>
      </c>
      <c r="O338">
        <f t="shared" si="21"/>
        <v>128007128.13722645</v>
      </c>
      <c r="P338">
        <f t="shared" si="22"/>
        <v>131832968.84604481</v>
      </c>
    </row>
    <row r="339" spans="1:16" ht="15.75" customHeight="1" x14ac:dyDescent="0.35">
      <c r="A339" s="13" t="s">
        <v>15</v>
      </c>
      <c r="B339" s="14" t="s">
        <v>10</v>
      </c>
      <c r="C339" s="14" t="s">
        <v>14</v>
      </c>
      <c r="D339" s="14">
        <f t="shared" si="0"/>
        <v>0</v>
      </c>
      <c r="E339" s="14">
        <f t="shared" si="1"/>
        <v>0</v>
      </c>
      <c r="F339" s="14">
        <f t="shared" si="2"/>
        <v>1</v>
      </c>
      <c r="G339" s="14">
        <f t="shared" si="3"/>
        <v>1</v>
      </c>
      <c r="H339" s="14">
        <v>52121</v>
      </c>
      <c r="I339" s="14">
        <v>4</v>
      </c>
      <c r="J339" s="14">
        <v>64</v>
      </c>
      <c r="K339" s="14">
        <v>52</v>
      </c>
      <c r="L339" s="33">
        <v>85433.782235597741</v>
      </c>
      <c r="M339" s="34">
        <f t="shared" si="4"/>
        <v>92531.768547767817</v>
      </c>
      <c r="N339">
        <f t="shared" si="20"/>
        <v>92881.683243213833</v>
      </c>
      <c r="O339">
        <f t="shared" si="21"/>
        <v>55471229.419248797</v>
      </c>
      <c r="P339">
        <f t="shared" si="22"/>
        <v>50381409.687753759</v>
      </c>
    </row>
    <row r="340" spans="1:16" ht="15.75" customHeight="1" x14ac:dyDescent="0.35">
      <c r="A340" s="13" t="s">
        <v>15</v>
      </c>
      <c r="B340" s="14" t="s">
        <v>13</v>
      </c>
      <c r="C340" s="14" t="s">
        <v>11</v>
      </c>
      <c r="D340" s="14">
        <f t="shared" si="0"/>
        <v>0</v>
      </c>
      <c r="E340" s="14">
        <f t="shared" si="1"/>
        <v>0</v>
      </c>
      <c r="F340" s="14">
        <f t="shared" si="2"/>
        <v>0</v>
      </c>
      <c r="G340" s="14">
        <f t="shared" si="3"/>
        <v>0</v>
      </c>
      <c r="H340" s="14">
        <v>58782</v>
      </c>
      <c r="I340" s="14">
        <v>4</v>
      </c>
      <c r="J340" s="14">
        <v>81</v>
      </c>
      <c r="K340" s="14">
        <v>61</v>
      </c>
      <c r="L340" s="33">
        <v>71725.418453882856</v>
      </c>
      <c r="M340" s="34">
        <f t="shared" si="4"/>
        <v>74367.685194583246</v>
      </c>
      <c r="N340">
        <f t="shared" si="20"/>
        <v>74779.68984275643</v>
      </c>
      <c r="O340">
        <f t="shared" si="21"/>
        <v>9328573.7168917134</v>
      </c>
      <c r="P340">
        <f t="shared" si="22"/>
        <v>6981573.5290114628</v>
      </c>
    </row>
    <row r="341" spans="1:16" ht="15.75" customHeight="1" x14ac:dyDescent="0.35">
      <c r="A341" s="13" t="s">
        <v>9</v>
      </c>
      <c r="B341" s="14" t="s">
        <v>13</v>
      </c>
      <c r="C341" s="14" t="s">
        <v>11</v>
      </c>
      <c r="D341" s="14">
        <f t="shared" si="0"/>
        <v>1</v>
      </c>
      <c r="E341" s="14">
        <f t="shared" si="1"/>
        <v>0</v>
      </c>
      <c r="F341" s="14">
        <f t="shared" si="2"/>
        <v>0</v>
      </c>
      <c r="G341" s="14">
        <f t="shared" si="3"/>
        <v>0</v>
      </c>
      <c r="H341" s="14">
        <v>52717</v>
      </c>
      <c r="I341" s="14">
        <v>3</v>
      </c>
      <c r="J341" s="14">
        <v>81</v>
      </c>
      <c r="K341" s="14">
        <v>56</v>
      </c>
      <c r="L341" s="33">
        <v>69686.429243387625</v>
      </c>
      <c r="M341" s="34">
        <f t="shared" si="4"/>
        <v>75022.842232090101</v>
      </c>
      <c r="N341">
        <f t="shared" si="20"/>
        <v>75405.805808968522</v>
      </c>
      <c r="O341">
        <f t="shared" si="21"/>
        <v>32711268.29891593</v>
      </c>
      <c r="P341">
        <f t="shared" si="22"/>
        <v>28477303.585992489</v>
      </c>
    </row>
    <row r="342" spans="1:16" ht="15.75" customHeight="1" x14ac:dyDescent="0.35">
      <c r="A342" s="13" t="s">
        <v>9</v>
      </c>
      <c r="B342" s="14" t="s">
        <v>13</v>
      </c>
      <c r="C342" s="14" t="s">
        <v>11</v>
      </c>
      <c r="D342" s="14">
        <f t="shared" si="0"/>
        <v>1</v>
      </c>
      <c r="E342" s="14">
        <f t="shared" si="1"/>
        <v>0</v>
      </c>
      <c r="F342" s="14">
        <f t="shared" si="2"/>
        <v>0</v>
      </c>
      <c r="G342" s="14">
        <f t="shared" si="3"/>
        <v>0</v>
      </c>
      <c r="H342" s="14">
        <v>65291</v>
      </c>
      <c r="I342" s="14">
        <v>2</v>
      </c>
      <c r="J342" s="14">
        <v>51</v>
      </c>
      <c r="K342" s="14">
        <v>43</v>
      </c>
      <c r="L342" s="33">
        <v>87624.823519502082</v>
      </c>
      <c r="M342" s="34">
        <f t="shared" si="4"/>
        <v>77473.557855480118</v>
      </c>
      <c r="N342">
        <f t="shared" si="20"/>
        <v>77717.909856251135</v>
      </c>
      <c r="O342">
        <f t="shared" si="21"/>
        <v>98146938.331108302</v>
      </c>
      <c r="P342">
        <f t="shared" si="22"/>
        <v>103048194.5815513</v>
      </c>
    </row>
    <row r="343" spans="1:16" ht="15.75" customHeight="1" x14ac:dyDescent="0.35">
      <c r="A343" s="13" t="s">
        <v>9</v>
      </c>
      <c r="B343" s="14" t="s">
        <v>13</v>
      </c>
      <c r="C343" s="14" t="s">
        <v>14</v>
      </c>
      <c r="D343" s="14">
        <f t="shared" si="0"/>
        <v>1</v>
      </c>
      <c r="E343" s="14">
        <f t="shared" si="1"/>
        <v>0</v>
      </c>
      <c r="F343" s="14">
        <f t="shared" si="2"/>
        <v>0</v>
      </c>
      <c r="G343" s="14">
        <f t="shared" si="3"/>
        <v>1</v>
      </c>
      <c r="H343" s="14">
        <v>62820</v>
      </c>
      <c r="I343" s="14">
        <v>3</v>
      </c>
      <c r="J343" s="14">
        <v>62</v>
      </c>
      <c r="K343" s="14">
        <v>64</v>
      </c>
      <c r="L343" s="33">
        <v>75366.411206280623</v>
      </c>
      <c r="M343" s="34">
        <f t="shared" si="4"/>
        <v>85806.784929279384</v>
      </c>
      <c r="N343">
        <f t="shared" si="20"/>
        <v>86120.353853109787</v>
      </c>
      <c r="O343">
        <f t="shared" si="21"/>
        <v>115647282.45129104</v>
      </c>
      <c r="P343">
        <f t="shared" si="22"/>
        <v>109001403.47588299</v>
      </c>
    </row>
    <row r="344" spans="1:16" ht="15.75" customHeight="1" x14ac:dyDescent="0.35">
      <c r="A344" s="13" t="s">
        <v>12</v>
      </c>
      <c r="B344" s="14" t="s">
        <v>13</v>
      </c>
      <c r="C344" s="14" t="s">
        <v>14</v>
      </c>
      <c r="D344" s="14">
        <f t="shared" si="0"/>
        <v>0</v>
      </c>
      <c r="E344" s="14">
        <f t="shared" si="1"/>
        <v>1</v>
      </c>
      <c r="F344" s="14">
        <f t="shared" si="2"/>
        <v>0</v>
      </c>
      <c r="G344" s="14">
        <f t="shared" si="3"/>
        <v>1</v>
      </c>
      <c r="H344" s="14">
        <v>55219</v>
      </c>
      <c r="I344" s="14">
        <v>3</v>
      </c>
      <c r="J344" s="14">
        <v>36</v>
      </c>
      <c r="K344" s="14">
        <v>60</v>
      </c>
      <c r="L344" s="33">
        <v>69293.671090761869</v>
      </c>
      <c r="M344" s="34">
        <f t="shared" si="4"/>
        <v>75941.417572772974</v>
      </c>
      <c r="N344">
        <f t="shared" si="20"/>
        <v>76160.025392432435</v>
      </c>
      <c r="O344">
        <f t="shared" si="21"/>
        <v>47146821.396069892</v>
      </c>
      <c r="P344">
        <f t="shared" si="22"/>
        <v>44192533.289091028</v>
      </c>
    </row>
    <row r="345" spans="1:16" ht="15.75" customHeight="1" x14ac:dyDescent="0.35">
      <c r="A345" s="13" t="s">
        <v>15</v>
      </c>
      <c r="B345" s="14" t="s">
        <v>13</v>
      </c>
      <c r="C345" s="14" t="s">
        <v>14</v>
      </c>
      <c r="D345" s="14">
        <f t="shared" si="0"/>
        <v>0</v>
      </c>
      <c r="E345" s="14">
        <f t="shared" si="1"/>
        <v>0</v>
      </c>
      <c r="F345" s="14">
        <f t="shared" si="2"/>
        <v>0</v>
      </c>
      <c r="G345" s="14">
        <f t="shared" si="3"/>
        <v>1</v>
      </c>
      <c r="H345" s="14">
        <v>50637</v>
      </c>
      <c r="I345" s="14">
        <v>4</v>
      </c>
      <c r="J345" s="14">
        <v>81</v>
      </c>
      <c r="K345" s="14">
        <v>62</v>
      </c>
      <c r="L345" s="33">
        <v>72653.539969538906</v>
      </c>
      <c r="M345" s="34">
        <f t="shared" si="4"/>
        <v>75028.97683913025</v>
      </c>
      <c r="N345">
        <f t="shared" si="20"/>
        <v>75440.981487303434</v>
      </c>
      <c r="O345">
        <f t="shared" si="21"/>
        <v>7769830.2149574142</v>
      </c>
      <c r="P345">
        <f t="shared" si="22"/>
        <v>5642700.3214139221</v>
      </c>
    </row>
    <row r="346" spans="1:16" ht="15.75" customHeight="1" x14ac:dyDescent="0.35">
      <c r="A346" s="13" t="s">
        <v>9</v>
      </c>
      <c r="B346" s="14" t="s">
        <v>10</v>
      </c>
      <c r="C346" s="14" t="s">
        <v>14</v>
      </c>
      <c r="D346" s="14">
        <f t="shared" si="0"/>
        <v>1</v>
      </c>
      <c r="E346" s="14">
        <f t="shared" si="1"/>
        <v>0</v>
      </c>
      <c r="F346" s="14">
        <f t="shared" si="2"/>
        <v>1</v>
      </c>
      <c r="G346" s="14">
        <f t="shared" si="3"/>
        <v>1</v>
      </c>
      <c r="H346" s="14">
        <v>56777</v>
      </c>
      <c r="I346" s="14">
        <v>3</v>
      </c>
      <c r="J346" s="14">
        <v>72</v>
      </c>
      <c r="K346" s="14">
        <v>50</v>
      </c>
      <c r="L346" s="33">
        <v>101676.26815178874</v>
      </c>
      <c r="M346" s="34">
        <f t="shared" si="4"/>
        <v>98776.058935798646</v>
      </c>
      <c r="N346">
        <f t="shared" si="20"/>
        <v>99126.151361233264</v>
      </c>
      <c r="O346">
        <f t="shared" si="21"/>
        <v>6503095.6454729605</v>
      </c>
      <c r="P346">
        <f t="shared" si="22"/>
        <v>8411213.4965138696</v>
      </c>
    </row>
    <row r="347" spans="1:16" ht="15.75" customHeight="1" x14ac:dyDescent="0.35">
      <c r="A347" s="13" t="s">
        <v>12</v>
      </c>
      <c r="B347" s="14" t="s">
        <v>13</v>
      </c>
      <c r="C347" s="14" t="s">
        <v>11</v>
      </c>
      <c r="D347" s="14">
        <f t="shared" si="0"/>
        <v>0</v>
      </c>
      <c r="E347" s="14">
        <f t="shared" si="1"/>
        <v>1</v>
      </c>
      <c r="F347" s="14">
        <f t="shared" si="2"/>
        <v>0</v>
      </c>
      <c r="G347" s="14">
        <f t="shared" si="3"/>
        <v>0</v>
      </c>
      <c r="H347" s="14">
        <v>48367</v>
      </c>
      <c r="I347" s="14">
        <v>2</v>
      </c>
      <c r="J347" s="14">
        <v>82</v>
      </c>
      <c r="K347" s="14">
        <v>46</v>
      </c>
      <c r="L347" s="33">
        <v>64602.944254227092</v>
      </c>
      <c r="M347" s="34">
        <f t="shared" si="4"/>
        <v>65002.38801144671</v>
      </c>
      <c r="N347">
        <f t="shared" si="20"/>
        <v>65359.962867190799</v>
      </c>
      <c r="O347">
        <f t="shared" si="21"/>
        <v>573077.18037349591</v>
      </c>
      <c r="P347">
        <f t="shared" si="22"/>
        <v>159555.31518172545</v>
      </c>
    </row>
    <row r="348" spans="1:16" ht="15.75" customHeight="1" x14ac:dyDescent="0.35">
      <c r="A348" s="13" t="s">
        <v>9</v>
      </c>
      <c r="B348" s="14" t="s">
        <v>13</v>
      </c>
      <c r="C348" s="14" t="s">
        <v>11</v>
      </c>
      <c r="D348" s="14">
        <f t="shared" si="0"/>
        <v>1</v>
      </c>
      <c r="E348" s="14">
        <f t="shared" si="1"/>
        <v>0</v>
      </c>
      <c r="F348" s="14">
        <f t="shared" si="2"/>
        <v>0</v>
      </c>
      <c r="G348" s="14">
        <f t="shared" si="3"/>
        <v>0</v>
      </c>
      <c r="H348" s="14">
        <v>50440</v>
      </c>
      <c r="I348" s="14">
        <v>4</v>
      </c>
      <c r="J348" s="14">
        <v>49</v>
      </c>
      <c r="K348" s="14">
        <v>24</v>
      </c>
      <c r="L348" s="33">
        <v>84891.906352355771</v>
      </c>
      <c r="M348" s="34">
        <f t="shared" si="4"/>
        <v>65796.298299344722</v>
      </c>
      <c r="N348">
        <f t="shared" si="20"/>
        <v>66091.427742384418</v>
      </c>
      <c r="O348">
        <f t="shared" si="21"/>
        <v>353457995.96399039</v>
      </c>
      <c r="P348">
        <f t="shared" si="22"/>
        <v>364642246.91422039</v>
      </c>
    </row>
    <row r="349" spans="1:16" ht="15.75" customHeight="1" x14ac:dyDescent="0.35">
      <c r="A349" s="13" t="s">
        <v>15</v>
      </c>
      <c r="B349" s="14" t="s">
        <v>13</v>
      </c>
      <c r="C349" s="14" t="s">
        <v>14</v>
      </c>
      <c r="D349" s="14">
        <f t="shared" si="0"/>
        <v>0</v>
      </c>
      <c r="E349" s="14">
        <f t="shared" si="1"/>
        <v>0</v>
      </c>
      <c r="F349" s="14">
        <f t="shared" si="2"/>
        <v>0</v>
      </c>
      <c r="G349" s="14">
        <f t="shared" si="3"/>
        <v>1</v>
      </c>
      <c r="H349" s="14">
        <v>56640</v>
      </c>
      <c r="I349" s="14">
        <v>4</v>
      </c>
      <c r="J349" s="14">
        <v>59</v>
      </c>
      <c r="K349" s="14">
        <v>62</v>
      </c>
      <c r="L349" s="33">
        <v>80912.224009505735</v>
      </c>
      <c r="M349" s="34">
        <f t="shared" si="4"/>
        <v>77820.242263331515</v>
      </c>
      <c r="N349">
        <f t="shared" si="20"/>
        <v>78151.895207975424</v>
      </c>
      <c r="O349">
        <f t="shared" si="21"/>
        <v>7619415.0925577655</v>
      </c>
      <c r="P349">
        <f t="shared" si="22"/>
        <v>9560351.1186745819</v>
      </c>
    </row>
    <row r="350" spans="1:16" ht="15.75" customHeight="1" x14ac:dyDescent="0.35">
      <c r="A350" s="13" t="s">
        <v>9</v>
      </c>
      <c r="B350" s="14" t="s">
        <v>13</v>
      </c>
      <c r="C350" s="14" t="s">
        <v>11</v>
      </c>
      <c r="D350" s="14">
        <f t="shared" si="0"/>
        <v>1</v>
      </c>
      <c r="E350" s="14">
        <f t="shared" si="1"/>
        <v>0</v>
      </c>
      <c r="F350" s="14">
        <f t="shared" si="2"/>
        <v>0</v>
      </c>
      <c r="G350" s="14">
        <f t="shared" si="3"/>
        <v>0</v>
      </c>
      <c r="H350" s="14">
        <v>52862</v>
      </c>
      <c r="I350" s="14">
        <v>4</v>
      </c>
      <c r="J350" s="14">
        <v>38</v>
      </c>
      <c r="K350" s="14">
        <v>60</v>
      </c>
      <c r="L350" s="33">
        <v>75668.595080540486</v>
      </c>
      <c r="M350" s="34">
        <f t="shared" si="4"/>
        <v>76252.095781488955</v>
      </c>
      <c r="N350">
        <f t="shared" si="20"/>
        <v>76507.049372764013</v>
      </c>
      <c r="O350">
        <f t="shared" si="21"/>
        <v>703005.60014805535</v>
      </c>
      <c r="P350">
        <f t="shared" si="22"/>
        <v>340473.06800735451</v>
      </c>
    </row>
    <row r="351" spans="1:16" ht="15.75" customHeight="1" x14ac:dyDescent="0.35">
      <c r="A351" s="13" t="s">
        <v>9</v>
      </c>
      <c r="B351" s="14" t="s">
        <v>13</v>
      </c>
      <c r="C351" s="14" t="s">
        <v>14</v>
      </c>
      <c r="D351" s="14">
        <f t="shared" si="0"/>
        <v>1</v>
      </c>
      <c r="E351" s="14">
        <f t="shared" si="1"/>
        <v>0</v>
      </c>
      <c r="F351" s="14">
        <f t="shared" si="2"/>
        <v>0</v>
      </c>
      <c r="G351" s="14">
        <f t="shared" si="3"/>
        <v>1</v>
      </c>
      <c r="H351" s="14">
        <v>66238</v>
      </c>
      <c r="I351" s="14">
        <v>4</v>
      </c>
      <c r="J351" s="14">
        <v>37</v>
      </c>
      <c r="K351" s="14">
        <v>63</v>
      </c>
      <c r="L351" s="33">
        <v>87865.954200016684</v>
      </c>
      <c r="M351" s="34">
        <f t="shared" si="4"/>
        <v>87153.657383153768</v>
      </c>
      <c r="N351">
        <f t="shared" si="20"/>
        <v>87404.958624268387</v>
      </c>
      <c r="O351">
        <f t="shared" si="21"/>
        <v>212516.92085950356</v>
      </c>
      <c r="P351">
        <f t="shared" si="22"/>
        <v>507366.75531304232</v>
      </c>
    </row>
    <row r="352" spans="1:16" ht="15.75" customHeight="1" x14ac:dyDescent="0.35">
      <c r="A352" s="13" t="s">
        <v>12</v>
      </c>
      <c r="B352" s="14" t="s">
        <v>13</v>
      </c>
      <c r="C352" s="14" t="s">
        <v>11</v>
      </c>
      <c r="D352" s="14">
        <f t="shared" si="0"/>
        <v>0</v>
      </c>
      <c r="E352" s="14">
        <f t="shared" si="1"/>
        <v>1</v>
      </c>
      <c r="F352" s="14">
        <f t="shared" si="2"/>
        <v>0</v>
      </c>
      <c r="G352" s="14">
        <f t="shared" si="3"/>
        <v>0</v>
      </c>
      <c r="H352" s="14">
        <v>63067</v>
      </c>
      <c r="I352" s="14">
        <v>2</v>
      </c>
      <c r="J352" s="14">
        <v>41</v>
      </c>
      <c r="K352" s="14">
        <v>49</v>
      </c>
      <c r="L352" s="33">
        <v>72570.682119366</v>
      </c>
      <c r="M352" s="34">
        <f t="shared" si="4"/>
        <v>72567.375691004723</v>
      </c>
      <c r="N352">
        <f t="shared" si="20"/>
        <v>72775.204190171527</v>
      </c>
      <c r="O352">
        <f t="shared" si="21"/>
        <v>41829.277446581254</v>
      </c>
      <c r="P352">
        <f t="shared" si="22"/>
        <v>10.932468508254463</v>
      </c>
    </row>
    <row r="353" spans="1:16" ht="15.75" customHeight="1" x14ac:dyDescent="0.35">
      <c r="A353" s="13" t="s">
        <v>12</v>
      </c>
      <c r="B353" s="14" t="s">
        <v>13</v>
      </c>
      <c r="C353" s="14" t="s">
        <v>11</v>
      </c>
      <c r="D353" s="14">
        <f t="shared" si="0"/>
        <v>0</v>
      </c>
      <c r="E353" s="14">
        <f t="shared" si="1"/>
        <v>1</v>
      </c>
      <c r="F353" s="14">
        <f t="shared" si="2"/>
        <v>0</v>
      </c>
      <c r="G353" s="14">
        <f t="shared" si="3"/>
        <v>0</v>
      </c>
      <c r="H353" s="14">
        <v>50768</v>
      </c>
      <c r="I353" s="14">
        <v>4</v>
      </c>
      <c r="J353" s="14">
        <v>65</v>
      </c>
      <c r="K353" s="14">
        <v>34</v>
      </c>
      <c r="L353" s="33">
        <v>63243.706683100529</v>
      </c>
      <c r="M353" s="34">
        <f t="shared" si="4"/>
        <v>62983.38332307247</v>
      </c>
      <c r="N353">
        <f t="shared" si="20"/>
        <v>63336.950368678903</v>
      </c>
      <c r="O353">
        <f t="shared" si="21"/>
        <v>8694.3849002387506</v>
      </c>
      <c r="P353">
        <f t="shared" si="22"/>
        <v>67768.251776298028</v>
      </c>
    </row>
    <row r="354" spans="1:16" ht="15.75" customHeight="1" x14ac:dyDescent="0.35">
      <c r="A354" s="13" t="s">
        <v>12</v>
      </c>
      <c r="B354" s="14" t="s">
        <v>13</v>
      </c>
      <c r="C354" s="14" t="s">
        <v>14</v>
      </c>
      <c r="D354" s="14">
        <f t="shared" si="0"/>
        <v>0</v>
      </c>
      <c r="E354" s="14">
        <f t="shared" si="1"/>
        <v>1</v>
      </c>
      <c r="F354" s="14">
        <f t="shared" si="2"/>
        <v>0</v>
      </c>
      <c r="G354" s="14">
        <f t="shared" si="3"/>
        <v>1</v>
      </c>
      <c r="H354" s="14">
        <v>62897</v>
      </c>
      <c r="I354" s="14">
        <v>2</v>
      </c>
      <c r="J354" s="14">
        <v>57</v>
      </c>
      <c r="K354" s="14">
        <v>33</v>
      </c>
      <c r="L354" s="33">
        <v>64127.086875550107</v>
      </c>
      <c r="M354" s="34">
        <f t="shared" si="4"/>
        <v>72369.694295786947</v>
      </c>
      <c r="N354">
        <f t="shared" si="20"/>
        <v>72635.960397520495</v>
      </c>
      <c r="O354">
        <f t="shared" si="21"/>
        <v>72400928.612888768</v>
      </c>
      <c r="P354">
        <f t="shared" si="22"/>
        <v>67940577.084143415</v>
      </c>
    </row>
    <row r="355" spans="1:16" ht="15.75" customHeight="1" x14ac:dyDescent="0.35">
      <c r="A355" s="13" t="s">
        <v>9</v>
      </c>
      <c r="B355" s="14" t="s">
        <v>13</v>
      </c>
      <c r="C355" s="14" t="s">
        <v>14</v>
      </c>
      <c r="D355" s="14">
        <f t="shared" si="0"/>
        <v>1</v>
      </c>
      <c r="E355" s="14">
        <f t="shared" si="1"/>
        <v>0</v>
      </c>
      <c r="F355" s="14">
        <f t="shared" si="2"/>
        <v>0</v>
      </c>
      <c r="G355" s="14">
        <f t="shared" si="3"/>
        <v>1</v>
      </c>
      <c r="H355" s="14">
        <v>56970</v>
      </c>
      <c r="I355" s="14">
        <v>3</v>
      </c>
      <c r="J355" s="14">
        <v>43</v>
      </c>
      <c r="K355" s="14">
        <v>46</v>
      </c>
      <c r="L355" s="33">
        <v>81291.4053707774</v>
      </c>
      <c r="M355" s="34">
        <f t="shared" si="4"/>
        <v>78573.428112432055</v>
      </c>
      <c r="N355">
        <f t="shared" si="20"/>
        <v>78817.602383214442</v>
      </c>
      <c r="O355">
        <f t="shared" si="21"/>
        <v>6119701.2212754171</v>
      </c>
      <c r="P355">
        <f t="shared" si="22"/>
        <v>7387400.3768824786</v>
      </c>
    </row>
    <row r="356" spans="1:16" ht="15.75" customHeight="1" x14ac:dyDescent="0.35">
      <c r="A356" s="13" t="s">
        <v>12</v>
      </c>
      <c r="B356" s="14" t="s">
        <v>13</v>
      </c>
      <c r="C356" s="14" t="s">
        <v>11</v>
      </c>
      <c r="D356" s="14">
        <f t="shared" si="0"/>
        <v>0</v>
      </c>
      <c r="E356" s="14">
        <f t="shared" si="1"/>
        <v>1</v>
      </c>
      <c r="F356" s="14">
        <f t="shared" si="2"/>
        <v>0</v>
      </c>
      <c r="G356" s="14">
        <f t="shared" si="3"/>
        <v>0</v>
      </c>
      <c r="H356" s="14">
        <v>50145</v>
      </c>
      <c r="I356" s="14">
        <v>2</v>
      </c>
      <c r="J356" s="14">
        <v>57</v>
      </c>
      <c r="K356" s="14">
        <v>36</v>
      </c>
      <c r="L356" s="33">
        <v>58437.392145654587</v>
      </c>
      <c r="M356" s="34">
        <f t="shared" si="4"/>
        <v>63307.223008242159</v>
      </c>
      <c r="N356">
        <f t="shared" si="20"/>
        <v>63573.489109975708</v>
      </c>
      <c r="O356">
        <f t="shared" si="21"/>
        <v>26379492.026908636</v>
      </c>
      <c r="P356">
        <f t="shared" si="22"/>
        <v>23715252.630210422</v>
      </c>
    </row>
    <row r="357" spans="1:16" ht="15.75" customHeight="1" x14ac:dyDescent="0.35">
      <c r="A357" s="13" t="s">
        <v>15</v>
      </c>
      <c r="B357" s="14" t="s">
        <v>13</v>
      </c>
      <c r="C357" s="14" t="s">
        <v>14</v>
      </c>
      <c r="D357" s="14">
        <f t="shared" si="0"/>
        <v>0</v>
      </c>
      <c r="E357" s="14">
        <f t="shared" si="1"/>
        <v>0</v>
      </c>
      <c r="F357" s="14">
        <f t="shared" si="2"/>
        <v>0</v>
      </c>
      <c r="G357" s="14">
        <f t="shared" si="3"/>
        <v>1</v>
      </c>
      <c r="H357" s="14">
        <v>57744</v>
      </c>
      <c r="I357" s="14">
        <v>3</v>
      </c>
      <c r="J357" s="14">
        <v>71</v>
      </c>
      <c r="K357" s="14">
        <v>19</v>
      </c>
      <c r="L357" s="33">
        <v>68804.218118690973</v>
      </c>
      <c r="M357" s="34">
        <f t="shared" si="4"/>
        <v>67169.566500347195</v>
      </c>
      <c r="N357">
        <f t="shared" si="20"/>
        <v>67516.006575621403</v>
      </c>
      <c r="O357">
        <f t="shared" si="21"/>
        <v>1659488.9796976834</v>
      </c>
      <c r="P357">
        <f t="shared" si="22"/>
        <v>2672085.9133539321</v>
      </c>
    </row>
    <row r="358" spans="1:16" ht="15.75" customHeight="1" x14ac:dyDescent="0.35">
      <c r="A358" s="13" t="s">
        <v>15</v>
      </c>
      <c r="B358" s="14" t="s">
        <v>13</v>
      </c>
      <c r="C358" s="14" t="s">
        <v>11</v>
      </c>
      <c r="D358" s="14">
        <f t="shared" si="0"/>
        <v>0</v>
      </c>
      <c r="E358" s="14">
        <f t="shared" si="1"/>
        <v>0</v>
      </c>
      <c r="F358" s="14">
        <f t="shared" si="2"/>
        <v>0</v>
      </c>
      <c r="G358" s="14">
        <f t="shared" si="3"/>
        <v>0</v>
      </c>
      <c r="H358" s="14">
        <v>50546</v>
      </c>
      <c r="I358" s="14">
        <v>2</v>
      </c>
      <c r="J358" s="14">
        <v>70</v>
      </c>
      <c r="K358" s="14">
        <v>57</v>
      </c>
      <c r="L358" s="33">
        <v>65555.148217463749</v>
      </c>
      <c r="M358" s="34">
        <f t="shared" si="4"/>
        <v>69710.859392931859</v>
      </c>
      <c r="N358">
        <f t="shared" si="20"/>
        <v>70024.60604675088</v>
      </c>
      <c r="O358">
        <f t="shared" si="21"/>
        <v>19976053.287776027</v>
      </c>
      <c r="P358">
        <f t="shared" si="22"/>
        <v>17269935.373910539</v>
      </c>
    </row>
    <row r="359" spans="1:16" ht="15.75" customHeight="1" x14ac:dyDescent="0.35">
      <c r="A359" s="13" t="s">
        <v>9</v>
      </c>
      <c r="B359" s="14" t="s">
        <v>13</v>
      </c>
      <c r="C359" s="14" t="s">
        <v>11</v>
      </c>
      <c r="D359" s="14">
        <f t="shared" si="0"/>
        <v>1</v>
      </c>
      <c r="E359" s="14">
        <f t="shared" si="1"/>
        <v>0</v>
      </c>
      <c r="F359" s="14">
        <f t="shared" si="2"/>
        <v>0</v>
      </c>
      <c r="G359" s="14">
        <f t="shared" si="3"/>
        <v>0</v>
      </c>
      <c r="H359" s="14">
        <v>49630</v>
      </c>
      <c r="I359" s="14">
        <v>3</v>
      </c>
      <c r="J359" s="14">
        <v>39</v>
      </c>
      <c r="K359" s="14">
        <v>50</v>
      </c>
      <c r="L359" s="33">
        <v>78953.093930419956</v>
      </c>
      <c r="M359" s="34">
        <f t="shared" si="4"/>
        <v>72228.529029505036</v>
      </c>
      <c r="N359">
        <f t="shared" si="20"/>
        <v>72458.093899645755</v>
      </c>
      <c r="O359">
        <f t="shared" si="21"/>
        <v>42185025.399756871</v>
      </c>
      <c r="P359">
        <f t="shared" si="22"/>
        <v>45219773.106616892</v>
      </c>
    </row>
    <row r="360" spans="1:16" ht="15.75" customHeight="1" x14ac:dyDescent="0.35">
      <c r="A360" s="13" t="s">
        <v>9</v>
      </c>
      <c r="B360" s="14" t="s">
        <v>13</v>
      </c>
      <c r="C360" s="14" t="s">
        <v>11</v>
      </c>
      <c r="D360" s="14">
        <f t="shared" si="0"/>
        <v>1</v>
      </c>
      <c r="E360" s="14">
        <f t="shared" si="1"/>
        <v>0</v>
      </c>
      <c r="F360" s="14">
        <f t="shared" si="2"/>
        <v>0</v>
      </c>
      <c r="G360" s="14">
        <f t="shared" si="3"/>
        <v>0</v>
      </c>
      <c r="H360" s="14">
        <v>49201</v>
      </c>
      <c r="I360" s="14">
        <v>1</v>
      </c>
      <c r="J360" s="14">
        <v>75</v>
      </c>
      <c r="K360" s="14">
        <v>30</v>
      </c>
      <c r="L360" s="33">
        <v>71665.520473908036</v>
      </c>
      <c r="M360" s="34">
        <f t="shared" si="4"/>
        <v>66782.580321774614</v>
      </c>
      <c r="N360">
        <f t="shared" si="20"/>
        <v>67085.547655100992</v>
      </c>
      <c r="O360">
        <f t="shared" si="21"/>
        <v>20976151.021011341</v>
      </c>
      <c r="P360">
        <f t="shared" si="22"/>
        <v>23843104.529316768</v>
      </c>
    </row>
    <row r="361" spans="1:16" ht="15.75" customHeight="1" x14ac:dyDescent="0.35">
      <c r="A361" s="13" t="s">
        <v>9</v>
      </c>
      <c r="B361" s="14" t="s">
        <v>13</v>
      </c>
      <c r="C361" s="14" t="s">
        <v>14</v>
      </c>
      <c r="D361" s="14">
        <f t="shared" si="0"/>
        <v>1</v>
      </c>
      <c r="E361" s="14">
        <f t="shared" si="1"/>
        <v>0</v>
      </c>
      <c r="F361" s="14">
        <f t="shared" si="2"/>
        <v>0</v>
      </c>
      <c r="G361" s="14">
        <f t="shared" si="3"/>
        <v>1</v>
      </c>
      <c r="H361" s="14">
        <v>59672</v>
      </c>
      <c r="I361" s="14">
        <v>1</v>
      </c>
      <c r="J361" s="14">
        <v>41</v>
      </c>
      <c r="K361" s="14">
        <v>33</v>
      </c>
      <c r="L361" s="33">
        <v>78716.542095491823</v>
      </c>
      <c r="M361" s="34">
        <f t="shared" si="4"/>
        <v>76492.791358035014</v>
      </c>
      <c r="N361">
        <f t="shared" si="20"/>
        <v>76671.578785907055</v>
      </c>
      <c r="O361">
        <f t="shared" si="21"/>
        <v>4181874.9375478858</v>
      </c>
      <c r="P361">
        <f t="shared" si="22"/>
        <v>4945067.3423397001</v>
      </c>
    </row>
    <row r="362" spans="1:16" ht="15.75" customHeight="1" x14ac:dyDescent="0.35">
      <c r="A362" s="13" t="s">
        <v>12</v>
      </c>
      <c r="B362" s="14" t="s">
        <v>13</v>
      </c>
      <c r="C362" s="14" t="s">
        <v>11</v>
      </c>
      <c r="D362" s="14">
        <f t="shared" si="0"/>
        <v>0</v>
      </c>
      <c r="E362" s="14">
        <f t="shared" si="1"/>
        <v>1</v>
      </c>
      <c r="F362" s="14">
        <f t="shared" si="2"/>
        <v>0</v>
      </c>
      <c r="G362" s="14">
        <f t="shared" si="3"/>
        <v>0</v>
      </c>
      <c r="H362" s="14">
        <v>65360</v>
      </c>
      <c r="I362" s="14">
        <v>4</v>
      </c>
      <c r="J362" s="14">
        <v>85</v>
      </c>
      <c r="K362" s="14">
        <v>18</v>
      </c>
      <c r="L362" s="33">
        <v>67305.641116208266</v>
      </c>
      <c r="M362" s="34">
        <f t="shared" si="4"/>
        <v>65356.933440666711</v>
      </c>
      <c r="N362">
        <f t="shared" si="20"/>
        <v>65783.547489481571</v>
      </c>
      <c r="O362">
        <f t="shared" si="21"/>
        <v>2316769.0085220244</v>
      </c>
      <c r="P362">
        <f t="shared" si="22"/>
        <v>3797461.6047145692</v>
      </c>
    </row>
    <row r="363" spans="1:16" ht="15.75" customHeight="1" x14ac:dyDescent="0.35">
      <c r="A363" s="13" t="s">
        <v>9</v>
      </c>
      <c r="B363" s="14" t="s">
        <v>13</v>
      </c>
      <c r="C363" s="14" t="s">
        <v>14</v>
      </c>
      <c r="D363" s="14">
        <f t="shared" si="0"/>
        <v>1</v>
      </c>
      <c r="E363" s="14">
        <f t="shared" si="1"/>
        <v>0</v>
      </c>
      <c r="F363" s="14">
        <f t="shared" si="2"/>
        <v>0</v>
      </c>
      <c r="G363" s="14">
        <f t="shared" si="3"/>
        <v>1</v>
      </c>
      <c r="H363" s="14">
        <v>56630</v>
      </c>
      <c r="I363" s="14">
        <v>4</v>
      </c>
      <c r="J363" s="14">
        <v>78</v>
      </c>
      <c r="K363" s="14">
        <v>46</v>
      </c>
      <c r="L363" s="33">
        <v>91874.274513837459</v>
      </c>
      <c r="M363" s="34">
        <f t="shared" si="4"/>
        <v>78263.013112187793</v>
      </c>
      <c r="N363">
        <f t="shared" si="20"/>
        <v>78664.060709879705</v>
      </c>
      <c r="O363">
        <f t="shared" si="21"/>
        <v>174509748.74627602</v>
      </c>
      <c r="P363">
        <f t="shared" si="22"/>
        <v>185266436.94403803</v>
      </c>
    </row>
    <row r="364" spans="1:16" ht="15.75" customHeight="1" x14ac:dyDescent="0.35">
      <c r="A364" s="13" t="s">
        <v>12</v>
      </c>
      <c r="B364" s="14" t="s">
        <v>13</v>
      </c>
      <c r="C364" s="14" t="s">
        <v>14</v>
      </c>
      <c r="D364" s="14">
        <f t="shared" si="0"/>
        <v>0</v>
      </c>
      <c r="E364" s="14">
        <f t="shared" si="1"/>
        <v>1</v>
      </c>
      <c r="F364" s="14">
        <f t="shared" si="2"/>
        <v>0</v>
      </c>
      <c r="G364" s="14">
        <f t="shared" si="3"/>
        <v>1</v>
      </c>
      <c r="H364" s="14">
        <v>66225</v>
      </c>
      <c r="I364" s="14">
        <v>2</v>
      </c>
      <c r="J364" s="14">
        <v>52</v>
      </c>
      <c r="K364" s="14">
        <v>46</v>
      </c>
      <c r="L364" s="33">
        <v>68828.386611263806</v>
      </c>
      <c r="M364" s="34">
        <f t="shared" si="4"/>
        <v>77257.086379803848</v>
      </c>
      <c r="N364">
        <f t="shared" si="20"/>
        <v>77505.09073073529</v>
      </c>
      <c r="O364">
        <f t="shared" si="21"/>
        <v>75285194.376853421</v>
      </c>
      <c r="P364">
        <f t="shared" si="22"/>
        <v>71042979.788186952</v>
      </c>
    </row>
    <row r="365" spans="1:16" ht="15.75" customHeight="1" x14ac:dyDescent="0.35">
      <c r="A365" s="13" t="s">
        <v>15</v>
      </c>
      <c r="B365" s="14" t="s">
        <v>13</v>
      </c>
      <c r="C365" s="14" t="s">
        <v>14</v>
      </c>
      <c r="D365" s="14">
        <f t="shared" si="0"/>
        <v>0</v>
      </c>
      <c r="E365" s="14">
        <f t="shared" si="1"/>
        <v>0</v>
      </c>
      <c r="F365" s="14">
        <f t="shared" si="2"/>
        <v>0</v>
      </c>
      <c r="G365" s="14">
        <f t="shared" si="3"/>
        <v>1</v>
      </c>
      <c r="H365" s="14">
        <v>50905</v>
      </c>
      <c r="I365" s="14">
        <v>1</v>
      </c>
      <c r="J365" s="14">
        <v>51</v>
      </c>
      <c r="K365" s="14">
        <v>47</v>
      </c>
      <c r="L365" s="33">
        <v>71592.058463172245</v>
      </c>
      <c r="M365" s="34">
        <f t="shared" si="4"/>
        <v>71462.587938680837</v>
      </c>
      <c r="N365">
        <f t="shared" si="20"/>
        <v>71677.898868157106</v>
      </c>
      <c r="O365">
        <f t="shared" si="21"/>
        <v>7368.575127965014</v>
      </c>
      <c r="P365">
        <f t="shared" si="22"/>
        <v>16762.616712080166</v>
      </c>
    </row>
    <row r="366" spans="1:16" ht="15.75" customHeight="1" x14ac:dyDescent="0.35">
      <c r="A366" s="13" t="s">
        <v>12</v>
      </c>
      <c r="B366" s="14" t="s">
        <v>13</v>
      </c>
      <c r="C366" s="14" t="s">
        <v>14</v>
      </c>
      <c r="D366" s="14">
        <f t="shared" si="0"/>
        <v>0</v>
      </c>
      <c r="E366" s="14">
        <f t="shared" si="1"/>
        <v>1</v>
      </c>
      <c r="F366" s="14">
        <f t="shared" si="2"/>
        <v>0</v>
      </c>
      <c r="G366" s="14">
        <f t="shared" si="3"/>
        <v>1</v>
      </c>
      <c r="H366" s="14">
        <v>70139</v>
      </c>
      <c r="I366" s="14">
        <v>3</v>
      </c>
      <c r="J366" s="14">
        <v>57</v>
      </c>
      <c r="K366" s="14">
        <v>23</v>
      </c>
      <c r="L366" s="33">
        <v>69655.873847606999</v>
      </c>
      <c r="M366" s="34">
        <f t="shared" si="4"/>
        <v>73021.68447639783</v>
      </c>
      <c r="N366">
        <f t="shared" si="20"/>
        <v>73316.991649426127</v>
      </c>
      <c r="O366">
        <f t="shared" si="21"/>
        <v>13403783.558796922</v>
      </c>
      <c r="P366">
        <f t="shared" si="22"/>
        <v>11328681.188881325</v>
      </c>
    </row>
    <row r="367" spans="1:16" ht="15.75" customHeight="1" x14ac:dyDescent="0.35">
      <c r="A367" s="13" t="s">
        <v>12</v>
      </c>
      <c r="B367" s="14" t="s">
        <v>13</v>
      </c>
      <c r="C367" s="14" t="s">
        <v>11</v>
      </c>
      <c r="D367" s="14">
        <f t="shared" si="0"/>
        <v>0</v>
      </c>
      <c r="E367" s="14">
        <f t="shared" si="1"/>
        <v>1</v>
      </c>
      <c r="F367" s="14">
        <f t="shared" si="2"/>
        <v>0</v>
      </c>
      <c r="G367" s="14">
        <f t="shared" si="3"/>
        <v>0</v>
      </c>
      <c r="H367" s="14">
        <v>50225</v>
      </c>
      <c r="I367" s="14">
        <v>3</v>
      </c>
      <c r="J367" s="14">
        <v>78</v>
      </c>
      <c r="K367" s="14">
        <v>18</v>
      </c>
      <c r="L367" s="33">
        <v>55965.320824679322</v>
      </c>
      <c r="M367" s="34">
        <f t="shared" si="4"/>
        <v>58576.678533903927</v>
      </c>
      <c r="N367">
        <f t="shared" si="20"/>
        <v>58948.685060301083</v>
      </c>
      <c r="O367">
        <f t="shared" si="21"/>
        <v>8900462.1623870116</v>
      </c>
      <c r="P367">
        <f t="shared" si="22"/>
        <v>6819189.0855267774</v>
      </c>
    </row>
    <row r="368" spans="1:16" ht="15.75" customHeight="1" x14ac:dyDescent="0.35">
      <c r="A368" s="13" t="s">
        <v>9</v>
      </c>
      <c r="B368" s="14" t="s">
        <v>13</v>
      </c>
      <c r="C368" s="14" t="s">
        <v>11</v>
      </c>
      <c r="D368" s="14">
        <f t="shared" si="0"/>
        <v>1</v>
      </c>
      <c r="E368" s="14">
        <f t="shared" si="1"/>
        <v>0</v>
      </c>
      <c r="F368" s="14">
        <f t="shared" si="2"/>
        <v>0</v>
      </c>
      <c r="G368" s="14">
        <f t="shared" si="3"/>
        <v>0</v>
      </c>
      <c r="H368" s="14">
        <v>58491</v>
      </c>
      <c r="I368" s="14">
        <v>1</v>
      </c>
      <c r="J368" s="14">
        <v>82</v>
      </c>
      <c r="K368" s="14">
        <v>48</v>
      </c>
      <c r="L368" s="33">
        <v>77991.999161353204</v>
      </c>
      <c r="M368" s="34">
        <f t="shared" si="4"/>
        <v>75613.245800169127</v>
      </c>
      <c r="N368">
        <f t="shared" si="20"/>
        <v>75941.77958461846</v>
      </c>
      <c r="O368">
        <f t="shared" si="21"/>
        <v>4203400.3128263922</v>
      </c>
      <c r="P368">
        <f t="shared" si="22"/>
        <v>5658467.553344545</v>
      </c>
    </row>
    <row r="369" spans="1:16" ht="15.75" customHeight="1" x14ac:dyDescent="0.35">
      <c r="A369" s="13" t="s">
        <v>9</v>
      </c>
      <c r="B369" s="14" t="s">
        <v>13</v>
      </c>
      <c r="C369" s="14" t="s">
        <v>14</v>
      </c>
      <c r="D369" s="14">
        <f t="shared" si="0"/>
        <v>1</v>
      </c>
      <c r="E369" s="14">
        <f t="shared" si="1"/>
        <v>0</v>
      </c>
      <c r="F369" s="14">
        <f t="shared" si="2"/>
        <v>0</v>
      </c>
      <c r="G369" s="14">
        <f t="shared" si="3"/>
        <v>1</v>
      </c>
      <c r="H369" s="14">
        <v>54429</v>
      </c>
      <c r="I369" s="14">
        <v>3</v>
      </c>
      <c r="J369" s="14">
        <v>73</v>
      </c>
      <c r="K369" s="14">
        <v>35</v>
      </c>
      <c r="L369" s="33">
        <v>67723.639940855326</v>
      </c>
      <c r="M369" s="34">
        <f t="shared" si="4"/>
        <v>74468.012366883748</v>
      </c>
      <c r="N369">
        <f t="shared" si="20"/>
        <v>74821.757142478789</v>
      </c>
      <c r="O369">
        <f t="shared" si="21"/>
        <v>50383267.807982907</v>
      </c>
      <c r="P369">
        <f t="shared" si="22"/>
        <v>45486559.420972496</v>
      </c>
    </row>
    <row r="370" spans="1:16" ht="15.75" customHeight="1" x14ac:dyDescent="0.35">
      <c r="A370" s="13" t="s">
        <v>9</v>
      </c>
      <c r="B370" s="14" t="s">
        <v>10</v>
      </c>
      <c r="C370" s="14" t="s">
        <v>11</v>
      </c>
      <c r="D370" s="14">
        <f t="shared" si="0"/>
        <v>1</v>
      </c>
      <c r="E370" s="14">
        <f t="shared" si="1"/>
        <v>0</v>
      </c>
      <c r="F370" s="14">
        <f t="shared" si="2"/>
        <v>1</v>
      </c>
      <c r="G370" s="14">
        <f t="shared" si="3"/>
        <v>0</v>
      </c>
      <c r="H370" s="14">
        <v>48660</v>
      </c>
      <c r="I370" s="14">
        <v>4</v>
      </c>
      <c r="J370" s="14">
        <v>40</v>
      </c>
      <c r="K370" s="14">
        <v>19</v>
      </c>
      <c r="L370" s="33">
        <v>69552.898535498214</v>
      </c>
      <c r="M370" s="34">
        <f t="shared" si="4"/>
        <v>83090.574337747574</v>
      </c>
      <c r="N370">
        <f t="shared" si="20"/>
        <v>83352.832629343466</v>
      </c>
      <c r="O370">
        <f t="shared" si="21"/>
        <v>190438180.99447256</v>
      </c>
      <c r="P370">
        <f t="shared" si="22"/>
        <v>183268666.12680784</v>
      </c>
    </row>
    <row r="371" spans="1:16" ht="15.75" customHeight="1" x14ac:dyDescent="0.35">
      <c r="A371" s="13" t="s">
        <v>9</v>
      </c>
      <c r="B371" s="14" t="s">
        <v>13</v>
      </c>
      <c r="C371" s="14" t="s">
        <v>11</v>
      </c>
      <c r="D371" s="14">
        <f t="shared" si="0"/>
        <v>1</v>
      </c>
      <c r="E371" s="14">
        <f t="shared" si="1"/>
        <v>0</v>
      </c>
      <c r="F371" s="14">
        <f t="shared" si="2"/>
        <v>0</v>
      </c>
      <c r="G371" s="14">
        <f t="shared" si="3"/>
        <v>0</v>
      </c>
      <c r="H371" s="14">
        <v>54944</v>
      </c>
      <c r="I371" s="14">
        <v>4</v>
      </c>
      <c r="J371" s="14">
        <v>52</v>
      </c>
      <c r="K371" s="14">
        <v>21</v>
      </c>
      <c r="L371" s="33">
        <v>71319.69156969068</v>
      </c>
      <c r="M371" s="34">
        <f t="shared" si="4"/>
        <v>67042.494910354639</v>
      </c>
      <c r="N371">
        <f t="shared" si="20"/>
        <v>67348.581403875593</v>
      </c>
      <c r="O371">
        <f t="shared" si="21"/>
        <v>15769715.94903993</v>
      </c>
      <c r="P371">
        <f t="shared" si="22"/>
        <v>18294411.262635391</v>
      </c>
    </row>
    <row r="372" spans="1:16" ht="15.75" customHeight="1" x14ac:dyDescent="0.35">
      <c r="A372" s="13" t="s">
        <v>12</v>
      </c>
      <c r="B372" s="14" t="s">
        <v>13</v>
      </c>
      <c r="C372" s="14" t="s">
        <v>11</v>
      </c>
      <c r="D372" s="14">
        <f t="shared" si="0"/>
        <v>0</v>
      </c>
      <c r="E372" s="14">
        <f t="shared" si="1"/>
        <v>1</v>
      </c>
      <c r="F372" s="14">
        <f t="shared" si="2"/>
        <v>0</v>
      </c>
      <c r="G372" s="14">
        <f t="shared" si="3"/>
        <v>0</v>
      </c>
      <c r="H372" s="14">
        <v>45569</v>
      </c>
      <c r="I372" s="14">
        <v>1</v>
      </c>
      <c r="J372" s="14">
        <v>45</v>
      </c>
      <c r="K372" s="14">
        <v>21</v>
      </c>
      <c r="L372" s="33">
        <v>61314.487366903377</v>
      </c>
      <c r="M372" s="34">
        <f t="shared" si="4"/>
        <v>57429.492410452403</v>
      </c>
      <c r="N372">
        <f t="shared" si="20"/>
        <v>57622.889238966134</v>
      </c>
      <c r="O372">
        <f t="shared" si="21"/>
        <v>13627896.738189755</v>
      </c>
      <c r="P372">
        <f t="shared" si="22"/>
        <v>15093185.811649501</v>
      </c>
    </row>
    <row r="373" spans="1:16" ht="15.75" customHeight="1" x14ac:dyDescent="0.35">
      <c r="A373" s="13" t="s">
        <v>9</v>
      </c>
      <c r="B373" s="14" t="s">
        <v>13</v>
      </c>
      <c r="C373" s="14" t="s">
        <v>11</v>
      </c>
      <c r="D373" s="14">
        <f t="shared" si="0"/>
        <v>1</v>
      </c>
      <c r="E373" s="14">
        <f t="shared" si="1"/>
        <v>0</v>
      </c>
      <c r="F373" s="14">
        <f t="shared" si="2"/>
        <v>0</v>
      </c>
      <c r="G373" s="14">
        <f t="shared" si="3"/>
        <v>0</v>
      </c>
      <c r="H373" s="14">
        <v>54688</v>
      </c>
      <c r="I373" s="14">
        <v>3</v>
      </c>
      <c r="J373" s="14">
        <v>72</v>
      </c>
      <c r="K373" s="14">
        <v>49</v>
      </c>
      <c r="L373" s="33">
        <v>77659.796809948661</v>
      </c>
      <c r="M373" s="34">
        <f t="shared" si="4"/>
        <v>74133.219022631456</v>
      </c>
      <c r="N373">
        <f t="shared" si="20"/>
        <v>74483.311448066088</v>
      </c>
      <c r="O373">
        <f t="shared" si="21"/>
        <v>10090059.254254259</v>
      </c>
      <c r="P373">
        <f t="shared" si="22"/>
        <v>12436750.88999911</v>
      </c>
    </row>
    <row r="374" spans="1:16" ht="15.75" customHeight="1" x14ac:dyDescent="0.35">
      <c r="A374" s="13" t="s">
        <v>9</v>
      </c>
      <c r="B374" s="14" t="s">
        <v>13</v>
      </c>
      <c r="C374" s="14" t="s">
        <v>11</v>
      </c>
      <c r="D374" s="14">
        <f t="shared" si="0"/>
        <v>1</v>
      </c>
      <c r="E374" s="14">
        <f t="shared" si="1"/>
        <v>0</v>
      </c>
      <c r="F374" s="14">
        <f t="shared" si="2"/>
        <v>0</v>
      </c>
      <c r="G374" s="14">
        <f t="shared" si="3"/>
        <v>0</v>
      </c>
      <c r="H374" s="14">
        <v>55031</v>
      </c>
      <c r="I374" s="14">
        <v>3</v>
      </c>
      <c r="J374" s="14">
        <v>38</v>
      </c>
      <c r="K374" s="14">
        <v>56</v>
      </c>
      <c r="L374" s="33">
        <v>79567.495581695403</v>
      </c>
      <c r="M374" s="34">
        <f t="shared" si="4"/>
        <v>76224.879853978229</v>
      </c>
      <c r="N374">
        <f t="shared" si="20"/>
        <v>76450.792373958524</v>
      </c>
      <c r="O374">
        <f t="shared" si="21"/>
        <v>9713838.8851173483</v>
      </c>
      <c r="P374">
        <f t="shared" si="22"/>
        <v>11173079.903182209</v>
      </c>
    </row>
    <row r="375" spans="1:16" ht="15.75" customHeight="1" x14ac:dyDescent="0.35">
      <c r="A375" s="13" t="s">
        <v>15</v>
      </c>
      <c r="B375" s="14" t="s">
        <v>13</v>
      </c>
      <c r="C375" s="14" t="s">
        <v>11</v>
      </c>
      <c r="D375" s="14">
        <f t="shared" si="0"/>
        <v>0</v>
      </c>
      <c r="E375" s="14">
        <f t="shared" si="1"/>
        <v>0</v>
      </c>
      <c r="F375" s="14">
        <f t="shared" si="2"/>
        <v>0</v>
      </c>
      <c r="G375" s="14">
        <f t="shared" si="3"/>
        <v>0</v>
      </c>
      <c r="H375" s="14">
        <v>47800</v>
      </c>
      <c r="I375" s="14">
        <v>3</v>
      </c>
      <c r="J375" s="14">
        <v>51</v>
      </c>
      <c r="K375" s="14">
        <v>42</v>
      </c>
      <c r="L375" s="33">
        <v>64852.240963035161</v>
      </c>
      <c r="M375" s="34">
        <f t="shared" si="4"/>
        <v>64627.028580741957</v>
      </c>
      <c r="N375">
        <f t="shared" si="20"/>
        <v>64900.42165280773</v>
      </c>
      <c r="O375">
        <f t="shared" si="21"/>
        <v>2321.378866960551</v>
      </c>
      <c r="P375">
        <f t="shared" si="22"/>
        <v>50720.61713818046</v>
      </c>
    </row>
    <row r="376" spans="1:16" ht="15.75" customHeight="1" x14ac:dyDescent="0.35">
      <c r="A376" s="13" t="s">
        <v>15</v>
      </c>
      <c r="B376" s="14" t="s">
        <v>13</v>
      </c>
      <c r="C376" s="14" t="s">
        <v>14</v>
      </c>
      <c r="D376" s="14">
        <f t="shared" si="0"/>
        <v>0</v>
      </c>
      <c r="E376" s="14">
        <f t="shared" si="1"/>
        <v>0</v>
      </c>
      <c r="F376" s="14">
        <f t="shared" si="2"/>
        <v>0</v>
      </c>
      <c r="G376" s="14">
        <f t="shared" si="3"/>
        <v>1</v>
      </c>
      <c r="H376" s="14">
        <v>53525</v>
      </c>
      <c r="I376" s="14">
        <v>3</v>
      </c>
      <c r="J376" s="14">
        <v>76</v>
      </c>
      <c r="K376" s="14">
        <v>44</v>
      </c>
      <c r="L376" s="33">
        <v>76874.6677272745</v>
      </c>
      <c r="M376" s="34">
        <f t="shared" si="4"/>
        <v>71719.549196034728</v>
      </c>
      <c r="N376">
        <f t="shared" si="20"/>
        <v>72084.251022111042</v>
      </c>
      <c r="O376">
        <f t="shared" si="21"/>
        <v>22948092.209109116</v>
      </c>
      <c r="P376">
        <f t="shared" si="22"/>
        <v>26575247.071131703</v>
      </c>
    </row>
    <row r="377" spans="1:16" ht="15.75" customHeight="1" x14ac:dyDescent="0.35">
      <c r="A377" s="13" t="s">
        <v>9</v>
      </c>
      <c r="B377" s="14" t="s">
        <v>13</v>
      </c>
      <c r="C377" s="14" t="s">
        <v>14</v>
      </c>
      <c r="D377" s="14">
        <f t="shared" si="0"/>
        <v>1</v>
      </c>
      <c r="E377" s="14">
        <f t="shared" si="1"/>
        <v>0</v>
      </c>
      <c r="F377" s="14">
        <f t="shared" si="2"/>
        <v>0</v>
      </c>
      <c r="G377" s="14">
        <f t="shared" si="3"/>
        <v>1</v>
      </c>
      <c r="H377" s="14">
        <v>58158</v>
      </c>
      <c r="I377" s="14">
        <v>4</v>
      </c>
      <c r="J377" s="14">
        <v>52</v>
      </c>
      <c r="K377" s="14">
        <v>18</v>
      </c>
      <c r="L377" s="33">
        <v>74609.271182380966</v>
      </c>
      <c r="M377" s="34">
        <f t="shared" si="4"/>
        <v>71797.670667702958</v>
      </c>
      <c r="N377">
        <f t="shared" si="20"/>
        <v>72103.757161223912</v>
      </c>
      <c r="O377">
        <f t="shared" si="21"/>
        <v>6277600.5102145914</v>
      </c>
      <c r="P377">
        <f t="shared" si="22"/>
        <v>7905097.4541376401</v>
      </c>
    </row>
    <row r="378" spans="1:16" ht="15.75" customHeight="1" x14ac:dyDescent="0.35">
      <c r="A378" s="13" t="s">
        <v>15</v>
      </c>
      <c r="B378" s="14" t="s">
        <v>13</v>
      </c>
      <c r="C378" s="14" t="s">
        <v>11</v>
      </c>
      <c r="D378" s="14">
        <f t="shared" si="0"/>
        <v>0</v>
      </c>
      <c r="E378" s="14">
        <f t="shared" si="1"/>
        <v>0</v>
      </c>
      <c r="F378" s="14">
        <f t="shared" si="2"/>
        <v>0</v>
      </c>
      <c r="G378" s="14">
        <f t="shared" si="3"/>
        <v>0</v>
      </c>
      <c r="H378" s="14">
        <v>45831</v>
      </c>
      <c r="I378" s="14">
        <v>4</v>
      </c>
      <c r="J378" s="14">
        <v>50</v>
      </c>
      <c r="K378" s="14">
        <v>61</v>
      </c>
      <c r="L378" s="33">
        <v>67830.323265675805</v>
      </c>
      <c r="M378" s="34">
        <f t="shared" si="4"/>
        <v>68632.325074973123</v>
      </c>
      <c r="N378">
        <f t="shared" si="20"/>
        <v>68931.106868173229</v>
      </c>
      <c r="O378">
        <f t="shared" si="21"/>
        <v>1211724.5395272067</v>
      </c>
      <c r="P378">
        <f t="shared" si="22"/>
        <v>643206.90211617271</v>
      </c>
    </row>
    <row r="379" spans="1:16" ht="15.75" customHeight="1" x14ac:dyDescent="0.35">
      <c r="A379" s="13" t="s">
        <v>9</v>
      </c>
      <c r="B379" s="14" t="s">
        <v>13</v>
      </c>
      <c r="C379" s="14" t="s">
        <v>11</v>
      </c>
      <c r="D379" s="14">
        <f t="shared" si="0"/>
        <v>1</v>
      </c>
      <c r="E379" s="14">
        <f t="shared" si="1"/>
        <v>0</v>
      </c>
      <c r="F379" s="14">
        <f t="shared" si="2"/>
        <v>0</v>
      </c>
      <c r="G379" s="14">
        <f t="shared" si="3"/>
        <v>0</v>
      </c>
      <c r="H379" s="14">
        <v>49068</v>
      </c>
      <c r="I379" s="14">
        <v>3</v>
      </c>
      <c r="J379" s="14">
        <v>38</v>
      </c>
      <c r="K379" s="14">
        <v>57</v>
      </c>
      <c r="L379" s="33">
        <v>76946.274426481716</v>
      </c>
      <c r="M379" s="34">
        <f t="shared" si="4"/>
        <v>73790.970498593364</v>
      </c>
      <c r="N379">
        <f t="shared" si="20"/>
        <v>74016.883018573659</v>
      </c>
      <c r="O379">
        <f t="shared" si="21"/>
        <v>8581334.0207255483</v>
      </c>
      <c r="P379">
        <f t="shared" si="22"/>
        <v>9955942.8773476593</v>
      </c>
    </row>
    <row r="380" spans="1:16" ht="15.75" customHeight="1" x14ac:dyDescent="0.35">
      <c r="A380" s="13" t="s">
        <v>9</v>
      </c>
      <c r="B380" s="14" t="s">
        <v>13</v>
      </c>
      <c r="C380" s="14" t="s">
        <v>11</v>
      </c>
      <c r="D380" s="14">
        <f t="shared" si="0"/>
        <v>1</v>
      </c>
      <c r="E380" s="14">
        <f t="shared" si="1"/>
        <v>0</v>
      </c>
      <c r="F380" s="14">
        <f t="shared" si="2"/>
        <v>0</v>
      </c>
      <c r="G380" s="14">
        <f t="shared" si="3"/>
        <v>0</v>
      </c>
      <c r="H380" s="14">
        <v>59055</v>
      </c>
      <c r="I380" s="14">
        <v>1</v>
      </c>
      <c r="J380" s="14">
        <v>62</v>
      </c>
      <c r="K380" s="14">
        <v>42</v>
      </c>
      <c r="L380" s="33">
        <v>74170.883983044594</v>
      </c>
      <c r="M380" s="34">
        <f t="shared" si="4"/>
        <v>74387.34750977582</v>
      </c>
      <c r="N380">
        <f t="shared" si="20"/>
        <v>74642.834291016727</v>
      </c>
      <c r="O380">
        <f t="shared" si="21"/>
        <v>222737.0931949908</v>
      </c>
      <c r="P380">
        <f t="shared" si="22"/>
        <v>46856.458404920195</v>
      </c>
    </row>
    <row r="381" spans="1:16" ht="15.75" customHeight="1" x14ac:dyDescent="0.35">
      <c r="A381" s="13" t="s">
        <v>9</v>
      </c>
      <c r="B381" s="14" t="s">
        <v>10</v>
      </c>
      <c r="C381" s="14" t="s">
        <v>14</v>
      </c>
      <c r="D381" s="14">
        <f t="shared" si="0"/>
        <v>1</v>
      </c>
      <c r="E381" s="14">
        <f t="shared" si="1"/>
        <v>0</v>
      </c>
      <c r="F381" s="14">
        <f t="shared" si="2"/>
        <v>1</v>
      </c>
      <c r="G381" s="14">
        <f t="shared" si="3"/>
        <v>1</v>
      </c>
      <c r="H381" s="14">
        <v>56061</v>
      </c>
      <c r="I381" s="14">
        <v>1</v>
      </c>
      <c r="J381" s="14">
        <v>50</v>
      </c>
      <c r="K381" s="14">
        <v>26</v>
      </c>
      <c r="L381" s="33">
        <v>89914.729286687128</v>
      </c>
      <c r="M381" s="34">
        <f t="shared" si="4"/>
        <v>92376.576745302096</v>
      </c>
      <c r="N381">
        <f t="shared" si="20"/>
        <v>92588.235324617926</v>
      </c>
      <c r="O381">
        <f t="shared" si="21"/>
        <v>7147634.534852433</v>
      </c>
      <c r="P381">
        <f t="shared" si="22"/>
        <v>6060692.9094889751</v>
      </c>
    </row>
    <row r="382" spans="1:16" ht="15.75" customHeight="1" x14ac:dyDescent="0.35">
      <c r="A382" s="13" t="s">
        <v>12</v>
      </c>
      <c r="B382" s="14" t="s">
        <v>13</v>
      </c>
      <c r="C382" s="14" t="s">
        <v>14</v>
      </c>
      <c r="D382" s="14">
        <f t="shared" si="0"/>
        <v>0</v>
      </c>
      <c r="E382" s="14">
        <f t="shared" si="1"/>
        <v>1</v>
      </c>
      <c r="F382" s="14">
        <f t="shared" si="2"/>
        <v>0</v>
      </c>
      <c r="G382" s="14">
        <f t="shared" si="3"/>
        <v>1</v>
      </c>
      <c r="H382" s="14">
        <v>54739</v>
      </c>
      <c r="I382" s="14">
        <v>1</v>
      </c>
      <c r="J382" s="14">
        <v>41</v>
      </c>
      <c r="K382" s="14">
        <v>20</v>
      </c>
      <c r="L382" s="33">
        <v>57101.035681287656</v>
      </c>
      <c r="M382" s="34">
        <f t="shared" si="4"/>
        <v>65406.847688766546</v>
      </c>
      <c r="N382">
        <f t="shared" si="20"/>
        <v>65585.635116638587</v>
      </c>
      <c r="O382">
        <f t="shared" si="21"/>
        <v>71988427.578357324</v>
      </c>
      <c r="P382">
        <f t="shared" si="22"/>
        <v>68986513.103580505</v>
      </c>
    </row>
    <row r="383" spans="1:16" ht="15.75" customHeight="1" x14ac:dyDescent="0.35">
      <c r="A383" s="13" t="s">
        <v>15</v>
      </c>
      <c r="B383" s="14" t="s">
        <v>10</v>
      </c>
      <c r="C383" s="14" t="s">
        <v>11</v>
      </c>
      <c r="D383" s="14">
        <f t="shared" si="0"/>
        <v>0</v>
      </c>
      <c r="E383" s="14">
        <f t="shared" si="1"/>
        <v>0</v>
      </c>
      <c r="F383" s="14">
        <f t="shared" si="2"/>
        <v>1</v>
      </c>
      <c r="G383" s="14">
        <f t="shared" si="3"/>
        <v>0</v>
      </c>
      <c r="H383" s="14">
        <v>48909</v>
      </c>
      <c r="I383" s="14">
        <v>1</v>
      </c>
      <c r="J383" s="14">
        <v>63</v>
      </c>
      <c r="K383" s="14">
        <v>23</v>
      </c>
      <c r="L383" s="33">
        <v>72988.312511459299</v>
      </c>
      <c r="M383" s="34">
        <f t="shared" si="4"/>
        <v>79582.171092379736</v>
      </c>
      <c r="N383">
        <f t="shared" si="20"/>
        <v>79841.310223781053</v>
      </c>
      <c r="O383">
        <f t="shared" si="21"/>
        <v>46963577.645087197</v>
      </c>
      <c r="P383">
        <f t="shared" si="22"/>
        <v>43478970.985178091</v>
      </c>
    </row>
    <row r="384" spans="1:16" ht="15.75" customHeight="1" x14ac:dyDescent="0.35">
      <c r="A384" s="13" t="s">
        <v>9</v>
      </c>
      <c r="B384" s="14" t="s">
        <v>10</v>
      </c>
      <c r="C384" s="14" t="s">
        <v>11</v>
      </c>
      <c r="D384" s="14">
        <f t="shared" si="0"/>
        <v>1</v>
      </c>
      <c r="E384" s="14">
        <f t="shared" si="1"/>
        <v>0</v>
      </c>
      <c r="F384" s="14">
        <f t="shared" si="2"/>
        <v>1</v>
      </c>
      <c r="G384" s="14">
        <f t="shared" si="3"/>
        <v>0</v>
      </c>
      <c r="H384" s="14">
        <v>53938</v>
      </c>
      <c r="I384" s="14">
        <v>1</v>
      </c>
      <c r="J384" s="14">
        <v>61</v>
      </c>
      <c r="K384" s="14">
        <v>39</v>
      </c>
      <c r="L384" s="33">
        <v>75465.424765406307</v>
      </c>
      <c r="M384" s="34">
        <f t="shared" si="4"/>
        <v>90663.319660455352</v>
      </c>
      <c r="N384">
        <f t="shared" si="20"/>
        <v>90915.15409153582</v>
      </c>
      <c r="O384">
        <f t="shared" si="21"/>
        <v>238694136.25066629</v>
      </c>
      <c r="P384">
        <f t="shared" si="22"/>
        <v>230976009.24095783</v>
      </c>
    </row>
    <row r="385" spans="1:16" ht="15.75" customHeight="1" x14ac:dyDescent="0.35">
      <c r="A385" s="13" t="s">
        <v>12</v>
      </c>
      <c r="B385" s="14" t="s">
        <v>10</v>
      </c>
      <c r="C385" s="14" t="s">
        <v>14</v>
      </c>
      <c r="D385" s="14">
        <f t="shared" si="0"/>
        <v>0</v>
      </c>
      <c r="E385" s="14">
        <f t="shared" si="1"/>
        <v>1</v>
      </c>
      <c r="F385" s="14">
        <f t="shared" si="2"/>
        <v>1</v>
      </c>
      <c r="G385" s="14">
        <f t="shared" si="3"/>
        <v>1</v>
      </c>
      <c r="H385" s="14">
        <v>64117</v>
      </c>
      <c r="I385" s="14">
        <v>4</v>
      </c>
      <c r="J385" s="14">
        <v>77</v>
      </c>
      <c r="K385" s="14">
        <v>24</v>
      </c>
      <c r="L385" s="33">
        <v>98229.462246668481</v>
      </c>
      <c r="M385" s="34">
        <f t="shared" si="4"/>
        <v>89818.986951498999</v>
      </c>
      <c r="N385">
        <f t="shared" si="20"/>
        <v>90216.382199030486</v>
      </c>
      <c r="O385">
        <f t="shared" si="21"/>
        <v>64209451.849854141</v>
      </c>
      <c r="P385">
        <f t="shared" si="22"/>
        <v>70736094.6906562</v>
      </c>
    </row>
    <row r="386" spans="1:16" ht="15.75" customHeight="1" x14ac:dyDescent="0.35">
      <c r="A386" s="13" t="s">
        <v>15</v>
      </c>
      <c r="B386" s="14" t="s">
        <v>13</v>
      </c>
      <c r="C386" s="14" t="s">
        <v>11</v>
      </c>
      <c r="D386" s="14">
        <f t="shared" si="0"/>
        <v>0</v>
      </c>
      <c r="E386" s="14">
        <f t="shared" si="1"/>
        <v>0</v>
      </c>
      <c r="F386" s="14">
        <f t="shared" si="2"/>
        <v>0</v>
      </c>
      <c r="G386" s="14">
        <f t="shared" si="3"/>
        <v>0</v>
      </c>
      <c r="H386" s="14">
        <v>53523</v>
      </c>
      <c r="I386" s="14">
        <v>1</v>
      </c>
      <c r="J386" s="14">
        <v>61</v>
      </c>
      <c r="K386" s="14">
        <v>64</v>
      </c>
      <c r="L386" s="33">
        <v>75104.2221182785</v>
      </c>
      <c r="M386" s="34">
        <f t="shared" si="4"/>
        <v>72929.748916750264</v>
      </c>
      <c r="N386">
        <f t="shared" si="20"/>
        <v>73181.583347830747</v>
      </c>
      <c r="O386">
        <f t="shared" si="21"/>
        <v>3696539.8416288472</v>
      </c>
      <c r="P386">
        <f t="shared" si="22"/>
        <v>4728333.7041644529</v>
      </c>
    </row>
    <row r="387" spans="1:16" ht="15.75" customHeight="1" x14ac:dyDescent="0.35">
      <c r="A387" s="13" t="s">
        <v>12</v>
      </c>
      <c r="B387" s="14" t="s">
        <v>13</v>
      </c>
      <c r="C387" s="14" t="s">
        <v>14</v>
      </c>
      <c r="D387" s="14">
        <f t="shared" si="0"/>
        <v>0</v>
      </c>
      <c r="E387" s="14">
        <f t="shared" si="1"/>
        <v>1</v>
      </c>
      <c r="F387" s="14">
        <f t="shared" si="2"/>
        <v>0</v>
      </c>
      <c r="G387" s="14">
        <f t="shared" si="3"/>
        <v>1</v>
      </c>
      <c r="H387" s="14">
        <v>54533</v>
      </c>
      <c r="I387" s="14">
        <v>1</v>
      </c>
      <c r="J387" s="14">
        <v>68</v>
      </c>
      <c r="K387" s="14">
        <v>62</v>
      </c>
      <c r="L387" s="33">
        <v>94600.045097142749</v>
      </c>
      <c r="M387" s="34">
        <f t="shared" si="4"/>
        <v>76090.712882643202</v>
      </c>
      <c r="N387">
        <f t="shared" si="20"/>
        <v>76368.113764846625</v>
      </c>
      <c r="O387">
        <f t="shared" si="21"/>
        <v>332403320.10556114</v>
      </c>
      <c r="P387">
        <f t="shared" si="22"/>
        <v>342595379.02671069</v>
      </c>
    </row>
    <row r="388" spans="1:16" ht="15.75" customHeight="1" x14ac:dyDescent="0.35">
      <c r="A388" s="13" t="s">
        <v>9</v>
      </c>
      <c r="B388" s="14" t="s">
        <v>10</v>
      </c>
      <c r="C388" s="14" t="s">
        <v>11</v>
      </c>
      <c r="D388" s="14">
        <f t="shared" si="0"/>
        <v>1</v>
      </c>
      <c r="E388" s="14">
        <f t="shared" si="1"/>
        <v>0</v>
      </c>
      <c r="F388" s="14">
        <f t="shared" si="2"/>
        <v>1</v>
      </c>
      <c r="G388" s="14">
        <f t="shared" si="3"/>
        <v>0</v>
      </c>
      <c r="H388" s="14">
        <v>41686</v>
      </c>
      <c r="I388" s="14">
        <v>2</v>
      </c>
      <c r="J388" s="14">
        <v>52</v>
      </c>
      <c r="K388" s="14">
        <v>27</v>
      </c>
      <c r="L388" s="33">
        <v>71243.969526794812</v>
      </c>
      <c r="M388" s="34">
        <f t="shared" si="4"/>
        <v>82026.942714521836</v>
      </c>
      <c r="N388">
        <f t="shared" si="20"/>
        <v>82274.947065453278</v>
      </c>
      <c r="O388">
        <f t="shared" si="21"/>
        <v>121682465.45838758</v>
      </c>
      <c r="P388">
        <f t="shared" si="22"/>
        <v>116272510.7672399</v>
      </c>
    </row>
    <row r="389" spans="1:16" ht="15.75" customHeight="1" x14ac:dyDescent="0.35">
      <c r="A389" s="13" t="s">
        <v>9</v>
      </c>
      <c r="B389" s="14" t="s">
        <v>10</v>
      </c>
      <c r="C389" s="14" t="s">
        <v>14</v>
      </c>
      <c r="D389" s="14">
        <f t="shared" si="0"/>
        <v>1</v>
      </c>
      <c r="E389" s="14">
        <f t="shared" si="1"/>
        <v>0</v>
      </c>
      <c r="F389" s="14">
        <f t="shared" si="2"/>
        <v>1</v>
      </c>
      <c r="G389" s="14">
        <f t="shared" si="3"/>
        <v>1</v>
      </c>
      <c r="H389" s="14">
        <v>52894</v>
      </c>
      <c r="I389" s="14">
        <v>2</v>
      </c>
      <c r="J389" s="14">
        <v>43</v>
      </c>
      <c r="K389" s="14">
        <v>55</v>
      </c>
      <c r="L389" s="33">
        <v>101285.29883925001</v>
      </c>
      <c r="M389" s="34">
        <f t="shared" si="4"/>
        <v>98452.185128693687</v>
      </c>
      <c r="N389">
        <f t="shared" si="20"/>
        <v>98667.318328181325</v>
      </c>
      <c r="O389">
        <f t="shared" si="21"/>
        <v>6853821.9563354617</v>
      </c>
      <c r="P389">
        <f t="shared" si="22"/>
        <v>8026533.2969422266</v>
      </c>
    </row>
    <row r="390" spans="1:16" ht="15.75" customHeight="1" x14ac:dyDescent="0.35">
      <c r="A390" s="13" t="s">
        <v>12</v>
      </c>
      <c r="B390" s="14" t="s">
        <v>13</v>
      </c>
      <c r="C390" s="14" t="s">
        <v>14</v>
      </c>
      <c r="D390" s="14">
        <f t="shared" si="0"/>
        <v>0</v>
      </c>
      <c r="E390" s="14">
        <f t="shared" si="1"/>
        <v>1</v>
      </c>
      <c r="F390" s="14">
        <f t="shared" si="2"/>
        <v>0</v>
      </c>
      <c r="G390" s="14">
        <f t="shared" si="3"/>
        <v>1</v>
      </c>
      <c r="H390" s="14">
        <v>54634</v>
      </c>
      <c r="I390" s="14">
        <v>2</v>
      </c>
      <c r="J390" s="14">
        <v>76</v>
      </c>
      <c r="K390" s="14">
        <v>55</v>
      </c>
      <c r="L390" s="33">
        <v>78275.869860179009</v>
      </c>
      <c r="M390" s="34">
        <f t="shared" si="4"/>
        <v>74265.479445821518</v>
      </c>
      <c r="N390">
        <f t="shared" si="20"/>
        <v>74601.140200603084</v>
      </c>
      <c r="O390">
        <f t="shared" si="21"/>
        <v>13503638.070966996</v>
      </c>
      <c r="P390">
        <f t="shared" si="22"/>
        <v>16083231.275570448</v>
      </c>
    </row>
    <row r="391" spans="1:16" ht="15.75" customHeight="1" x14ac:dyDescent="0.35">
      <c r="A391" s="13" t="s">
        <v>12</v>
      </c>
      <c r="B391" s="14" t="s">
        <v>13</v>
      </c>
      <c r="C391" s="14" t="s">
        <v>11</v>
      </c>
      <c r="D391" s="14">
        <f t="shared" si="0"/>
        <v>0</v>
      </c>
      <c r="E391" s="14">
        <f t="shared" si="1"/>
        <v>1</v>
      </c>
      <c r="F391" s="14">
        <f t="shared" si="2"/>
        <v>0</v>
      </c>
      <c r="G391" s="14">
        <f t="shared" si="3"/>
        <v>0</v>
      </c>
      <c r="H391" s="14">
        <v>71502</v>
      </c>
      <c r="I391" s="14">
        <v>4</v>
      </c>
      <c r="J391" s="14">
        <v>49</v>
      </c>
      <c r="K391" s="14">
        <v>35</v>
      </c>
      <c r="L391" s="33">
        <v>74600.08894239043</v>
      </c>
      <c r="M391" s="34">
        <f t="shared" si="4"/>
        <v>72664.094079129907</v>
      </c>
      <c r="N391">
        <f t="shared" si="20"/>
        <v>72959.223522169603</v>
      </c>
      <c r="O391">
        <f t="shared" si="21"/>
        <v>2692439.327276472</v>
      </c>
      <c r="P391">
        <f t="shared" si="22"/>
        <v>3748076.1105711306</v>
      </c>
    </row>
    <row r="392" spans="1:16" ht="15.75" customHeight="1" x14ac:dyDescent="0.35">
      <c r="A392" s="13" t="s">
        <v>9</v>
      </c>
      <c r="B392" s="14" t="s">
        <v>13</v>
      </c>
      <c r="C392" s="14" t="s">
        <v>14</v>
      </c>
      <c r="D392" s="14">
        <f t="shared" si="0"/>
        <v>1</v>
      </c>
      <c r="E392" s="14">
        <f t="shared" si="1"/>
        <v>0</v>
      </c>
      <c r="F392" s="14">
        <f t="shared" si="2"/>
        <v>0</v>
      </c>
      <c r="G392" s="14">
        <f t="shared" si="3"/>
        <v>1</v>
      </c>
      <c r="H392" s="14">
        <v>49626</v>
      </c>
      <c r="I392" s="14">
        <v>3</v>
      </c>
      <c r="J392" s="14">
        <v>59</v>
      </c>
      <c r="K392" s="14">
        <v>44</v>
      </c>
      <c r="L392" s="33">
        <v>72344.511371326749</v>
      </c>
      <c r="M392" s="34">
        <f t="shared" si="4"/>
        <v>74680.60908780992</v>
      </c>
      <c r="N392">
        <f t="shared" si="20"/>
        <v>74983.220961159066</v>
      </c>
      <c r="O392">
        <f t="shared" si="21"/>
        <v>6962788.2994730342</v>
      </c>
      <c r="P392">
        <f t="shared" si="22"/>
        <v>5457352.5409578867</v>
      </c>
    </row>
    <row r="393" spans="1:16" ht="15.75" customHeight="1" x14ac:dyDescent="0.35">
      <c r="A393" s="13" t="s">
        <v>9</v>
      </c>
      <c r="B393" s="14" t="s">
        <v>13</v>
      </c>
      <c r="C393" s="14" t="s">
        <v>14</v>
      </c>
      <c r="D393" s="14">
        <f t="shared" si="0"/>
        <v>1</v>
      </c>
      <c r="E393" s="14">
        <f t="shared" si="1"/>
        <v>0</v>
      </c>
      <c r="F393" s="14">
        <f t="shared" si="2"/>
        <v>0</v>
      </c>
      <c r="G393" s="14">
        <f t="shared" si="3"/>
        <v>1</v>
      </c>
      <c r="H393" s="14">
        <v>64324</v>
      </c>
      <c r="I393" s="14">
        <v>4</v>
      </c>
      <c r="J393" s="14">
        <v>74</v>
      </c>
      <c r="K393" s="14">
        <v>19</v>
      </c>
      <c r="L393" s="33">
        <v>71994.50272609049</v>
      </c>
      <c r="M393" s="34">
        <f t="shared" si="4"/>
        <v>74760.783008427417</v>
      </c>
      <c r="N393">
        <f t="shared" ref="N393:N456" si="23">$C$5+$D$5*D393+$E$5*E393+$F$5*F393+$G$5*G393+$H$5*H393+$K$5*K393</f>
        <v>75147.221205477646</v>
      </c>
      <c r="O393">
        <f t="shared" ref="O393:O456" si="24">(N393-L393)^2</f>
        <v>9939633.8102692645</v>
      </c>
      <c r="P393">
        <f t="shared" ref="P393:P456" si="25">(M393-L393)^2</f>
        <v>7652306.6004460715</v>
      </c>
    </row>
    <row r="394" spans="1:16" ht="15.75" customHeight="1" x14ac:dyDescent="0.35">
      <c r="A394" s="13" t="s">
        <v>12</v>
      </c>
      <c r="B394" s="14" t="s">
        <v>13</v>
      </c>
      <c r="C394" s="14" t="s">
        <v>11</v>
      </c>
      <c r="D394" s="14">
        <f t="shared" si="0"/>
        <v>0</v>
      </c>
      <c r="E394" s="14">
        <f t="shared" si="1"/>
        <v>1</v>
      </c>
      <c r="F394" s="14">
        <f t="shared" si="2"/>
        <v>0</v>
      </c>
      <c r="G394" s="14">
        <f t="shared" si="3"/>
        <v>0</v>
      </c>
      <c r="H394" s="14">
        <v>62778</v>
      </c>
      <c r="I394" s="14">
        <v>1</v>
      </c>
      <c r="J394" s="14">
        <v>51</v>
      </c>
      <c r="K394" s="14">
        <v>58</v>
      </c>
      <c r="L394" s="33">
        <v>77589.360598970714</v>
      </c>
      <c r="M394" s="34">
        <f t="shared" si="4"/>
        <v>74759.84858947272</v>
      </c>
      <c r="N394">
        <f t="shared" si="23"/>
        <v>74975.159518948974</v>
      </c>
      <c r="O394">
        <f t="shared" si="24"/>
        <v>6834047.2867868291</v>
      </c>
      <c r="P394">
        <f t="shared" si="25"/>
        <v>8006138.211893375</v>
      </c>
    </row>
    <row r="395" spans="1:16" ht="15.75" customHeight="1" x14ac:dyDescent="0.35">
      <c r="A395" s="13" t="s">
        <v>15</v>
      </c>
      <c r="B395" s="14" t="s">
        <v>13</v>
      </c>
      <c r="C395" s="14" t="s">
        <v>14</v>
      </c>
      <c r="D395" s="14">
        <f t="shared" si="0"/>
        <v>0</v>
      </c>
      <c r="E395" s="14">
        <f t="shared" si="1"/>
        <v>0</v>
      </c>
      <c r="F395" s="14">
        <f t="shared" si="2"/>
        <v>0</v>
      </c>
      <c r="G395" s="14">
        <f t="shared" si="3"/>
        <v>1</v>
      </c>
      <c r="H395" s="14">
        <v>52970</v>
      </c>
      <c r="I395" s="14">
        <v>1</v>
      </c>
      <c r="J395" s="14">
        <v>49</v>
      </c>
      <c r="K395" s="14">
        <v>50</v>
      </c>
      <c r="L395" s="33">
        <v>90017.281969721138</v>
      </c>
      <c r="M395" s="34">
        <f t="shared" si="4"/>
        <v>73179.254424969156</v>
      </c>
      <c r="N395">
        <f t="shared" si="23"/>
        <v>73387.260654124577</v>
      </c>
      <c r="O395">
        <f t="shared" si="24"/>
        <v>276557608.957196</v>
      </c>
      <c r="P395">
        <f t="shared" si="25"/>
        <v>283519171.59782642</v>
      </c>
    </row>
    <row r="396" spans="1:16" ht="15.75" customHeight="1" x14ac:dyDescent="0.35">
      <c r="A396" s="13" t="s">
        <v>15</v>
      </c>
      <c r="B396" s="14" t="s">
        <v>13</v>
      </c>
      <c r="C396" s="14" t="s">
        <v>11</v>
      </c>
      <c r="D396" s="14">
        <f t="shared" si="0"/>
        <v>0</v>
      </c>
      <c r="E396" s="14">
        <f t="shared" si="1"/>
        <v>0</v>
      </c>
      <c r="F396" s="14">
        <f t="shared" si="2"/>
        <v>0</v>
      </c>
      <c r="G396" s="14">
        <f t="shared" si="3"/>
        <v>0</v>
      </c>
      <c r="H396" s="14">
        <v>45893</v>
      </c>
      <c r="I396" s="14">
        <v>4</v>
      </c>
      <c r="J396" s="14">
        <v>75</v>
      </c>
      <c r="K396" s="14">
        <v>26</v>
      </c>
      <c r="L396" s="33">
        <v>65271.683904104037</v>
      </c>
      <c r="M396" s="34">
        <f t="shared" si="4"/>
        <v>59506.092731252815</v>
      </c>
      <c r="N396">
        <f t="shared" si="23"/>
        <v>59896.183278463461</v>
      </c>
      <c r="O396">
        <f t="shared" si="24"/>
        <v>28896006.976262223</v>
      </c>
      <c r="P396">
        <f t="shared" si="25"/>
        <v>33242041.572459929</v>
      </c>
    </row>
    <row r="397" spans="1:16" ht="15.75" customHeight="1" x14ac:dyDescent="0.35">
      <c r="A397" s="13" t="s">
        <v>15</v>
      </c>
      <c r="B397" s="14" t="s">
        <v>13</v>
      </c>
      <c r="C397" s="14" t="s">
        <v>11</v>
      </c>
      <c r="D397" s="14">
        <f t="shared" si="0"/>
        <v>0</v>
      </c>
      <c r="E397" s="14">
        <f t="shared" si="1"/>
        <v>0</v>
      </c>
      <c r="F397" s="14">
        <f t="shared" si="2"/>
        <v>0</v>
      </c>
      <c r="G397" s="14">
        <f t="shared" si="3"/>
        <v>0</v>
      </c>
      <c r="H397" s="14">
        <v>50488</v>
      </c>
      <c r="I397" s="14">
        <v>2</v>
      </c>
      <c r="J397" s="14">
        <v>59</v>
      </c>
      <c r="K397" s="14">
        <v>24</v>
      </c>
      <c r="L397" s="33">
        <v>66640.886979653442</v>
      </c>
      <c r="M397" s="34">
        <f t="shared" si="4"/>
        <v>61179.801754187574</v>
      </c>
      <c r="N397">
        <f t="shared" si="23"/>
        <v>61453.372556241971</v>
      </c>
      <c r="O397">
        <f t="shared" si="24"/>
        <v>26910305.893102042</v>
      </c>
      <c r="P397">
        <f t="shared" si="25"/>
        <v>29823451.839801587</v>
      </c>
    </row>
    <row r="398" spans="1:16" ht="15.75" customHeight="1" x14ac:dyDescent="0.35">
      <c r="A398" s="13" t="s">
        <v>9</v>
      </c>
      <c r="B398" s="14" t="s">
        <v>13</v>
      </c>
      <c r="C398" s="14" t="s">
        <v>14</v>
      </c>
      <c r="D398" s="14">
        <f t="shared" si="0"/>
        <v>1</v>
      </c>
      <c r="E398" s="14">
        <f t="shared" si="1"/>
        <v>0</v>
      </c>
      <c r="F398" s="14">
        <f t="shared" si="2"/>
        <v>0</v>
      </c>
      <c r="G398" s="14">
        <f t="shared" si="3"/>
        <v>1</v>
      </c>
      <c r="H398" s="14">
        <v>60137</v>
      </c>
      <c r="I398" s="14">
        <v>4</v>
      </c>
      <c r="J398" s="14">
        <v>65</v>
      </c>
      <c r="K398" s="14">
        <v>48</v>
      </c>
      <c r="L398" s="33">
        <v>89189.312866624314</v>
      </c>
      <c r="M398" s="34">
        <f t="shared" si="4"/>
        <v>80412.112143430364</v>
      </c>
      <c r="N398">
        <f t="shared" si="23"/>
        <v>80765.679189036804</v>
      </c>
      <c r="O398">
        <f t="shared" si="24"/>
        <v>70957604.334186479</v>
      </c>
      <c r="P398">
        <f t="shared" si="25"/>
        <v>77039252.535236388</v>
      </c>
    </row>
    <row r="399" spans="1:16" ht="15.75" customHeight="1" x14ac:dyDescent="0.35">
      <c r="A399" s="13" t="s">
        <v>15</v>
      </c>
      <c r="B399" s="14" t="s">
        <v>13</v>
      </c>
      <c r="C399" s="14" t="s">
        <v>11</v>
      </c>
      <c r="D399" s="14">
        <f t="shared" si="0"/>
        <v>0</v>
      </c>
      <c r="E399" s="14">
        <f t="shared" si="1"/>
        <v>0</v>
      </c>
      <c r="F399" s="14">
        <f t="shared" si="2"/>
        <v>0</v>
      </c>
      <c r="G399" s="14">
        <f t="shared" si="3"/>
        <v>0</v>
      </c>
      <c r="H399" s="14">
        <v>57816</v>
      </c>
      <c r="I399" s="14">
        <v>4</v>
      </c>
      <c r="J399" s="14">
        <v>66</v>
      </c>
      <c r="K399" s="14">
        <v>19</v>
      </c>
      <c r="L399" s="33">
        <v>59189.5166071516</v>
      </c>
      <c r="M399" s="34">
        <f t="shared" si="4"/>
        <v>63110.724618933527</v>
      </c>
      <c r="N399">
        <f t="shared" si="23"/>
        <v>63467.944014700384</v>
      </c>
      <c r="O399">
        <f t="shared" si="24"/>
        <v>18304941.081664614</v>
      </c>
      <c r="P399">
        <f t="shared" si="25"/>
        <v>15375872.271662779</v>
      </c>
    </row>
    <row r="400" spans="1:16" ht="15.75" customHeight="1" x14ac:dyDescent="0.35">
      <c r="A400" s="13" t="s">
        <v>9</v>
      </c>
      <c r="B400" s="14" t="s">
        <v>13</v>
      </c>
      <c r="C400" s="14" t="s">
        <v>14</v>
      </c>
      <c r="D400" s="14">
        <f t="shared" si="0"/>
        <v>1</v>
      </c>
      <c r="E400" s="14">
        <f t="shared" si="1"/>
        <v>0</v>
      </c>
      <c r="F400" s="14">
        <f t="shared" si="2"/>
        <v>0</v>
      </c>
      <c r="G400" s="14">
        <f t="shared" si="3"/>
        <v>1</v>
      </c>
      <c r="H400" s="14">
        <v>51943</v>
      </c>
      <c r="I400" s="14">
        <v>1</v>
      </c>
      <c r="J400" s="14">
        <v>62</v>
      </c>
      <c r="K400" s="14">
        <v>48</v>
      </c>
      <c r="L400" s="33">
        <v>69695.93535208836</v>
      </c>
      <c r="M400" s="34">
        <f t="shared" si="4"/>
        <v>76809.838080428541</v>
      </c>
      <c r="N400">
        <f t="shared" si="23"/>
        <v>77065.324861669447</v>
      </c>
      <c r="O400">
        <f t="shared" si="24"/>
        <v>54307901.743923783</v>
      </c>
      <c r="P400">
        <f t="shared" si="25"/>
        <v>50607612.028285868</v>
      </c>
    </row>
    <row r="401" spans="1:16" ht="15.75" customHeight="1" x14ac:dyDescent="0.35">
      <c r="A401" s="13" t="s">
        <v>9</v>
      </c>
      <c r="B401" s="14" t="s">
        <v>13</v>
      </c>
      <c r="C401" s="14" t="s">
        <v>14</v>
      </c>
      <c r="D401" s="14">
        <f t="shared" si="0"/>
        <v>1</v>
      </c>
      <c r="E401" s="14">
        <f t="shared" si="1"/>
        <v>0</v>
      </c>
      <c r="F401" s="14">
        <f t="shared" si="2"/>
        <v>0</v>
      </c>
      <c r="G401" s="14">
        <f t="shared" si="3"/>
        <v>1</v>
      </c>
      <c r="H401" s="14">
        <v>59544</v>
      </c>
      <c r="I401" s="14">
        <v>3</v>
      </c>
      <c r="J401" s="14">
        <v>51</v>
      </c>
      <c r="K401" s="14">
        <v>49</v>
      </c>
      <c r="L401" s="33">
        <v>70403.99667970599</v>
      </c>
      <c r="M401" s="34">
        <f t="shared" si="4"/>
        <v>80483.432013961414</v>
      </c>
      <c r="N401">
        <f t="shared" si="23"/>
        <v>80756.82508602718</v>
      </c>
      <c r="O401">
        <f t="shared" si="24"/>
        <v>107181056.01073095</v>
      </c>
      <c r="P401">
        <f t="shared" si="25"/>
        <v>101595016.65743676</v>
      </c>
    </row>
    <row r="402" spans="1:16" ht="15.75" customHeight="1" x14ac:dyDescent="0.35">
      <c r="A402" s="13" t="s">
        <v>9</v>
      </c>
      <c r="B402" s="14" t="s">
        <v>13</v>
      </c>
      <c r="C402" s="14" t="s">
        <v>11</v>
      </c>
      <c r="D402" s="14">
        <f t="shared" si="0"/>
        <v>1</v>
      </c>
      <c r="E402" s="14">
        <f t="shared" si="1"/>
        <v>0</v>
      </c>
      <c r="F402" s="14">
        <f t="shared" si="2"/>
        <v>0</v>
      </c>
      <c r="G402" s="14">
        <f t="shared" si="3"/>
        <v>0</v>
      </c>
      <c r="H402" s="14">
        <v>61499</v>
      </c>
      <c r="I402" s="14">
        <v>2</v>
      </c>
      <c r="J402" s="14">
        <v>76</v>
      </c>
      <c r="K402" s="14">
        <v>46</v>
      </c>
      <c r="L402" s="33">
        <v>64944.985066666719</v>
      </c>
      <c r="M402" s="34">
        <f t="shared" si="4"/>
        <v>76446.629767667633</v>
      </c>
      <c r="N402">
        <f t="shared" si="23"/>
        <v>76782.290522449184</v>
      </c>
      <c r="O402">
        <f t="shared" si="24"/>
        <v>140121800.45349732</v>
      </c>
      <c r="P402">
        <f t="shared" si="25"/>
        <v>132287830.82806242</v>
      </c>
    </row>
    <row r="403" spans="1:16" ht="15.75" customHeight="1" x14ac:dyDescent="0.35">
      <c r="A403" s="13" t="s">
        <v>15</v>
      </c>
      <c r="B403" s="14" t="s">
        <v>13</v>
      </c>
      <c r="C403" s="14" t="s">
        <v>14</v>
      </c>
      <c r="D403" s="14">
        <f t="shared" si="0"/>
        <v>0</v>
      </c>
      <c r="E403" s="14">
        <f t="shared" si="1"/>
        <v>0</v>
      </c>
      <c r="F403" s="14">
        <f t="shared" si="2"/>
        <v>0</v>
      </c>
      <c r="G403" s="14">
        <f t="shared" si="3"/>
        <v>1</v>
      </c>
      <c r="H403" s="14">
        <v>41294</v>
      </c>
      <c r="I403" s="14">
        <v>1</v>
      </c>
      <c r="J403" s="14">
        <v>39</v>
      </c>
      <c r="K403" s="14">
        <v>46</v>
      </c>
      <c r="L403" s="33">
        <v>71733.248419359588</v>
      </c>
      <c r="M403" s="34">
        <f t="shared" si="4"/>
        <v>66907.213670945712</v>
      </c>
      <c r="N403">
        <f t="shared" si="23"/>
        <v>67078.696398496904</v>
      </c>
      <c r="O403">
        <f t="shared" si="24"/>
        <v>21664854.514916897</v>
      </c>
      <c r="P403">
        <f t="shared" si="25"/>
        <v>23290611.392898187</v>
      </c>
    </row>
    <row r="404" spans="1:16" ht="15.75" customHeight="1" x14ac:dyDescent="0.35">
      <c r="A404" s="13" t="s">
        <v>9</v>
      </c>
      <c r="B404" s="14" t="s">
        <v>13</v>
      </c>
      <c r="C404" s="14" t="s">
        <v>11</v>
      </c>
      <c r="D404" s="14">
        <f t="shared" si="0"/>
        <v>1</v>
      </c>
      <c r="E404" s="14">
        <f t="shared" si="1"/>
        <v>0</v>
      </c>
      <c r="F404" s="14">
        <f t="shared" si="2"/>
        <v>0</v>
      </c>
      <c r="G404" s="14">
        <f t="shared" si="3"/>
        <v>0</v>
      </c>
      <c r="H404" s="14">
        <v>58538</v>
      </c>
      <c r="I404" s="14">
        <v>1</v>
      </c>
      <c r="J404" s="14">
        <v>75</v>
      </c>
      <c r="K404" s="14">
        <v>43</v>
      </c>
      <c r="L404" s="33">
        <v>76807.17766689675</v>
      </c>
      <c r="M404" s="34">
        <f t="shared" si="4"/>
        <v>74365.333934602604</v>
      </c>
      <c r="N404">
        <f t="shared" si="23"/>
        <v>74668.301267928982</v>
      </c>
      <c r="O404">
        <f t="shared" si="24"/>
        <v>4574792.2500613276</v>
      </c>
      <c r="P404">
        <f t="shared" si="25"/>
        <v>5962600.8129442064</v>
      </c>
    </row>
    <row r="405" spans="1:16" ht="15.75" customHeight="1" x14ac:dyDescent="0.35">
      <c r="A405" s="13" t="s">
        <v>12</v>
      </c>
      <c r="B405" s="14" t="s">
        <v>13</v>
      </c>
      <c r="C405" s="14" t="s">
        <v>14</v>
      </c>
      <c r="D405" s="14">
        <f t="shared" si="0"/>
        <v>0</v>
      </c>
      <c r="E405" s="14">
        <f t="shared" si="1"/>
        <v>1</v>
      </c>
      <c r="F405" s="14">
        <f t="shared" si="2"/>
        <v>0</v>
      </c>
      <c r="G405" s="14">
        <f t="shared" si="3"/>
        <v>1</v>
      </c>
      <c r="H405" s="14">
        <v>57406</v>
      </c>
      <c r="I405" s="14">
        <v>2</v>
      </c>
      <c r="J405" s="14">
        <v>61</v>
      </c>
      <c r="K405" s="14">
        <v>21</v>
      </c>
      <c r="L405" s="33">
        <v>84235.739803884644</v>
      </c>
      <c r="M405" s="34">
        <f t="shared" si="4"/>
        <v>66768.099202639816</v>
      </c>
      <c r="N405">
        <f t="shared" si="23"/>
        <v>67048.974705015047</v>
      </c>
      <c r="O405">
        <f t="shared" si="24"/>
        <v>295384894.56372207</v>
      </c>
      <c r="P405">
        <f t="shared" si="25"/>
        <v>305118468.17425674</v>
      </c>
    </row>
    <row r="406" spans="1:16" ht="15.75" customHeight="1" x14ac:dyDescent="0.35">
      <c r="A406" s="13" t="s">
        <v>9</v>
      </c>
      <c r="B406" s="14" t="s">
        <v>13</v>
      </c>
      <c r="C406" s="14" t="s">
        <v>14</v>
      </c>
      <c r="D406" s="14">
        <f t="shared" si="0"/>
        <v>1</v>
      </c>
      <c r="E406" s="14">
        <f t="shared" si="1"/>
        <v>0</v>
      </c>
      <c r="F406" s="14">
        <f t="shared" si="2"/>
        <v>0</v>
      </c>
      <c r="G406" s="14">
        <f t="shared" si="3"/>
        <v>1</v>
      </c>
      <c r="H406" s="14">
        <v>50528</v>
      </c>
      <c r="I406" s="14">
        <v>1</v>
      </c>
      <c r="J406" s="14">
        <v>68</v>
      </c>
      <c r="K406" s="14">
        <v>64</v>
      </c>
      <c r="L406" s="33">
        <v>74927.631341045213</v>
      </c>
      <c r="M406" s="34">
        <f t="shared" si="4"/>
        <v>80291.96988669844</v>
      </c>
      <c r="N406">
        <f t="shared" si="23"/>
        <v>80569.370768901877</v>
      </c>
      <c r="O406">
        <f t="shared" si="24"/>
        <v>31829223.771832444</v>
      </c>
      <c r="P406">
        <f t="shared" si="25"/>
        <v>28776128.032380976</v>
      </c>
    </row>
    <row r="407" spans="1:16" ht="15.75" customHeight="1" x14ac:dyDescent="0.35">
      <c r="A407" s="13" t="s">
        <v>12</v>
      </c>
      <c r="B407" s="14" t="s">
        <v>13</v>
      </c>
      <c r="C407" s="14" t="s">
        <v>11</v>
      </c>
      <c r="D407" s="14">
        <f t="shared" si="0"/>
        <v>0</v>
      </c>
      <c r="E407" s="14">
        <f t="shared" si="1"/>
        <v>1</v>
      </c>
      <c r="F407" s="14">
        <f t="shared" si="2"/>
        <v>0</v>
      </c>
      <c r="G407" s="14">
        <f t="shared" si="3"/>
        <v>0</v>
      </c>
      <c r="H407" s="14">
        <v>61700</v>
      </c>
      <c r="I407" s="14">
        <v>4</v>
      </c>
      <c r="J407" s="14">
        <v>36</v>
      </c>
      <c r="K407" s="14">
        <v>18</v>
      </c>
      <c r="L407" s="33">
        <v>66204.577972712446</v>
      </c>
      <c r="M407" s="34">
        <f t="shared" si="4"/>
        <v>63883.067644394527</v>
      </c>
      <c r="N407">
        <f t="shared" si="23"/>
        <v>64130.716535348729</v>
      </c>
      <c r="O407">
        <f t="shared" si="24"/>
        <v>4300901.2613843037</v>
      </c>
      <c r="P407">
        <f t="shared" si="25"/>
        <v>5389410.2044867752</v>
      </c>
    </row>
    <row r="408" spans="1:16" ht="15.75" customHeight="1" x14ac:dyDescent="0.35">
      <c r="A408" s="13" t="s">
        <v>9</v>
      </c>
      <c r="B408" s="14" t="s">
        <v>13</v>
      </c>
      <c r="C408" s="14" t="s">
        <v>11</v>
      </c>
      <c r="D408" s="14">
        <f t="shared" si="0"/>
        <v>1</v>
      </c>
      <c r="E408" s="14">
        <f t="shared" si="1"/>
        <v>0</v>
      </c>
      <c r="F408" s="14">
        <f t="shared" si="2"/>
        <v>0</v>
      </c>
      <c r="G408" s="14">
        <f t="shared" si="3"/>
        <v>0</v>
      </c>
      <c r="H408" s="14">
        <v>47270</v>
      </c>
      <c r="I408" s="14">
        <v>1</v>
      </c>
      <c r="J408" s="14">
        <v>51</v>
      </c>
      <c r="K408" s="14">
        <v>51</v>
      </c>
      <c r="L408" s="33">
        <v>68331.119995041241</v>
      </c>
      <c r="M408" s="34">
        <f t="shared" si="4"/>
        <v>71435.963758976068</v>
      </c>
      <c r="N408">
        <f t="shared" si="23"/>
        <v>71651.274688452322</v>
      </c>
      <c r="O408">
        <f t="shared" si="24"/>
        <v>11023427.188179631</v>
      </c>
      <c r="P408">
        <f t="shared" si="25"/>
        <v>9640054.7984449826</v>
      </c>
    </row>
    <row r="409" spans="1:16" ht="15.75" customHeight="1" x14ac:dyDescent="0.35">
      <c r="A409" s="13" t="s">
        <v>12</v>
      </c>
      <c r="B409" s="14" t="s">
        <v>13</v>
      </c>
      <c r="C409" s="14" t="s">
        <v>14</v>
      </c>
      <c r="D409" s="14">
        <f t="shared" si="0"/>
        <v>0</v>
      </c>
      <c r="E409" s="14">
        <f t="shared" si="1"/>
        <v>1</v>
      </c>
      <c r="F409" s="14">
        <f t="shared" si="2"/>
        <v>0</v>
      </c>
      <c r="G409" s="14">
        <f t="shared" si="3"/>
        <v>1</v>
      </c>
      <c r="H409" s="14">
        <v>69065</v>
      </c>
      <c r="I409" s="14">
        <v>1</v>
      </c>
      <c r="J409" s="14">
        <v>76</v>
      </c>
      <c r="K409" s="14">
        <v>47</v>
      </c>
      <c r="L409" s="33">
        <v>80932.578747255655</v>
      </c>
      <c r="M409" s="34">
        <f t="shared" si="4"/>
        <v>78739.936251762934</v>
      </c>
      <c r="N409">
        <f t="shared" si="23"/>
        <v>79046.555935249737</v>
      </c>
      <c r="O409">
        <f t="shared" si="24"/>
        <v>3557082.0474067111</v>
      </c>
      <c r="P409">
        <f t="shared" si="25"/>
        <v>4807681.113040545</v>
      </c>
    </row>
    <row r="410" spans="1:16" ht="15.75" customHeight="1" x14ac:dyDescent="0.35">
      <c r="A410" s="13" t="s">
        <v>15</v>
      </c>
      <c r="B410" s="14" t="s">
        <v>13</v>
      </c>
      <c r="C410" s="14" t="s">
        <v>11</v>
      </c>
      <c r="D410" s="14">
        <f t="shared" si="0"/>
        <v>0</v>
      </c>
      <c r="E410" s="14">
        <f t="shared" si="1"/>
        <v>0</v>
      </c>
      <c r="F410" s="14">
        <f t="shared" si="2"/>
        <v>0</v>
      </c>
      <c r="G410" s="14">
        <f t="shared" si="3"/>
        <v>0</v>
      </c>
      <c r="H410" s="14">
        <v>60257</v>
      </c>
      <c r="I410" s="14">
        <v>4</v>
      </c>
      <c r="J410" s="14">
        <v>39</v>
      </c>
      <c r="K410" s="14">
        <v>64</v>
      </c>
      <c r="L410" s="33">
        <v>82519.164178217528</v>
      </c>
      <c r="M410" s="34">
        <f t="shared" si="4"/>
        <v>75964.00572473697</v>
      </c>
      <c r="N410">
        <f t="shared" si="23"/>
        <v>76222.611666172437</v>
      </c>
      <c r="O410">
        <f t="shared" si="24"/>
        <v>39646573.53694135</v>
      </c>
      <c r="P410">
        <f t="shared" si="25"/>
        <v>42970102.35023763</v>
      </c>
    </row>
    <row r="411" spans="1:16" ht="15.75" customHeight="1" x14ac:dyDescent="0.35">
      <c r="A411" s="13" t="s">
        <v>15</v>
      </c>
      <c r="B411" s="14" t="s">
        <v>13</v>
      </c>
      <c r="C411" s="14" t="s">
        <v>14</v>
      </c>
      <c r="D411" s="14">
        <f t="shared" si="0"/>
        <v>0</v>
      </c>
      <c r="E411" s="14">
        <f t="shared" si="1"/>
        <v>0</v>
      </c>
      <c r="F411" s="14">
        <f t="shared" si="2"/>
        <v>0</v>
      </c>
      <c r="G411" s="14">
        <f t="shared" si="3"/>
        <v>1</v>
      </c>
      <c r="H411" s="14">
        <v>61079</v>
      </c>
      <c r="I411" s="14">
        <v>1</v>
      </c>
      <c r="J411" s="14">
        <v>79</v>
      </c>
      <c r="K411" s="14">
        <v>49</v>
      </c>
      <c r="L411" s="33">
        <v>77040.508612015168</v>
      </c>
      <c r="M411" s="34">
        <f t="shared" si="4"/>
        <v>76472.712190177743</v>
      </c>
      <c r="N411">
        <f t="shared" si="23"/>
        <v>76790.288924145803</v>
      </c>
      <c r="O411">
        <f t="shared" si="24"/>
        <v>62609.892197442379</v>
      </c>
      <c r="P411">
        <f t="shared" si="25"/>
        <v>322392.77665138355</v>
      </c>
    </row>
    <row r="412" spans="1:16" ht="15.75" customHeight="1" x14ac:dyDescent="0.35">
      <c r="A412" s="13" t="s">
        <v>9</v>
      </c>
      <c r="B412" s="14" t="s">
        <v>13</v>
      </c>
      <c r="C412" s="14" t="s">
        <v>14</v>
      </c>
      <c r="D412" s="14">
        <f t="shared" si="0"/>
        <v>1</v>
      </c>
      <c r="E412" s="14">
        <f t="shared" si="1"/>
        <v>0</v>
      </c>
      <c r="F412" s="14">
        <f t="shared" si="2"/>
        <v>0</v>
      </c>
      <c r="G412" s="14">
        <f t="shared" si="3"/>
        <v>1</v>
      </c>
      <c r="H412" s="14">
        <v>42108</v>
      </c>
      <c r="I412" s="14">
        <v>3</v>
      </c>
      <c r="J412" s="14">
        <v>49</v>
      </c>
      <c r="K412" s="14">
        <v>31</v>
      </c>
      <c r="L412" s="33">
        <v>72612.423514284499</v>
      </c>
      <c r="M412" s="34">
        <f t="shared" si="4"/>
        <v>67955.826928927039</v>
      </c>
      <c r="N412">
        <f t="shared" si="23"/>
        <v>68221.915300671972</v>
      </c>
      <c r="O412">
        <f t="shared" si="24"/>
        <v>19276562.373799067</v>
      </c>
      <c r="P412">
        <f t="shared" si="25"/>
        <v>21683891.758762754</v>
      </c>
    </row>
    <row r="413" spans="1:16" ht="15.75" customHeight="1" x14ac:dyDescent="0.35">
      <c r="A413" s="13" t="s">
        <v>9</v>
      </c>
      <c r="B413" s="14" t="s">
        <v>13</v>
      </c>
      <c r="C413" s="14" t="s">
        <v>11</v>
      </c>
      <c r="D413" s="14">
        <f t="shared" si="0"/>
        <v>1</v>
      </c>
      <c r="E413" s="14">
        <f t="shared" si="1"/>
        <v>0</v>
      </c>
      <c r="F413" s="14">
        <f t="shared" si="2"/>
        <v>0</v>
      </c>
      <c r="G413" s="14">
        <f t="shared" si="3"/>
        <v>0</v>
      </c>
      <c r="H413" s="14">
        <v>63977</v>
      </c>
      <c r="I413" s="14">
        <v>4</v>
      </c>
      <c r="J413" s="14">
        <v>63</v>
      </c>
      <c r="K413" s="14">
        <v>52</v>
      </c>
      <c r="L413" s="33">
        <v>84692.159203674499</v>
      </c>
      <c r="M413" s="34">
        <f t="shared" si="4"/>
        <v>79108.719853954433</v>
      </c>
      <c r="N413">
        <f t="shared" si="23"/>
        <v>79454.982199240025</v>
      </c>
      <c r="O413">
        <f t="shared" si="24"/>
        <v>27428022.97577725</v>
      </c>
      <c r="P413">
        <f t="shared" si="25"/>
        <v>31174794.972002428</v>
      </c>
    </row>
    <row r="414" spans="1:16" ht="15.75" customHeight="1" x14ac:dyDescent="0.35">
      <c r="A414" s="13" t="s">
        <v>12</v>
      </c>
      <c r="B414" s="14" t="s">
        <v>13</v>
      </c>
      <c r="C414" s="14" t="s">
        <v>11</v>
      </c>
      <c r="D414" s="14">
        <f t="shared" si="0"/>
        <v>0</v>
      </c>
      <c r="E414" s="14">
        <f t="shared" si="1"/>
        <v>1</v>
      </c>
      <c r="F414" s="14">
        <f t="shared" si="2"/>
        <v>0</v>
      </c>
      <c r="G414" s="14">
        <f t="shared" si="3"/>
        <v>0</v>
      </c>
      <c r="H414" s="14">
        <v>45174</v>
      </c>
      <c r="I414" s="14">
        <v>3</v>
      </c>
      <c r="J414" s="14">
        <v>61</v>
      </c>
      <c r="K414" s="14">
        <v>33</v>
      </c>
      <c r="L414" s="33">
        <v>65377.422274605909</v>
      </c>
      <c r="M414" s="34">
        <f t="shared" si="4"/>
        <v>60241.88103648305</v>
      </c>
      <c r="N414">
        <f t="shared" si="23"/>
        <v>60551.797610153037</v>
      </c>
      <c r="O414">
        <f t="shared" si="24"/>
        <v>23286653.4021759</v>
      </c>
      <c r="P414">
        <f t="shared" si="25"/>
        <v>26373783.808460474</v>
      </c>
    </row>
    <row r="415" spans="1:16" ht="15.75" customHeight="1" x14ac:dyDescent="0.35">
      <c r="A415" s="13" t="s">
        <v>9</v>
      </c>
      <c r="B415" s="14" t="s">
        <v>13</v>
      </c>
      <c r="C415" s="14" t="s">
        <v>11</v>
      </c>
      <c r="D415" s="14">
        <f t="shared" si="0"/>
        <v>1</v>
      </c>
      <c r="E415" s="14">
        <f t="shared" si="1"/>
        <v>0</v>
      </c>
      <c r="F415" s="14">
        <f t="shared" si="2"/>
        <v>0</v>
      </c>
      <c r="G415" s="14">
        <f t="shared" si="3"/>
        <v>0</v>
      </c>
      <c r="H415" s="14">
        <v>52699</v>
      </c>
      <c r="I415" s="14">
        <v>3</v>
      </c>
      <c r="J415" s="14">
        <v>69</v>
      </c>
      <c r="K415" s="14">
        <v>47</v>
      </c>
      <c r="L415" s="33">
        <v>69660.74970980089</v>
      </c>
      <c r="M415" s="34">
        <f t="shared" si="4"/>
        <v>72728.076006079558</v>
      </c>
      <c r="N415">
        <f t="shared" si="23"/>
        <v>73067.211381032932</v>
      </c>
      <c r="O415">
        <f t="shared" si="24"/>
        <v>11603981.117572997</v>
      </c>
      <c r="P415">
        <f t="shared" si="25"/>
        <v>9408490.607842613</v>
      </c>
    </row>
    <row r="416" spans="1:16" ht="15.75" customHeight="1" x14ac:dyDescent="0.35">
      <c r="A416" s="13" t="s">
        <v>12</v>
      </c>
      <c r="B416" s="14" t="s">
        <v>13</v>
      </c>
      <c r="C416" s="14" t="s">
        <v>14</v>
      </c>
      <c r="D416" s="14">
        <f t="shared" si="0"/>
        <v>0</v>
      </c>
      <c r="E416" s="14">
        <f t="shared" si="1"/>
        <v>1</v>
      </c>
      <c r="F416" s="14">
        <f t="shared" si="2"/>
        <v>0</v>
      </c>
      <c r="G416" s="14">
        <f t="shared" si="3"/>
        <v>1</v>
      </c>
      <c r="H416" s="14">
        <v>42512</v>
      </c>
      <c r="I416" s="14">
        <v>2</v>
      </c>
      <c r="J416" s="14">
        <v>80</v>
      </c>
      <c r="K416" s="14">
        <v>38</v>
      </c>
      <c r="L416" s="33">
        <v>69717.825308436615</v>
      </c>
      <c r="M416" s="34">
        <f t="shared" si="4"/>
        <v>64374.666934427762</v>
      </c>
      <c r="N416">
        <f t="shared" si="23"/>
        <v>64724.93708985101</v>
      </c>
      <c r="O416">
        <f t="shared" si="24"/>
        <v>24928932.763290942</v>
      </c>
      <c r="P416">
        <f t="shared" si="25"/>
        <v>28549341.409740936</v>
      </c>
    </row>
    <row r="417" spans="1:16" ht="15.75" customHeight="1" x14ac:dyDescent="0.35">
      <c r="A417" s="13" t="s">
        <v>12</v>
      </c>
      <c r="B417" s="14" t="s">
        <v>13</v>
      </c>
      <c r="C417" s="14" t="s">
        <v>14</v>
      </c>
      <c r="D417" s="14">
        <f t="shared" si="0"/>
        <v>0</v>
      </c>
      <c r="E417" s="14">
        <f t="shared" si="1"/>
        <v>1</v>
      </c>
      <c r="F417" s="14">
        <f t="shared" si="2"/>
        <v>0</v>
      </c>
      <c r="G417" s="14">
        <f t="shared" si="3"/>
        <v>1</v>
      </c>
      <c r="H417" s="14">
        <v>55176</v>
      </c>
      <c r="I417" s="14">
        <v>3</v>
      </c>
      <c r="J417" s="14">
        <v>75</v>
      </c>
      <c r="K417" s="14">
        <v>32</v>
      </c>
      <c r="L417" s="33">
        <v>57008.659903417582</v>
      </c>
      <c r="M417" s="34">
        <f t="shared" si="4"/>
        <v>68529.219518422848</v>
      </c>
      <c r="N417">
        <f t="shared" si="23"/>
        <v>68890.268994338738</v>
      </c>
      <c r="O417">
        <f t="shared" si="24"/>
        <v>141172634.58946025</v>
      </c>
      <c r="P417">
        <f t="shared" si="25"/>
        <v>132723293.84289029</v>
      </c>
    </row>
    <row r="418" spans="1:16" ht="15.75" customHeight="1" x14ac:dyDescent="0.35">
      <c r="A418" s="13" t="s">
        <v>15</v>
      </c>
      <c r="B418" s="14" t="s">
        <v>13</v>
      </c>
      <c r="C418" s="14" t="s">
        <v>14</v>
      </c>
      <c r="D418" s="14">
        <f t="shared" si="0"/>
        <v>0</v>
      </c>
      <c r="E418" s="14">
        <f t="shared" si="1"/>
        <v>0</v>
      </c>
      <c r="F418" s="14">
        <f t="shared" si="2"/>
        <v>0</v>
      </c>
      <c r="G418" s="14">
        <f t="shared" si="3"/>
        <v>1</v>
      </c>
      <c r="H418" s="14">
        <v>38605</v>
      </c>
      <c r="I418" s="14">
        <v>1</v>
      </c>
      <c r="J418" s="14">
        <v>38</v>
      </c>
      <c r="K418" s="14">
        <v>19</v>
      </c>
      <c r="L418" s="33">
        <v>69365.775520987721</v>
      </c>
      <c r="M418" s="34">
        <f t="shared" si="4"/>
        <v>58705.134768955075</v>
      </c>
      <c r="N418">
        <f t="shared" si="23"/>
        <v>58872.965146345858</v>
      </c>
      <c r="O418">
        <f t="shared" si="24"/>
        <v>110099069.55819193</v>
      </c>
      <c r="P418">
        <f t="shared" si="25"/>
        <v>113649261.2438992</v>
      </c>
    </row>
    <row r="419" spans="1:16" ht="15.75" customHeight="1" x14ac:dyDescent="0.35">
      <c r="A419" s="13" t="s">
        <v>9</v>
      </c>
      <c r="B419" s="14" t="s">
        <v>10</v>
      </c>
      <c r="C419" s="14" t="s">
        <v>11</v>
      </c>
      <c r="D419" s="14">
        <f t="shared" si="0"/>
        <v>1</v>
      </c>
      <c r="E419" s="14">
        <f t="shared" si="1"/>
        <v>0</v>
      </c>
      <c r="F419" s="14">
        <f t="shared" si="2"/>
        <v>1</v>
      </c>
      <c r="G419" s="14">
        <f t="shared" si="3"/>
        <v>0</v>
      </c>
      <c r="H419" s="14">
        <v>46677</v>
      </c>
      <c r="I419" s="14">
        <v>1</v>
      </c>
      <c r="J419" s="14">
        <v>39</v>
      </c>
      <c r="K419" s="14">
        <v>44</v>
      </c>
      <c r="L419" s="33">
        <v>77774.74162386707</v>
      </c>
      <c r="M419" s="34">
        <f t="shared" si="4"/>
        <v>88759.3566470363</v>
      </c>
      <c r="N419">
        <f t="shared" si="23"/>
        <v>88930.839374587493</v>
      </c>
      <c r="O419">
        <f t="shared" si="24"/>
        <v>124458517.02362926</v>
      </c>
      <c r="P419">
        <f t="shared" si="25"/>
        <v>120661767.20723514</v>
      </c>
    </row>
    <row r="420" spans="1:16" ht="15.75" customHeight="1" x14ac:dyDescent="0.35">
      <c r="A420" s="13" t="s">
        <v>9</v>
      </c>
      <c r="B420" s="14" t="s">
        <v>10</v>
      </c>
      <c r="C420" s="14" t="s">
        <v>11</v>
      </c>
      <c r="D420" s="14">
        <f t="shared" si="0"/>
        <v>1</v>
      </c>
      <c r="E420" s="14">
        <f t="shared" si="1"/>
        <v>0</v>
      </c>
      <c r="F420" s="14">
        <f t="shared" si="2"/>
        <v>1</v>
      </c>
      <c r="G420" s="14">
        <f t="shared" si="3"/>
        <v>0</v>
      </c>
      <c r="H420" s="14">
        <v>45778</v>
      </c>
      <c r="I420" s="14">
        <v>1</v>
      </c>
      <c r="J420" s="14">
        <v>71</v>
      </c>
      <c r="K420" s="14">
        <v>26</v>
      </c>
      <c r="L420" s="33">
        <v>79016.854027913578</v>
      </c>
      <c r="M420" s="34">
        <f t="shared" si="4"/>
        <v>83575.567691655495</v>
      </c>
      <c r="N420">
        <f t="shared" si="23"/>
        <v>83863.925624340176</v>
      </c>
      <c r="O420">
        <f t="shared" si="24"/>
        <v>23494103.060885493</v>
      </c>
      <c r="P420">
        <f t="shared" si="25"/>
        <v>20781870.267987251</v>
      </c>
    </row>
    <row r="421" spans="1:16" ht="15.75" customHeight="1" x14ac:dyDescent="0.35">
      <c r="A421" s="13" t="s">
        <v>9</v>
      </c>
      <c r="B421" s="14" t="s">
        <v>13</v>
      </c>
      <c r="C421" s="14" t="s">
        <v>14</v>
      </c>
      <c r="D421" s="14">
        <f t="shared" si="0"/>
        <v>1</v>
      </c>
      <c r="E421" s="14">
        <f t="shared" si="1"/>
        <v>0</v>
      </c>
      <c r="F421" s="14">
        <f t="shared" si="2"/>
        <v>0</v>
      </c>
      <c r="G421" s="14">
        <f t="shared" si="3"/>
        <v>1</v>
      </c>
      <c r="H421" s="14">
        <v>43939</v>
      </c>
      <c r="I421" s="14">
        <v>2</v>
      </c>
      <c r="J421" s="14">
        <v>39</v>
      </c>
      <c r="K421" s="14">
        <v>25</v>
      </c>
      <c r="L421" s="33">
        <v>74387.53526183973</v>
      </c>
      <c r="M421" s="34">
        <f t="shared" si="4"/>
        <v>67294.61473797464</v>
      </c>
      <c r="N421">
        <f t="shared" si="23"/>
        <v>67495.138536820596</v>
      </c>
      <c r="O421">
        <f t="shared" si="24"/>
        <v>47505132.615054488</v>
      </c>
      <c r="P421">
        <f t="shared" si="25"/>
        <v>50309521.557866625</v>
      </c>
    </row>
    <row r="422" spans="1:16" ht="15.75" customHeight="1" x14ac:dyDescent="0.35">
      <c r="A422" s="13" t="s">
        <v>15</v>
      </c>
      <c r="B422" s="14" t="s">
        <v>13</v>
      </c>
      <c r="C422" s="14" t="s">
        <v>11</v>
      </c>
      <c r="D422" s="14">
        <f t="shared" si="0"/>
        <v>0</v>
      </c>
      <c r="E422" s="14">
        <f t="shared" si="1"/>
        <v>0</v>
      </c>
      <c r="F422" s="14">
        <f t="shared" si="2"/>
        <v>0</v>
      </c>
      <c r="G422" s="14">
        <f t="shared" si="3"/>
        <v>0</v>
      </c>
      <c r="H422" s="14">
        <v>56398</v>
      </c>
      <c r="I422" s="14">
        <v>4</v>
      </c>
      <c r="J422" s="14">
        <v>57</v>
      </c>
      <c r="K422" s="14">
        <v>19</v>
      </c>
      <c r="L422" s="33">
        <v>68191.783289271247</v>
      </c>
      <c r="M422" s="34">
        <f t="shared" si="4"/>
        <v>62503.23667394006</v>
      </c>
      <c r="N422">
        <f t="shared" si="23"/>
        <v>62827.584918263121</v>
      </c>
      <c r="O422">
        <f t="shared" si="24"/>
        <v>28774624.16352623</v>
      </c>
      <c r="P422">
        <f t="shared" si="25"/>
        <v>32359562.594795898</v>
      </c>
    </row>
    <row r="423" spans="1:16" ht="15.75" customHeight="1" x14ac:dyDescent="0.35">
      <c r="A423" s="13" t="s">
        <v>12</v>
      </c>
      <c r="B423" s="14" t="s">
        <v>13</v>
      </c>
      <c r="C423" s="14" t="s">
        <v>11</v>
      </c>
      <c r="D423" s="14">
        <f t="shared" si="0"/>
        <v>0</v>
      </c>
      <c r="E423" s="14">
        <f t="shared" si="1"/>
        <v>1</v>
      </c>
      <c r="F423" s="14">
        <f t="shared" si="2"/>
        <v>0</v>
      </c>
      <c r="G423" s="14">
        <f t="shared" si="3"/>
        <v>0</v>
      </c>
      <c r="H423" s="14">
        <v>55835</v>
      </c>
      <c r="I423" s="14">
        <v>2</v>
      </c>
      <c r="J423" s="14">
        <v>42</v>
      </c>
      <c r="K423" s="14">
        <v>43</v>
      </c>
      <c r="L423" s="33">
        <v>60230.16350921346</v>
      </c>
      <c r="M423" s="34">
        <f t="shared" si="4"/>
        <v>67744.157796308238</v>
      </c>
      <c r="N423">
        <f t="shared" si="23"/>
        <v>67955.638645635467</v>
      </c>
      <c r="O423">
        <f t="shared" si="24"/>
        <v>59682966.083474621</v>
      </c>
      <c r="P423">
        <f t="shared" si="25"/>
        <v>56460110.146492958</v>
      </c>
    </row>
    <row r="424" spans="1:16" ht="15.75" customHeight="1" x14ac:dyDescent="0.35">
      <c r="A424" s="13" t="s">
        <v>12</v>
      </c>
      <c r="B424" s="14" t="s">
        <v>13</v>
      </c>
      <c r="C424" s="14" t="s">
        <v>14</v>
      </c>
      <c r="D424" s="14">
        <f t="shared" si="0"/>
        <v>0</v>
      </c>
      <c r="E424" s="14">
        <f t="shared" si="1"/>
        <v>1</v>
      </c>
      <c r="F424" s="14">
        <f t="shared" si="2"/>
        <v>0</v>
      </c>
      <c r="G424" s="14">
        <f t="shared" si="3"/>
        <v>1</v>
      </c>
      <c r="H424" s="14">
        <v>63076</v>
      </c>
      <c r="I424" s="14">
        <v>2</v>
      </c>
      <c r="J424" s="14">
        <v>76</v>
      </c>
      <c r="K424" s="14">
        <v>52</v>
      </c>
      <c r="L424" s="33">
        <v>73796.537036918628</v>
      </c>
      <c r="M424" s="34">
        <f t="shared" si="4"/>
        <v>77301.006959054532</v>
      </c>
      <c r="N424">
        <f t="shared" si="23"/>
        <v>77636.667713836097</v>
      </c>
      <c r="O424">
        <f t="shared" si="24"/>
        <v>14746603.615802625</v>
      </c>
      <c r="P424">
        <f t="shared" si="25"/>
        <v>12281309.43515523</v>
      </c>
    </row>
    <row r="425" spans="1:16" ht="15.75" customHeight="1" x14ac:dyDescent="0.35">
      <c r="A425" s="13" t="s">
        <v>9</v>
      </c>
      <c r="B425" s="14" t="s">
        <v>10</v>
      </c>
      <c r="C425" s="14" t="s">
        <v>11</v>
      </c>
      <c r="D425" s="14">
        <f t="shared" si="0"/>
        <v>1</v>
      </c>
      <c r="E425" s="14">
        <f t="shared" si="1"/>
        <v>0</v>
      </c>
      <c r="F425" s="14">
        <f t="shared" si="2"/>
        <v>1</v>
      </c>
      <c r="G425" s="14">
        <f t="shared" si="3"/>
        <v>0</v>
      </c>
      <c r="H425" s="14">
        <v>42990</v>
      </c>
      <c r="I425" s="14">
        <v>4</v>
      </c>
      <c r="J425" s="14">
        <v>69</v>
      </c>
      <c r="K425" s="14">
        <v>36</v>
      </c>
      <c r="L425" s="33">
        <v>72310.200555205098</v>
      </c>
      <c r="M425" s="34">
        <f t="shared" si="4"/>
        <v>84826.11384687158</v>
      </c>
      <c r="N425">
        <f t="shared" si="23"/>
        <v>85194.290293119702</v>
      </c>
      <c r="O425">
        <f t="shared" si="24"/>
        <v>165999768.37463641</v>
      </c>
      <c r="P425">
        <f t="shared" si="25"/>
        <v>156648085.52451372</v>
      </c>
    </row>
    <row r="426" spans="1:16" ht="15.75" customHeight="1" x14ac:dyDescent="0.35">
      <c r="A426" s="13" t="s">
        <v>12</v>
      </c>
      <c r="B426" s="14" t="s">
        <v>13</v>
      </c>
      <c r="C426" s="14" t="s">
        <v>14</v>
      </c>
      <c r="D426" s="14">
        <f t="shared" si="0"/>
        <v>0</v>
      </c>
      <c r="E426" s="14">
        <f t="shared" si="1"/>
        <v>1</v>
      </c>
      <c r="F426" s="14">
        <f t="shared" si="2"/>
        <v>0</v>
      </c>
      <c r="G426" s="14">
        <f t="shared" si="3"/>
        <v>1</v>
      </c>
      <c r="H426" s="14">
        <v>65196</v>
      </c>
      <c r="I426" s="14">
        <v>4</v>
      </c>
      <c r="J426" s="14">
        <v>57</v>
      </c>
      <c r="K426" s="14">
        <v>64</v>
      </c>
      <c r="L426" s="33">
        <v>81015.317552206892</v>
      </c>
      <c r="M426" s="34">
        <f t="shared" si="4"/>
        <v>81376.984630220177</v>
      </c>
      <c r="N426">
        <f t="shared" si="23"/>
        <v>81701.332874543237</v>
      </c>
      <c r="O426">
        <f t="shared" si="24"/>
        <v>470617.02248023928</v>
      </c>
      <c r="P426">
        <f t="shared" si="25"/>
        <v>130803.07531866721</v>
      </c>
    </row>
    <row r="427" spans="1:16" ht="15.75" customHeight="1" x14ac:dyDescent="0.35">
      <c r="A427" s="13" t="s">
        <v>15</v>
      </c>
      <c r="B427" s="14" t="s">
        <v>10</v>
      </c>
      <c r="C427" s="14" t="s">
        <v>11</v>
      </c>
      <c r="D427" s="14">
        <f t="shared" si="0"/>
        <v>0</v>
      </c>
      <c r="E427" s="14">
        <f t="shared" si="1"/>
        <v>0</v>
      </c>
      <c r="F427" s="14">
        <f t="shared" si="2"/>
        <v>1</v>
      </c>
      <c r="G427" s="14">
        <f t="shared" si="3"/>
        <v>0</v>
      </c>
      <c r="H427" s="14">
        <v>52971</v>
      </c>
      <c r="I427" s="14">
        <v>3</v>
      </c>
      <c r="J427" s="14">
        <v>38</v>
      </c>
      <c r="K427" s="14">
        <v>63</v>
      </c>
      <c r="L427" s="33">
        <v>81697.601744979198</v>
      </c>
      <c r="M427" s="34">
        <f t="shared" si="4"/>
        <v>91807.394667491841</v>
      </c>
      <c r="N427">
        <f t="shared" si="23"/>
        <v>92033.307187472121</v>
      </c>
      <c r="O427">
        <f t="shared" si="24"/>
        <v>106826806.99397783</v>
      </c>
      <c r="P427">
        <f t="shared" si="25"/>
        <v>102207912.93608671</v>
      </c>
    </row>
    <row r="428" spans="1:16" ht="15.75" customHeight="1" x14ac:dyDescent="0.35">
      <c r="A428" s="13" t="s">
        <v>12</v>
      </c>
      <c r="B428" s="14" t="s">
        <v>10</v>
      </c>
      <c r="C428" s="14" t="s">
        <v>14</v>
      </c>
      <c r="D428" s="14">
        <f t="shared" si="0"/>
        <v>0</v>
      </c>
      <c r="E428" s="14">
        <f t="shared" si="1"/>
        <v>1</v>
      </c>
      <c r="F428" s="14">
        <f t="shared" si="2"/>
        <v>1</v>
      </c>
      <c r="G428" s="14">
        <f t="shared" si="3"/>
        <v>1</v>
      </c>
      <c r="H428" s="14">
        <v>59430</v>
      </c>
      <c r="I428" s="14">
        <v>4</v>
      </c>
      <c r="J428" s="14">
        <v>54</v>
      </c>
      <c r="K428" s="14">
        <v>64</v>
      </c>
      <c r="L428" s="33">
        <v>104243.14882820088</v>
      </c>
      <c r="M428" s="34">
        <f t="shared" si="4"/>
        <v>98143.999439451276</v>
      </c>
      <c r="N428">
        <f t="shared" si="23"/>
        <v>98457.390633293064</v>
      </c>
      <c r="O428">
        <f t="shared" si="24"/>
        <v>33474997.889942948</v>
      </c>
      <c r="P428">
        <f t="shared" si="25"/>
        <v>37199623.26628466</v>
      </c>
    </row>
    <row r="429" spans="1:16" ht="15.75" customHeight="1" x14ac:dyDescent="0.35">
      <c r="A429" s="13" t="s">
        <v>12</v>
      </c>
      <c r="B429" s="14" t="s">
        <v>10</v>
      </c>
      <c r="C429" s="14" t="s">
        <v>14</v>
      </c>
      <c r="D429" s="14">
        <f t="shared" si="0"/>
        <v>0</v>
      </c>
      <c r="E429" s="14">
        <f t="shared" si="1"/>
        <v>1</v>
      </c>
      <c r="F429" s="14">
        <f t="shared" si="2"/>
        <v>1</v>
      </c>
      <c r="G429" s="14">
        <f t="shared" si="3"/>
        <v>1</v>
      </c>
      <c r="H429" s="14">
        <v>60711</v>
      </c>
      <c r="I429" s="14">
        <v>1</v>
      </c>
      <c r="J429" s="14">
        <v>65</v>
      </c>
      <c r="K429" s="14">
        <v>61</v>
      </c>
      <c r="L429" s="33">
        <v>101556.33834814298</v>
      </c>
      <c r="M429" s="34">
        <f t="shared" si="4"/>
        <v>97992.615718480083</v>
      </c>
      <c r="N429">
        <f t="shared" si="23"/>
        <v>98259.059550202233</v>
      </c>
      <c r="O429">
        <f t="shared" si="24"/>
        <v>10872047.471349558</v>
      </c>
      <c r="P429">
        <f t="shared" si="25"/>
        <v>12700118.981171414</v>
      </c>
    </row>
    <row r="430" spans="1:16" ht="15.75" customHeight="1" x14ac:dyDescent="0.35">
      <c r="A430" s="13" t="s">
        <v>9</v>
      </c>
      <c r="B430" s="14" t="s">
        <v>10</v>
      </c>
      <c r="C430" s="14" t="s">
        <v>14</v>
      </c>
      <c r="D430" s="14">
        <f t="shared" si="0"/>
        <v>1</v>
      </c>
      <c r="E430" s="14">
        <f t="shared" si="1"/>
        <v>0</v>
      </c>
      <c r="F430" s="14">
        <f t="shared" si="2"/>
        <v>1</v>
      </c>
      <c r="G430" s="14">
        <f t="shared" si="3"/>
        <v>1</v>
      </c>
      <c r="H430" s="14">
        <v>55375</v>
      </c>
      <c r="I430" s="14">
        <v>1</v>
      </c>
      <c r="J430" s="14">
        <v>68</v>
      </c>
      <c r="K430" s="14">
        <v>40</v>
      </c>
      <c r="L430" s="33">
        <v>106794.92984090827</v>
      </c>
      <c r="M430" s="34">
        <f t="shared" si="4"/>
        <v>95626.210482978015</v>
      </c>
      <c r="N430">
        <f t="shared" si="23"/>
        <v>95903.611365181438</v>
      </c>
      <c r="O430">
        <f t="shared" si="24"/>
        <v>118620818.13970864</v>
      </c>
      <c r="P430">
        <f t="shared" si="25"/>
        <v>124740292.09620601</v>
      </c>
    </row>
    <row r="431" spans="1:16" ht="15.75" customHeight="1" x14ac:dyDescent="0.35">
      <c r="A431" s="13" t="s">
        <v>9</v>
      </c>
      <c r="B431" s="14" t="s">
        <v>13</v>
      </c>
      <c r="C431" s="14" t="s">
        <v>14</v>
      </c>
      <c r="D431" s="14">
        <f t="shared" si="0"/>
        <v>1</v>
      </c>
      <c r="E431" s="14">
        <f t="shared" si="1"/>
        <v>0</v>
      </c>
      <c r="F431" s="14">
        <f t="shared" si="2"/>
        <v>0</v>
      </c>
      <c r="G431" s="14">
        <f t="shared" si="3"/>
        <v>1</v>
      </c>
      <c r="H431" s="14">
        <v>52454</v>
      </c>
      <c r="I431" s="14">
        <v>4</v>
      </c>
      <c r="J431" s="14">
        <v>73</v>
      </c>
      <c r="K431" s="14">
        <v>25</v>
      </c>
      <c r="L431" s="33">
        <v>71600.019815950684</v>
      </c>
      <c r="M431" s="34">
        <f t="shared" si="4"/>
        <v>70957.668420652422</v>
      </c>
      <c r="N431">
        <f t="shared" si="23"/>
        <v>71340.454267542227</v>
      </c>
      <c r="O431">
        <f t="shared" si="24"/>
        <v>67374.273920582709</v>
      </c>
      <c r="P431">
        <f t="shared" si="25"/>
        <v>412615.31504162302</v>
      </c>
    </row>
    <row r="432" spans="1:16" ht="15.75" customHeight="1" x14ac:dyDescent="0.35">
      <c r="A432" s="13" t="s">
        <v>9</v>
      </c>
      <c r="B432" s="14" t="s">
        <v>13</v>
      </c>
      <c r="C432" s="14" t="s">
        <v>14</v>
      </c>
      <c r="D432" s="14">
        <f t="shared" si="0"/>
        <v>1</v>
      </c>
      <c r="E432" s="14">
        <f t="shared" si="1"/>
        <v>0</v>
      </c>
      <c r="F432" s="14">
        <f t="shared" si="2"/>
        <v>0</v>
      </c>
      <c r="G432" s="14">
        <f t="shared" si="3"/>
        <v>1</v>
      </c>
      <c r="H432" s="14">
        <v>58185</v>
      </c>
      <c r="I432" s="14">
        <v>3</v>
      </c>
      <c r="J432" s="14">
        <v>83</v>
      </c>
      <c r="K432" s="14">
        <v>48</v>
      </c>
      <c r="L432" s="33">
        <v>81949.564954926303</v>
      </c>
      <c r="M432" s="34">
        <f t="shared" si="4"/>
        <v>79493.901069633372</v>
      </c>
      <c r="N432">
        <f t="shared" si="23"/>
        <v>79884.169346832612</v>
      </c>
      <c r="O432">
        <f t="shared" si="24"/>
        <v>4265859.0179327093</v>
      </c>
      <c r="P432">
        <f t="shared" si="25"/>
        <v>6030285.1175319776</v>
      </c>
    </row>
    <row r="433" spans="1:16" ht="15.75" customHeight="1" x14ac:dyDescent="0.35">
      <c r="A433" s="13" t="s">
        <v>12</v>
      </c>
      <c r="B433" s="14" t="s">
        <v>13</v>
      </c>
      <c r="C433" s="14" t="s">
        <v>14</v>
      </c>
      <c r="D433" s="14">
        <f t="shared" si="0"/>
        <v>0</v>
      </c>
      <c r="E433" s="14">
        <f t="shared" si="1"/>
        <v>1</v>
      </c>
      <c r="F433" s="14">
        <f t="shared" si="2"/>
        <v>0</v>
      </c>
      <c r="G433" s="14">
        <f t="shared" si="3"/>
        <v>1</v>
      </c>
      <c r="H433" s="14">
        <v>47925</v>
      </c>
      <c r="I433" s="14">
        <v>1</v>
      </c>
      <c r="J433" s="14">
        <v>36</v>
      </c>
      <c r="K433" s="14">
        <v>45</v>
      </c>
      <c r="L433" s="33">
        <v>73749.230652353188</v>
      </c>
      <c r="M433" s="34">
        <f t="shared" si="4"/>
        <v>68821.46964398869</v>
      </c>
      <c r="N433">
        <f t="shared" si="23"/>
        <v>68981.995321058625</v>
      </c>
      <c r="O433">
        <f t="shared" si="24"/>
        <v>22726532.703943186</v>
      </c>
      <c r="P433">
        <f t="shared" si="25"/>
        <v>24282828.555557489</v>
      </c>
    </row>
    <row r="434" spans="1:16" ht="15.75" customHeight="1" x14ac:dyDescent="0.35">
      <c r="A434" s="13" t="s">
        <v>9</v>
      </c>
      <c r="B434" s="14" t="s">
        <v>13</v>
      </c>
      <c r="C434" s="14" t="s">
        <v>11</v>
      </c>
      <c r="D434" s="14">
        <f t="shared" si="0"/>
        <v>1</v>
      </c>
      <c r="E434" s="14">
        <f t="shared" si="1"/>
        <v>0</v>
      </c>
      <c r="F434" s="14">
        <f t="shared" si="2"/>
        <v>0</v>
      </c>
      <c r="G434" s="14">
        <f t="shared" si="3"/>
        <v>0</v>
      </c>
      <c r="H434" s="14">
        <v>47421</v>
      </c>
      <c r="I434" s="14">
        <v>2</v>
      </c>
      <c r="J434" s="14">
        <v>53</v>
      </c>
      <c r="K434" s="14">
        <v>38</v>
      </c>
      <c r="L434" s="33">
        <v>71375.683828195019</v>
      </c>
      <c r="M434" s="34">
        <f t="shared" si="4"/>
        <v>68101.580246885598</v>
      </c>
      <c r="N434">
        <f t="shared" si="23"/>
        <v>68353.236947977464</v>
      </c>
      <c r="O434">
        <f t="shared" si="24"/>
        <v>9135185.1437368263</v>
      </c>
      <c r="P434">
        <f t="shared" si="25"/>
        <v>10719754.261143172</v>
      </c>
    </row>
    <row r="435" spans="1:16" ht="15.75" customHeight="1" x14ac:dyDescent="0.35">
      <c r="A435" s="13" t="s">
        <v>9</v>
      </c>
      <c r="B435" s="14" t="s">
        <v>13</v>
      </c>
      <c r="C435" s="14" t="s">
        <v>11</v>
      </c>
      <c r="D435" s="14">
        <f t="shared" si="0"/>
        <v>1</v>
      </c>
      <c r="E435" s="14">
        <f t="shared" si="1"/>
        <v>0</v>
      </c>
      <c r="F435" s="14">
        <f t="shared" si="2"/>
        <v>0</v>
      </c>
      <c r="G435" s="14">
        <f t="shared" si="3"/>
        <v>0</v>
      </c>
      <c r="H435" s="14">
        <v>51533</v>
      </c>
      <c r="I435" s="14">
        <v>3</v>
      </c>
      <c r="J435" s="14">
        <v>61</v>
      </c>
      <c r="K435" s="14">
        <v>18</v>
      </c>
      <c r="L435" s="33">
        <v>72477.671640136934</v>
      </c>
      <c r="M435" s="34">
        <f t="shared" si="4"/>
        <v>64721.458655095295</v>
      </c>
      <c r="N435">
        <f t="shared" si="23"/>
        <v>65031.375228765282</v>
      </c>
      <c r="O435">
        <f t="shared" si="24"/>
        <v>55447330.24600634</v>
      </c>
      <c r="P435">
        <f t="shared" si="25"/>
        <v>60158839.869328529</v>
      </c>
    </row>
    <row r="436" spans="1:16" ht="15.75" customHeight="1" x14ac:dyDescent="0.35">
      <c r="A436" s="13" t="s">
        <v>9</v>
      </c>
      <c r="B436" s="14" t="s">
        <v>13</v>
      </c>
      <c r="C436" s="14" t="s">
        <v>11</v>
      </c>
      <c r="D436" s="14">
        <f t="shared" si="0"/>
        <v>1</v>
      </c>
      <c r="E436" s="14">
        <f t="shared" si="1"/>
        <v>0</v>
      </c>
      <c r="F436" s="14">
        <f t="shared" si="2"/>
        <v>0</v>
      </c>
      <c r="G436" s="14">
        <f t="shared" si="3"/>
        <v>0</v>
      </c>
      <c r="H436" s="14">
        <v>36990</v>
      </c>
      <c r="I436" s="14">
        <v>2</v>
      </c>
      <c r="J436" s="14">
        <v>43</v>
      </c>
      <c r="K436" s="14">
        <v>21</v>
      </c>
      <c r="L436" s="33">
        <v>65008.018142445057</v>
      </c>
      <c r="M436" s="34">
        <f t="shared" si="4"/>
        <v>59025.544665999667</v>
      </c>
      <c r="N436">
        <f t="shared" si="23"/>
        <v>59240.677865487312</v>
      </c>
      <c r="O436">
        <f t="shared" si="24"/>
        <v>33262213.870219029</v>
      </c>
      <c r="P436">
        <f t="shared" si="25"/>
        <v>35789988.896372586</v>
      </c>
    </row>
    <row r="437" spans="1:16" ht="15.75" customHeight="1" x14ac:dyDescent="0.35">
      <c r="A437" s="13" t="s">
        <v>15</v>
      </c>
      <c r="B437" s="14" t="s">
        <v>13</v>
      </c>
      <c r="C437" s="14" t="s">
        <v>11</v>
      </c>
      <c r="D437" s="14">
        <f t="shared" si="0"/>
        <v>0</v>
      </c>
      <c r="E437" s="14">
        <f t="shared" si="1"/>
        <v>0</v>
      </c>
      <c r="F437" s="14">
        <f t="shared" si="2"/>
        <v>0</v>
      </c>
      <c r="G437" s="14">
        <f t="shared" si="3"/>
        <v>0</v>
      </c>
      <c r="H437" s="14">
        <v>56116</v>
      </c>
      <c r="I437" s="14">
        <v>1</v>
      </c>
      <c r="J437" s="14">
        <v>67</v>
      </c>
      <c r="K437" s="14">
        <v>27</v>
      </c>
      <c r="L437" s="33">
        <v>84698.847860102105</v>
      </c>
      <c r="M437" s="34">
        <f t="shared" si="4"/>
        <v>64498.0122280832</v>
      </c>
      <c r="N437">
        <f t="shared" si="23"/>
        <v>64771.760760126206</v>
      </c>
      <c r="O437">
        <f t="shared" si="24"/>
        <v>397088800.29002589</v>
      </c>
      <c r="P437">
        <f t="shared" si="25"/>
        <v>408073760.2318446</v>
      </c>
    </row>
    <row r="438" spans="1:16" ht="15.75" customHeight="1" x14ac:dyDescent="0.35">
      <c r="A438" s="13" t="s">
        <v>9</v>
      </c>
      <c r="B438" s="14" t="s">
        <v>13</v>
      </c>
      <c r="C438" s="14" t="s">
        <v>14</v>
      </c>
      <c r="D438" s="14">
        <f t="shared" si="0"/>
        <v>1</v>
      </c>
      <c r="E438" s="14">
        <f t="shared" si="1"/>
        <v>0</v>
      </c>
      <c r="F438" s="14">
        <f t="shared" si="2"/>
        <v>0</v>
      </c>
      <c r="G438" s="14">
        <f t="shared" si="3"/>
        <v>1</v>
      </c>
      <c r="H438" s="14">
        <v>62878</v>
      </c>
      <c r="I438" s="14">
        <v>2</v>
      </c>
      <c r="J438" s="14">
        <v>47</v>
      </c>
      <c r="K438" s="14">
        <v>19</v>
      </c>
      <c r="L438" s="33">
        <v>97088.214024363187</v>
      </c>
      <c r="M438" s="34">
        <f t="shared" si="4"/>
        <v>74264.474900518777</v>
      </c>
      <c r="N438">
        <f t="shared" si="23"/>
        <v>74494.217500648112</v>
      </c>
      <c r="O438">
        <f t="shared" si="24"/>
        <v>510488678.9136489</v>
      </c>
      <c r="P438">
        <f t="shared" si="25"/>
        <v>520923067.59330601</v>
      </c>
    </row>
    <row r="439" spans="1:16" ht="15.75" customHeight="1" x14ac:dyDescent="0.35">
      <c r="A439" s="13" t="s">
        <v>15</v>
      </c>
      <c r="B439" s="14" t="s">
        <v>13</v>
      </c>
      <c r="C439" s="14" t="s">
        <v>11</v>
      </c>
      <c r="D439" s="14">
        <f t="shared" si="0"/>
        <v>0</v>
      </c>
      <c r="E439" s="14">
        <f t="shared" si="1"/>
        <v>0</v>
      </c>
      <c r="F439" s="14">
        <f t="shared" si="2"/>
        <v>0</v>
      </c>
      <c r="G439" s="14">
        <f t="shared" si="3"/>
        <v>0</v>
      </c>
      <c r="H439" s="14">
        <v>42736</v>
      </c>
      <c r="I439" s="14">
        <v>3</v>
      </c>
      <c r="J439" s="14">
        <v>64</v>
      </c>
      <c r="K439" s="14">
        <v>29</v>
      </c>
      <c r="L439" s="33">
        <v>60591.813021220645</v>
      </c>
      <c r="M439" s="34">
        <f t="shared" si="4"/>
        <v>58926.451975120748</v>
      </c>
      <c r="N439">
        <f t="shared" si="23"/>
        <v>59247.325599272001</v>
      </c>
      <c r="O439">
        <f t="shared" si="24"/>
        <v>1807646.4277781127</v>
      </c>
      <c r="P439">
        <f t="shared" si="25"/>
        <v>2773427.4138669437</v>
      </c>
    </row>
    <row r="440" spans="1:16" ht="15.75" customHeight="1" x14ac:dyDescent="0.35">
      <c r="A440" s="13" t="s">
        <v>9</v>
      </c>
      <c r="B440" s="14" t="s">
        <v>13</v>
      </c>
      <c r="C440" s="14" t="s">
        <v>14</v>
      </c>
      <c r="D440" s="14">
        <f t="shared" si="0"/>
        <v>1</v>
      </c>
      <c r="E440" s="14">
        <f t="shared" si="1"/>
        <v>0</v>
      </c>
      <c r="F440" s="14">
        <f t="shared" si="2"/>
        <v>0</v>
      </c>
      <c r="G440" s="14">
        <f t="shared" si="3"/>
        <v>1</v>
      </c>
      <c r="H440" s="14">
        <v>55608</v>
      </c>
      <c r="I440" s="14">
        <v>1</v>
      </c>
      <c r="J440" s="14">
        <v>78</v>
      </c>
      <c r="K440" s="14">
        <v>42</v>
      </c>
      <c r="L440" s="33">
        <v>70832.226387052651</v>
      </c>
      <c r="M440" s="34">
        <f t="shared" si="4"/>
        <v>76852.845563704323</v>
      </c>
      <c r="N440">
        <f t="shared" si="23"/>
        <v>77166.769947511959</v>
      </c>
      <c r="O440">
        <f t="shared" si="24"/>
        <v>40126442.119356483</v>
      </c>
      <c r="P440">
        <f t="shared" si="25"/>
        <v>36247855.270265847</v>
      </c>
    </row>
    <row r="441" spans="1:16" ht="15.75" customHeight="1" x14ac:dyDescent="0.35">
      <c r="A441" s="13" t="s">
        <v>9</v>
      </c>
      <c r="B441" s="14" t="s">
        <v>13</v>
      </c>
      <c r="C441" s="14" t="s">
        <v>11</v>
      </c>
      <c r="D441" s="14">
        <f t="shared" si="0"/>
        <v>1</v>
      </c>
      <c r="E441" s="14">
        <f t="shared" si="1"/>
        <v>0</v>
      </c>
      <c r="F441" s="14">
        <f t="shared" si="2"/>
        <v>0</v>
      </c>
      <c r="G441" s="14">
        <f t="shared" si="3"/>
        <v>0</v>
      </c>
      <c r="H441" s="14">
        <v>59842</v>
      </c>
      <c r="I441" s="14">
        <v>4</v>
      </c>
      <c r="J441" s="14">
        <v>46</v>
      </c>
      <c r="K441" s="14">
        <v>60</v>
      </c>
      <c r="L441" s="33">
        <v>71889.513693510147</v>
      </c>
      <c r="M441" s="34">
        <f t="shared" si="4"/>
        <v>79374.997215136536</v>
      </c>
      <c r="N441">
        <f t="shared" si="23"/>
        <v>79659.169607694959</v>
      </c>
      <c r="O441">
        <f t="shared" si="24"/>
        <v>60367553.024827026</v>
      </c>
      <c r="P441">
        <f t="shared" si="25"/>
        <v>56032463.552540205</v>
      </c>
    </row>
    <row r="442" spans="1:16" ht="15.75" customHeight="1" x14ac:dyDescent="0.35">
      <c r="A442" s="13" t="s">
        <v>15</v>
      </c>
      <c r="B442" s="14" t="s">
        <v>13</v>
      </c>
      <c r="C442" s="14" t="s">
        <v>14</v>
      </c>
      <c r="D442" s="14">
        <f t="shared" si="0"/>
        <v>0</v>
      </c>
      <c r="E442" s="14">
        <f t="shared" si="1"/>
        <v>0</v>
      </c>
      <c r="F442" s="14">
        <f t="shared" si="2"/>
        <v>0</v>
      </c>
      <c r="G442" s="14">
        <f t="shared" si="3"/>
        <v>1</v>
      </c>
      <c r="H442" s="14">
        <v>56444</v>
      </c>
      <c r="I442" s="14">
        <v>3</v>
      </c>
      <c r="J442" s="14">
        <v>45</v>
      </c>
      <c r="K442" s="14">
        <v>31</v>
      </c>
      <c r="L442" s="33">
        <v>73635.672006419292</v>
      </c>
      <c r="M442" s="34">
        <f t="shared" si="4"/>
        <v>69784.744168740508</v>
      </c>
      <c r="N442">
        <f t="shared" si="23"/>
        <v>70036.223139843758</v>
      </c>
      <c r="O442">
        <f t="shared" si="24"/>
        <v>12956032.143091898</v>
      </c>
      <c r="P442">
        <f t="shared" si="25"/>
        <v>14829645.211009396</v>
      </c>
    </row>
    <row r="443" spans="1:16" ht="15.75" customHeight="1" x14ac:dyDescent="0.35">
      <c r="A443" s="13" t="s">
        <v>12</v>
      </c>
      <c r="B443" s="14" t="s">
        <v>13</v>
      </c>
      <c r="C443" s="14" t="s">
        <v>14</v>
      </c>
      <c r="D443" s="14">
        <f t="shared" si="0"/>
        <v>0</v>
      </c>
      <c r="E443" s="14">
        <f t="shared" si="1"/>
        <v>1</v>
      </c>
      <c r="F443" s="14">
        <f t="shared" si="2"/>
        <v>0</v>
      </c>
      <c r="G443" s="14">
        <f t="shared" si="3"/>
        <v>1</v>
      </c>
      <c r="H443" s="14">
        <v>53316</v>
      </c>
      <c r="I443" s="14">
        <v>1</v>
      </c>
      <c r="J443" s="14">
        <v>48</v>
      </c>
      <c r="K443" s="14">
        <v>60</v>
      </c>
      <c r="L443" s="33">
        <v>70999.917804767028</v>
      </c>
      <c r="M443" s="34">
        <f t="shared" si="4"/>
        <v>75096.289735919738</v>
      </c>
      <c r="N443">
        <f t="shared" si="23"/>
        <v>75300.643614914734</v>
      </c>
      <c r="O443">
        <f t="shared" si="24"/>
        <v>18496242.494070638</v>
      </c>
      <c r="P443">
        <f t="shared" si="25"/>
        <v>16780262.998335779</v>
      </c>
    </row>
    <row r="444" spans="1:16" ht="15.75" customHeight="1" x14ac:dyDescent="0.35">
      <c r="A444" s="13" t="s">
        <v>9</v>
      </c>
      <c r="B444" s="14" t="s">
        <v>13</v>
      </c>
      <c r="C444" s="14" t="s">
        <v>14</v>
      </c>
      <c r="D444" s="14">
        <f t="shared" si="0"/>
        <v>1</v>
      </c>
      <c r="E444" s="14">
        <f t="shared" si="1"/>
        <v>0</v>
      </c>
      <c r="F444" s="14">
        <f t="shared" si="2"/>
        <v>0</v>
      </c>
      <c r="G444" s="14">
        <f t="shared" si="3"/>
        <v>1</v>
      </c>
      <c r="H444" s="14">
        <v>53856</v>
      </c>
      <c r="I444" s="14">
        <v>2</v>
      </c>
      <c r="J444" s="14">
        <v>75</v>
      </c>
      <c r="K444" s="14">
        <v>22</v>
      </c>
      <c r="L444" s="33">
        <v>66756.42069131427</v>
      </c>
      <c r="M444" s="34">
        <f t="shared" si="4"/>
        <v>70864.757551811155</v>
      </c>
      <c r="N444">
        <f t="shared" si="23"/>
        <v>71196.765956432297</v>
      </c>
      <c r="O444">
        <f t="shared" si="24"/>
        <v>19716666.073456079</v>
      </c>
      <c r="P444">
        <f t="shared" si="25"/>
        <v>16878431.759317406</v>
      </c>
    </row>
    <row r="445" spans="1:16" ht="15.75" customHeight="1" x14ac:dyDescent="0.35">
      <c r="A445" s="13" t="s">
        <v>9</v>
      </c>
      <c r="B445" s="14" t="s">
        <v>13</v>
      </c>
      <c r="C445" s="14" t="s">
        <v>14</v>
      </c>
      <c r="D445" s="14">
        <f t="shared" si="0"/>
        <v>1</v>
      </c>
      <c r="E445" s="14">
        <f t="shared" si="1"/>
        <v>0</v>
      </c>
      <c r="F445" s="14">
        <f t="shared" si="2"/>
        <v>0</v>
      </c>
      <c r="G445" s="14">
        <f t="shared" si="3"/>
        <v>1</v>
      </c>
      <c r="H445" s="14">
        <v>54873</v>
      </c>
      <c r="I445" s="14">
        <v>2</v>
      </c>
      <c r="J445" s="14">
        <v>58</v>
      </c>
      <c r="K445" s="14">
        <v>35</v>
      </c>
      <c r="L445" s="33">
        <v>72489.654076538325</v>
      </c>
      <c r="M445" s="34">
        <f t="shared" si="4"/>
        <v>74752.346052233726</v>
      </c>
      <c r="N445">
        <f t="shared" si="23"/>
        <v>75022.264504127699</v>
      </c>
      <c r="O445">
        <f t="shared" si="24"/>
        <v>6414115.5779344318</v>
      </c>
      <c r="P445">
        <f t="shared" si="25"/>
        <v>5119774.9768763585</v>
      </c>
    </row>
    <row r="446" spans="1:16" ht="15.75" customHeight="1" x14ac:dyDescent="0.35">
      <c r="A446" s="13" t="s">
        <v>12</v>
      </c>
      <c r="B446" s="14" t="s">
        <v>13</v>
      </c>
      <c r="C446" s="14" t="s">
        <v>11</v>
      </c>
      <c r="D446" s="14">
        <f t="shared" si="0"/>
        <v>0</v>
      </c>
      <c r="E446" s="14">
        <f t="shared" si="1"/>
        <v>1</v>
      </c>
      <c r="F446" s="14">
        <f t="shared" si="2"/>
        <v>0</v>
      </c>
      <c r="G446" s="14">
        <f t="shared" si="3"/>
        <v>0</v>
      </c>
      <c r="H446" s="14">
        <v>68315</v>
      </c>
      <c r="I446" s="14">
        <v>3</v>
      </c>
      <c r="J446" s="14">
        <v>79</v>
      </c>
      <c r="K446" s="14">
        <v>52</v>
      </c>
      <c r="L446" s="33">
        <v>81832.103177427256</v>
      </c>
      <c r="M446" s="34">
        <f t="shared" si="4"/>
        <v>75546.328117888756</v>
      </c>
      <c r="N446">
        <f t="shared" si="23"/>
        <v>75921.986994446328</v>
      </c>
      <c r="O446">
        <f t="shared" si="24"/>
        <v>34929473.296333052</v>
      </c>
      <c r="P446">
        <f t="shared" si="25"/>
        <v>39510968.099116236</v>
      </c>
    </row>
    <row r="447" spans="1:16" ht="15.75" customHeight="1" x14ac:dyDescent="0.35">
      <c r="A447" s="13" t="s">
        <v>9</v>
      </c>
      <c r="B447" s="14" t="s">
        <v>13</v>
      </c>
      <c r="C447" s="14" t="s">
        <v>14</v>
      </c>
      <c r="D447" s="14">
        <f t="shared" si="0"/>
        <v>1</v>
      </c>
      <c r="E447" s="14">
        <f t="shared" si="1"/>
        <v>0</v>
      </c>
      <c r="F447" s="14">
        <f t="shared" si="2"/>
        <v>0</v>
      </c>
      <c r="G447" s="14">
        <f t="shared" si="3"/>
        <v>1</v>
      </c>
      <c r="H447" s="14">
        <v>52544</v>
      </c>
      <c r="I447" s="14">
        <v>1</v>
      </c>
      <c r="J447" s="14">
        <v>42</v>
      </c>
      <c r="K447" s="14">
        <v>26</v>
      </c>
      <c r="L447" s="33">
        <v>73939.423984795532</v>
      </c>
      <c r="M447" s="34">
        <f t="shared" si="4"/>
        <v>71457.598512640237</v>
      </c>
      <c r="N447">
        <f t="shared" si="23"/>
        <v>71640.038290672703</v>
      </c>
      <c r="O447">
        <f t="shared" si="24"/>
        <v>5287174.5703367265</v>
      </c>
      <c r="P447">
        <f t="shared" si="25"/>
        <v>6159457.6742388522</v>
      </c>
    </row>
    <row r="448" spans="1:16" ht="15.75" customHeight="1" x14ac:dyDescent="0.35">
      <c r="A448" s="13" t="s">
        <v>15</v>
      </c>
      <c r="B448" s="14" t="s">
        <v>13</v>
      </c>
      <c r="C448" s="14" t="s">
        <v>11</v>
      </c>
      <c r="D448" s="14">
        <f t="shared" si="0"/>
        <v>0</v>
      </c>
      <c r="E448" s="14">
        <f t="shared" si="1"/>
        <v>0</v>
      </c>
      <c r="F448" s="14">
        <f t="shared" si="2"/>
        <v>0</v>
      </c>
      <c r="G448" s="14">
        <f t="shared" si="3"/>
        <v>0</v>
      </c>
      <c r="H448" s="14">
        <v>57189</v>
      </c>
      <c r="I448" s="14">
        <v>3</v>
      </c>
      <c r="J448" s="14">
        <v>47</v>
      </c>
      <c r="K448" s="14">
        <v>31</v>
      </c>
      <c r="L448" s="33">
        <v>66790.501259697267</v>
      </c>
      <c r="M448" s="34">
        <f t="shared" si="4"/>
        <v>66033.299102070072</v>
      </c>
      <c r="N448">
        <f t="shared" si="23"/>
        <v>66292.082773494156</v>
      </c>
      <c r="O448">
        <f t="shared" si="24"/>
        <v>248420.98738900042</v>
      </c>
      <c r="P448">
        <f t="shared" si="25"/>
        <v>573355.10751527874</v>
      </c>
    </row>
    <row r="449" spans="1:16" ht="15.75" customHeight="1" x14ac:dyDescent="0.35">
      <c r="A449" s="13" t="s">
        <v>9</v>
      </c>
      <c r="B449" s="14" t="s">
        <v>10</v>
      </c>
      <c r="C449" s="14" t="s">
        <v>11</v>
      </c>
      <c r="D449" s="14">
        <f t="shared" si="0"/>
        <v>1</v>
      </c>
      <c r="E449" s="14">
        <f t="shared" si="1"/>
        <v>0</v>
      </c>
      <c r="F449" s="14">
        <f t="shared" si="2"/>
        <v>1</v>
      </c>
      <c r="G449" s="14">
        <f t="shared" si="3"/>
        <v>0</v>
      </c>
      <c r="H449" s="14">
        <v>57695</v>
      </c>
      <c r="I449" s="14">
        <v>2</v>
      </c>
      <c r="J449" s="14">
        <v>55</v>
      </c>
      <c r="K449" s="14">
        <v>33</v>
      </c>
      <c r="L449" s="33">
        <v>96600.420260433879</v>
      </c>
      <c r="M449" s="34">
        <f t="shared" si="4"/>
        <v>90799.184346397393</v>
      </c>
      <c r="N449">
        <f t="shared" si="23"/>
        <v>91058.145747810093</v>
      </c>
      <c r="O449">
        <f t="shared" si="24"/>
        <v>30716806.773279224</v>
      </c>
      <c r="P449">
        <f t="shared" si="25"/>
        <v>33654338.130306743</v>
      </c>
    </row>
    <row r="450" spans="1:16" ht="15.75" customHeight="1" x14ac:dyDescent="0.35">
      <c r="A450" s="13" t="s">
        <v>12</v>
      </c>
      <c r="B450" s="14" t="s">
        <v>13</v>
      </c>
      <c r="C450" s="14" t="s">
        <v>14</v>
      </c>
      <c r="D450" s="14">
        <f t="shared" si="0"/>
        <v>0</v>
      </c>
      <c r="E450" s="14">
        <f t="shared" si="1"/>
        <v>1</v>
      </c>
      <c r="F450" s="14">
        <f t="shared" si="2"/>
        <v>0</v>
      </c>
      <c r="G450" s="14">
        <f t="shared" si="3"/>
        <v>1</v>
      </c>
      <c r="H450" s="14">
        <v>68011</v>
      </c>
      <c r="I450" s="14">
        <v>2</v>
      </c>
      <c r="J450" s="14">
        <v>70</v>
      </c>
      <c r="K450" s="14">
        <v>18</v>
      </c>
      <c r="L450" s="33">
        <v>53020.319026395089</v>
      </c>
      <c r="M450" s="34">
        <f t="shared" si="4"/>
        <v>70747.551562732129</v>
      </c>
      <c r="N450">
        <f t="shared" si="23"/>
        <v>71061.298216551164</v>
      </c>
      <c r="O450">
        <f t="shared" si="24"/>
        <v>325476930.13964456</v>
      </c>
      <c r="P450">
        <f t="shared" si="25"/>
        <v>314254773.39736658</v>
      </c>
    </row>
    <row r="451" spans="1:16" ht="15.75" customHeight="1" x14ac:dyDescent="0.35">
      <c r="A451" s="13" t="s">
        <v>12</v>
      </c>
      <c r="B451" s="14" t="s">
        <v>13</v>
      </c>
      <c r="C451" s="14" t="s">
        <v>11</v>
      </c>
      <c r="D451" s="14">
        <f t="shared" si="0"/>
        <v>0</v>
      </c>
      <c r="E451" s="14">
        <f t="shared" si="1"/>
        <v>1</v>
      </c>
      <c r="F451" s="14">
        <f t="shared" si="2"/>
        <v>0</v>
      </c>
      <c r="G451" s="14">
        <f t="shared" si="3"/>
        <v>0</v>
      </c>
      <c r="H451" s="14">
        <v>64691</v>
      </c>
      <c r="I451" s="14">
        <v>2</v>
      </c>
      <c r="J451" s="14">
        <v>44</v>
      </c>
      <c r="K451" s="14">
        <v>59</v>
      </c>
      <c r="L451" s="33">
        <v>80588.66883779761</v>
      </c>
      <c r="M451" s="34">
        <f t="shared" si="4"/>
        <v>75879.212317399739</v>
      </c>
      <c r="N451">
        <f t="shared" si="23"/>
        <v>76097.997867047801</v>
      </c>
      <c r="O451">
        <f t="shared" si="24"/>
        <v>20166125.767535027</v>
      </c>
      <c r="P451">
        <f t="shared" si="25"/>
        <v>22178980.71751802</v>
      </c>
    </row>
    <row r="452" spans="1:16" ht="15.75" customHeight="1" x14ac:dyDescent="0.35">
      <c r="A452" s="13" t="s">
        <v>15</v>
      </c>
      <c r="B452" s="14" t="s">
        <v>10</v>
      </c>
      <c r="C452" s="14" t="s">
        <v>14</v>
      </c>
      <c r="D452" s="14">
        <f t="shared" si="0"/>
        <v>0</v>
      </c>
      <c r="E452" s="14">
        <f t="shared" si="1"/>
        <v>0</v>
      </c>
      <c r="F452" s="14">
        <f t="shared" si="2"/>
        <v>1</v>
      </c>
      <c r="G452" s="14">
        <f t="shared" si="3"/>
        <v>1</v>
      </c>
      <c r="H452" s="14">
        <v>53910</v>
      </c>
      <c r="I452" s="14">
        <v>3</v>
      </c>
      <c r="J452" s="14">
        <v>75</v>
      </c>
      <c r="K452" s="14">
        <v>56</v>
      </c>
      <c r="L452" s="33">
        <v>90228.62518175281</v>
      </c>
      <c r="M452" s="34">
        <f t="shared" si="4"/>
        <v>94364.296480982579</v>
      </c>
      <c r="N452">
        <f t="shared" si="23"/>
        <v>94725.345956898469</v>
      </c>
      <c r="O452">
        <f t="shared" si="24"/>
        <v>20220497.729626577</v>
      </c>
      <c r="P452">
        <f t="shared" si="25"/>
        <v>17103777.095272847</v>
      </c>
    </row>
    <row r="453" spans="1:16" ht="15.75" customHeight="1" x14ac:dyDescent="0.35">
      <c r="A453" s="13" t="s">
        <v>9</v>
      </c>
      <c r="B453" s="14" t="s">
        <v>13</v>
      </c>
      <c r="C453" s="14" t="s">
        <v>11</v>
      </c>
      <c r="D453" s="14">
        <f t="shared" si="0"/>
        <v>1</v>
      </c>
      <c r="E453" s="14">
        <f t="shared" si="1"/>
        <v>0</v>
      </c>
      <c r="F453" s="14">
        <f t="shared" si="2"/>
        <v>0</v>
      </c>
      <c r="G453" s="14">
        <f t="shared" si="3"/>
        <v>0</v>
      </c>
      <c r="H453" s="14">
        <v>60907</v>
      </c>
      <c r="I453" s="14">
        <v>2</v>
      </c>
      <c r="J453" s="14">
        <v>57</v>
      </c>
      <c r="K453" s="14">
        <v>45</v>
      </c>
      <c r="L453" s="33">
        <v>79263.08924586873</v>
      </c>
      <c r="M453" s="34">
        <f t="shared" si="4"/>
        <v>75989.740632838002</v>
      </c>
      <c r="N453">
        <f t="shared" si="23"/>
        <v>76256.006734571551</v>
      </c>
      <c r="O453">
        <f t="shared" si="24"/>
        <v>9042545.2297493536</v>
      </c>
      <c r="P453">
        <f t="shared" si="25"/>
        <v>10714811.142430192</v>
      </c>
    </row>
    <row r="454" spans="1:16" ht="15.75" customHeight="1" x14ac:dyDescent="0.35">
      <c r="A454" s="13" t="s">
        <v>9</v>
      </c>
      <c r="B454" s="14" t="s">
        <v>13</v>
      </c>
      <c r="C454" s="14" t="s">
        <v>14</v>
      </c>
      <c r="D454" s="14">
        <f t="shared" si="0"/>
        <v>1</v>
      </c>
      <c r="E454" s="14">
        <f t="shared" si="1"/>
        <v>0</v>
      </c>
      <c r="F454" s="14">
        <f t="shared" si="2"/>
        <v>0</v>
      </c>
      <c r="G454" s="14">
        <f t="shared" si="3"/>
        <v>1</v>
      </c>
      <c r="H454" s="14">
        <v>54327</v>
      </c>
      <c r="I454" s="14">
        <v>2</v>
      </c>
      <c r="J454" s="14">
        <v>64</v>
      </c>
      <c r="K454" s="14">
        <v>60</v>
      </c>
      <c r="L454" s="33">
        <v>88561.513513153244</v>
      </c>
      <c r="M454" s="34">
        <f t="shared" si="4"/>
        <v>80957.378062932956</v>
      </c>
      <c r="N454">
        <f t="shared" si="23"/>
        <v>81249.21061578946</v>
      </c>
      <c r="O454">
        <f t="shared" si="24"/>
        <v>53469773.662794799</v>
      </c>
      <c r="P454">
        <f t="shared" si="25"/>
        <v>57822875.945296906</v>
      </c>
    </row>
    <row r="455" spans="1:16" ht="15.75" customHeight="1" x14ac:dyDescent="0.35">
      <c r="A455" s="13" t="s">
        <v>15</v>
      </c>
      <c r="B455" s="14" t="s">
        <v>13</v>
      </c>
      <c r="C455" s="14" t="s">
        <v>11</v>
      </c>
      <c r="D455" s="14">
        <f t="shared" si="0"/>
        <v>0</v>
      </c>
      <c r="E455" s="14">
        <f t="shared" si="1"/>
        <v>0</v>
      </c>
      <c r="F455" s="14">
        <f t="shared" si="2"/>
        <v>0</v>
      </c>
      <c r="G455" s="14">
        <f t="shared" si="3"/>
        <v>0</v>
      </c>
      <c r="H455" s="14">
        <v>46538</v>
      </c>
      <c r="I455" s="14">
        <v>1</v>
      </c>
      <c r="J455" s="14">
        <v>53</v>
      </c>
      <c r="K455" s="14">
        <v>56</v>
      </c>
      <c r="L455" s="33">
        <v>62424.162334370092</v>
      </c>
      <c r="M455" s="34">
        <f t="shared" si="4"/>
        <v>67733.064405218814</v>
      </c>
      <c r="N455">
        <f t="shared" si="23"/>
        <v>67955.680035015917</v>
      </c>
      <c r="O455">
        <f t="shared" si="24"/>
        <v>30597688.072558079</v>
      </c>
      <c r="P455">
        <f t="shared" si="25"/>
        <v>28184441.197861854</v>
      </c>
    </row>
    <row r="456" spans="1:16" ht="15.75" customHeight="1" x14ac:dyDescent="0.35">
      <c r="A456" s="13" t="s">
        <v>9</v>
      </c>
      <c r="B456" s="14" t="s">
        <v>13</v>
      </c>
      <c r="C456" s="14" t="s">
        <v>11</v>
      </c>
      <c r="D456" s="14">
        <f t="shared" si="0"/>
        <v>1</v>
      </c>
      <c r="E456" s="14">
        <f t="shared" si="1"/>
        <v>0</v>
      </c>
      <c r="F456" s="14">
        <f t="shared" si="2"/>
        <v>0</v>
      </c>
      <c r="G456" s="14">
        <f t="shared" si="3"/>
        <v>0</v>
      </c>
      <c r="H456" s="14">
        <v>52796</v>
      </c>
      <c r="I456" s="14">
        <v>2</v>
      </c>
      <c r="J456" s="14">
        <v>79</v>
      </c>
      <c r="K456" s="14">
        <v>40</v>
      </c>
      <c r="L456" s="33">
        <v>65442.631108397589</v>
      </c>
      <c r="M456" s="34">
        <f t="shared" si="4"/>
        <v>70951.813638899097</v>
      </c>
      <c r="N456">
        <f t="shared" si="23"/>
        <v>71298.431444161921</v>
      </c>
      <c r="O456">
        <f t="shared" si="24"/>
        <v>34290397.572337665</v>
      </c>
      <c r="P456">
        <f t="shared" si="25"/>
        <v>30351092.154383</v>
      </c>
    </row>
    <row r="457" spans="1:16" ht="15.75" customHeight="1" x14ac:dyDescent="0.35">
      <c r="A457" s="13" t="s">
        <v>9</v>
      </c>
      <c r="B457" s="14" t="s">
        <v>13</v>
      </c>
      <c r="C457" s="14" t="s">
        <v>14</v>
      </c>
      <c r="D457" s="14">
        <f t="shared" si="0"/>
        <v>1</v>
      </c>
      <c r="E457" s="14">
        <f t="shared" si="1"/>
        <v>0</v>
      </c>
      <c r="F457" s="14">
        <f t="shared" si="2"/>
        <v>0</v>
      </c>
      <c r="G457" s="14">
        <f t="shared" si="3"/>
        <v>1</v>
      </c>
      <c r="H457" s="14">
        <v>64231</v>
      </c>
      <c r="I457" s="14">
        <v>1</v>
      </c>
      <c r="J457" s="14">
        <v>75</v>
      </c>
      <c r="K457" s="14">
        <v>35</v>
      </c>
      <c r="L457" s="33">
        <v>66671.190810329106</v>
      </c>
      <c r="M457" s="34">
        <f t="shared" si="4"/>
        <v>78945.305932761737</v>
      </c>
      <c r="N457">
        <f t="shared" ref="N457:N520" si="26">$C$5+$D$5*D457+$E$5*E457+$F$5*F457+$G$5*G457+$H$5*H457+$K$5*K457</f>
        <v>79248.273266088116</v>
      </c>
      <c r="O457">
        <f t="shared" ref="O457:O520" si="27">(N457-L457)^2</f>
        <v>158183003.09896109</v>
      </c>
      <c r="P457">
        <f t="shared" ref="P457:P520" si="28">(M457-L457)^2</f>
        <v>150653902.0387294</v>
      </c>
    </row>
    <row r="458" spans="1:16" ht="15.75" customHeight="1" x14ac:dyDescent="0.35">
      <c r="A458" s="13" t="s">
        <v>9</v>
      </c>
      <c r="B458" s="14" t="s">
        <v>13</v>
      </c>
      <c r="C458" s="14" t="s">
        <v>14</v>
      </c>
      <c r="D458" s="14">
        <f t="shared" si="0"/>
        <v>1</v>
      </c>
      <c r="E458" s="14">
        <f t="shared" si="1"/>
        <v>0</v>
      </c>
      <c r="F458" s="14">
        <f t="shared" si="2"/>
        <v>0</v>
      </c>
      <c r="G458" s="14">
        <f t="shared" si="3"/>
        <v>1</v>
      </c>
      <c r="H458" s="14">
        <v>59444</v>
      </c>
      <c r="I458" s="14">
        <v>3</v>
      </c>
      <c r="J458" s="14">
        <v>59</v>
      </c>
      <c r="K458" s="14">
        <v>39</v>
      </c>
      <c r="L458" s="33">
        <v>76341.127121773912</v>
      </c>
      <c r="M458" s="34">
        <f t="shared" si="4"/>
        <v>77819.647506866895</v>
      </c>
      <c r="N458">
        <f t="shared" si="26"/>
        <v>78122.259380216041</v>
      </c>
      <c r="O458">
        <f t="shared" si="27"/>
        <v>3172432.1220631576</v>
      </c>
      <c r="P458">
        <f t="shared" si="28"/>
        <v>2186022.5291355024</v>
      </c>
    </row>
    <row r="459" spans="1:16" ht="15.75" customHeight="1" x14ac:dyDescent="0.35">
      <c r="A459" s="13" t="s">
        <v>15</v>
      </c>
      <c r="B459" s="14" t="s">
        <v>13</v>
      </c>
      <c r="C459" s="14" t="s">
        <v>14</v>
      </c>
      <c r="D459" s="14">
        <f t="shared" si="0"/>
        <v>0</v>
      </c>
      <c r="E459" s="14">
        <f t="shared" si="1"/>
        <v>0</v>
      </c>
      <c r="F459" s="14">
        <f t="shared" si="2"/>
        <v>0</v>
      </c>
      <c r="G459" s="14">
        <f t="shared" si="3"/>
        <v>1</v>
      </c>
      <c r="H459" s="14">
        <v>49831</v>
      </c>
      <c r="I459" s="14">
        <v>3</v>
      </c>
      <c r="J459" s="14">
        <v>63</v>
      </c>
      <c r="K459" s="14">
        <v>30</v>
      </c>
      <c r="L459" s="33">
        <v>73782.53704268494</v>
      </c>
      <c r="M459" s="34">
        <f t="shared" si="4"/>
        <v>66473.67568047969</v>
      </c>
      <c r="N459">
        <f t="shared" si="26"/>
        <v>66790.896954470518</v>
      </c>
      <c r="O459">
        <f t="shared" si="27"/>
        <v>48883031.123126976</v>
      </c>
      <c r="P459">
        <f t="shared" si="28"/>
        <v>53419454.411936797</v>
      </c>
    </row>
    <row r="460" spans="1:16" ht="15.75" customHeight="1" x14ac:dyDescent="0.35">
      <c r="A460" s="13" t="s">
        <v>9</v>
      </c>
      <c r="B460" s="14" t="s">
        <v>13</v>
      </c>
      <c r="C460" s="14" t="s">
        <v>14</v>
      </c>
      <c r="D460" s="14">
        <f t="shared" si="0"/>
        <v>1</v>
      </c>
      <c r="E460" s="14">
        <f t="shared" si="1"/>
        <v>0</v>
      </c>
      <c r="F460" s="14">
        <f t="shared" si="2"/>
        <v>0</v>
      </c>
      <c r="G460" s="14">
        <f t="shared" si="3"/>
        <v>1</v>
      </c>
      <c r="H460" s="14">
        <v>45913</v>
      </c>
      <c r="I460" s="14">
        <v>3</v>
      </c>
      <c r="J460" s="14">
        <v>75</v>
      </c>
      <c r="K460" s="14">
        <v>24</v>
      </c>
      <c r="L460" s="33">
        <v>69436.169652741781</v>
      </c>
      <c r="M460" s="34">
        <f t="shared" si="4"/>
        <v>67766.593313547521</v>
      </c>
      <c r="N460">
        <f t="shared" si="26"/>
        <v>68127.642789463411</v>
      </c>
      <c r="O460">
        <f t="shared" si="27"/>
        <v>1712242.5519211299</v>
      </c>
      <c r="P460">
        <f t="shared" si="28"/>
        <v>2787485.1523973071</v>
      </c>
    </row>
    <row r="461" spans="1:16" ht="15.75" customHeight="1" x14ac:dyDescent="0.35">
      <c r="A461" s="13" t="s">
        <v>15</v>
      </c>
      <c r="B461" s="14" t="s">
        <v>13</v>
      </c>
      <c r="C461" s="14" t="s">
        <v>14</v>
      </c>
      <c r="D461" s="14">
        <f t="shared" si="0"/>
        <v>0</v>
      </c>
      <c r="E461" s="14">
        <f t="shared" si="1"/>
        <v>0</v>
      </c>
      <c r="F461" s="14">
        <f t="shared" si="2"/>
        <v>0</v>
      </c>
      <c r="G461" s="14">
        <f t="shared" si="3"/>
        <v>1</v>
      </c>
      <c r="H461" s="14">
        <v>52310</v>
      </c>
      <c r="I461" s="14">
        <v>4</v>
      </c>
      <c r="J461" s="14">
        <v>47</v>
      </c>
      <c r="K461" s="14">
        <v>20</v>
      </c>
      <c r="L461" s="33">
        <v>56862.739025429764</v>
      </c>
      <c r="M461" s="34">
        <f t="shared" si="4"/>
        <v>65033.165257500288</v>
      </c>
      <c r="N461">
        <f t="shared" si="26"/>
        <v>65320.990000219128</v>
      </c>
      <c r="O461">
        <f t="shared" si="27"/>
        <v>71542009.552525222</v>
      </c>
      <c r="P461">
        <f t="shared" si="28"/>
        <v>66755864.813706137</v>
      </c>
    </row>
    <row r="462" spans="1:16" ht="15.75" customHeight="1" x14ac:dyDescent="0.35">
      <c r="A462" s="13" t="s">
        <v>12</v>
      </c>
      <c r="B462" s="14" t="s">
        <v>13</v>
      </c>
      <c r="C462" s="14" t="s">
        <v>14</v>
      </c>
      <c r="D462" s="14">
        <f t="shared" si="0"/>
        <v>0</v>
      </c>
      <c r="E462" s="14">
        <f t="shared" si="1"/>
        <v>1</v>
      </c>
      <c r="F462" s="14">
        <f t="shared" si="2"/>
        <v>0</v>
      </c>
      <c r="G462" s="14">
        <f t="shared" si="3"/>
        <v>1</v>
      </c>
      <c r="H462" s="14">
        <v>69868</v>
      </c>
      <c r="I462" s="14">
        <v>4</v>
      </c>
      <c r="J462" s="14">
        <v>55</v>
      </c>
      <c r="K462" s="14">
        <v>32</v>
      </c>
      <c r="L462" s="33">
        <v>79427.581681814409</v>
      </c>
      <c r="M462" s="34">
        <f t="shared" si="4"/>
        <v>75208.032111024979</v>
      </c>
      <c r="N462">
        <f t="shared" si="26"/>
        <v>75525.075655027191</v>
      </c>
      <c r="O462">
        <f t="shared" si="27"/>
        <v>15229553.289110556</v>
      </c>
      <c r="P462">
        <f t="shared" si="28"/>
        <v>17804598.580349259</v>
      </c>
    </row>
    <row r="463" spans="1:16" ht="15.75" customHeight="1" x14ac:dyDescent="0.35">
      <c r="A463" s="13" t="s">
        <v>9</v>
      </c>
      <c r="B463" s="14" t="s">
        <v>13</v>
      </c>
      <c r="C463" s="14" t="s">
        <v>14</v>
      </c>
      <c r="D463" s="14">
        <f t="shared" si="0"/>
        <v>1</v>
      </c>
      <c r="E463" s="14">
        <f t="shared" si="1"/>
        <v>0</v>
      </c>
      <c r="F463" s="14">
        <f t="shared" si="2"/>
        <v>0</v>
      </c>
      <c r="G463" s="14">
        <f t="shared" si="3"/>
        <v>1</v>
      </c>
      <c r="H463" s="14">
        <v>60939</v>
      </c>
      <c r="I463" s="14">
        <v>1</v>
      </c>
      <c r="J463" s="14">
        <v>74</v>
      </c>
      <c r="K463" s="14">
        <v>59</v>
      </c>
      <c r="L463" s="33">
        <v>91681.450378047855</v>
      </c>
      <c r="M463" s="34">
        <f t="shared" si="4"/>
        <v>83676.888946814986</v>
      </c>
      <c r="N463">
        <f t="shared" si="26"/>
        <v>83976.20392998094</v>
      </c>
      <c r="O463">
        <f t="shared" si="27"/>
        <v>59370822.825447813</v>
      </c>
      <c r="P463">
        <f t="shared" si="28"/>
        <v>64073003.706380792</v>
      </c>
    </row>
    <row r="464" spans="1:16" ht="15.75" customHeight="1" x14ac:dyDescent="0.35">
      <c r="A464" s="13" t="s">
        <v>12</v>
      </c>
      <c r="B464" s="14" t="s">
        <v>13</v>
      </c>
      <c r="C464" s="14" t="s">
        <v>11</v>
      </c>
      <c r="D464" s="14">
        <f t="shared" si="0"/>
        <v>0</v>
      </c>
      <c r="E464" s="14">
        <f t="shared" si="1"/>
        <v>1</v>
      </c>
      <c r="F464" s="14">
        <f t="shared" si="2"/>
        <v>0</v>
      </c>
      <c r="G464" s="14">
        <f t="shared" si="3"/>
        <v>0</v>
      </c>
      <c r="H464" s="14">
        <v>57469</v>
      </c>
      <c r="I464" s="14">
        <v>3</v>
      </c>
      <c r="J464" s="14">
        <v>45</v>
      </c>
      <c r="K464" s="14">
        <v>55</v>
      </c>
      <c r="L464" s="33">
        <v>77103.630155962877</v>
      </c>
      <c r="M464" s="34">
        <f t="shared" si="4"/>
        <v>71549.350561002051</v>
      </c>
      <c r="N464">
        <f t="shared" si="26"/>
        <v>71800.829532105301</v>
      </c>
      <c r="O464">
        <f t="shared" si="27"/>
        <v>28119694.456384301</v>
      </c>
      <c r="P464">
        <f t="shared" si="28"/>
        <v>30850021.818998199</v>
      </c>
    </row>
    <row r="465" spans="1:16" ht="15.75" customHeight="1" x14ac:dyDescent="0.35">
      <c r="A465" s="13" t="s">
        <v>15</v>
      </c>
      <c r="B465" s="14" t="s">
        <v>13</v>
      </c>
      <c r="C465" s="14" t="s">
        <v>11</v>
      </c>
      <c r="D465" s="14">
        <f t="shared" si="0"/>
        <v>0</v>
      </c>
      <c r="E465" s="14">
        <f t="shared" si="1"/>
        <v>0</v>
      </c>
      <c r="F465" s="14">
        <f t="shared" si="2"/>
        <v>0</v>
      </c>
      <c r="G465" s="14">
        <f t="shared" si="3"/>
        <v>0</v>
      </c>
      <c r="H465" s="14">
        <v>52571</v>
      </c>
      <c r="I465" s="14">
        <v>3</v>
      </c>
      <c r="J465" s="14">
        <v>72</v>
      </c>
      <c r="K465" s="14">
        <v>57</v>
      </c>
      <c r="L465" s="33">
        <v>66313.953676218007</v>
      </c>
      <c r="M465" s="34">
        <f t="shared" si="4"/>
        <v>70588.989763971724</v>
      </c>
      <c r="N465">
        <f t="shared" si="26"/>
        <v>70939.082189406356</v>
      </c>
      <c r="O465">
        <f t="shared" si="27"/>
        <v>21391813.763507865</v>
      </c>
      <c r="P465">
        <f t="shared" si="28"/>
        <v>18275933.551596604</v>
      </c>
    </row>
    <row r="466" spans="1:16" ht="15.75" customHeight="1" x14ac:dyDescent="0.35">
      <c r="A466" s="13" t="s">
        <v>9</v>
      </c>
      <c r="B466" s="14" t="s">
        <v>13</v>
      </c>
      <c r="C466" s="14" t="s">
        <v>14</v>
      </c>
      <c r="D466" s="14">
        <f t="shared" si="0"/>
        <v>1</v>
      </c>
      <c r="E466" s="14">
        <f t="shared" si="1"/>
        <v>0</v>
      </c>
      <c r="F466" s="14">
        <f t="shared" si="2"/>
        <v>0</v>
      </c>
      <c r="G466" s="14">
        <f t="shared" si="3"/>
        <v>1</v>
      </c>
      <c r="H466" s="14">
        <v>67425</v>
      </c>
      <c r="I466" s="14">
        <v>1</v>
      </c>
      <c r="J466" s="14">
        <v>59</v>
      </c>
      <c r="K466" s="14">
        <v>56</v>
      </c>
      <c r="L466" s="33">
        <v>82675.111431542973</v>
      </c>
      <c r="M466" s="34">
        <f t="shared" si="4"/>
        <v>85883.885497622672</v>
      </c>
      <c r="N466">
        <f t="shared" si="26"/>
        <v>86128.415228382306</v>
      </c>
      <c r="O466">
        <f t="shared" si="27"/>
        <v>11925307.113264952</v>
      </c>
      <c r="P466">
        <f t="shared" si="28"/>
        <v>10296231.007145645</v>
      </c>
    </row>
    <row r="467" spans="1:16" ht="15.75" customHeight="1" x14ac:dyDescent="0.35">
      <c r="A467" s="13" t="s">
        <v>12</v>
      </c>
      <c r="B467" s="14" t="s">
        <v>13</v>
      </c>
      <c r="C467" s="14" t="s">
        <v>11</v>
      </c>
      <c r="D467" s="14">
        <f t="shared" si="0"/>
        <v>0</v>
      </c>
      <c r="E467" s="14">
        <f t="shared" si="1"/>
        <v>1</v>
      </c>
      <c r="F467" s="14">
        <f t="shared" si="2"/>
        <v>0</v>
      </c>
      <c r="G467" s="14">
        <f t="shared" si="3"/>
        <v>0</v>
      </c>
      <c r="H467" s="14">
        <v>59817</v>
      </c>
      <c r="I467" s="14">
        <v>1</v>
      </c>
      <c r="J467" s="14">
        <v>78</v>
      </c>
      <c r="K467" s="14">
        <v>40</v>
      </c>
      <c r="L467" s="33">
        <v>67427.144094153235</v>
      </c>
      <c r="M467" s="34">
        <f t="shared" si="4"/>
        <v>68663.136295434466</v>
      </c>
      <c r="N467">
        <f t="shared" si="26"/>
        <v>68977.060679242117</v>
      </c>
      <c r="O467">
        <f t="shared" si="27"/>
        <v>2402241.4207335822</v>
      </c>
      <c r="P467">
        <f t="shared" si="28"/>
        <v>1527676.7216280235</v>
      </c>
    </row>
    <row r="468" spans="1:16" ht="15.75" customHeight="1" x14ac:dyDescent="0.35">
      <c r="A468" s="13" t="s">
        <v>12</v>
      </c>
      <c r="B468" s="14" t="s">
        <v>13</v>
      </c>
      <c r="C468" s="14" t="s">
        <v>11</v>
      </c>
      <c r="D468" s="14">
        <f t="shared" si="0"/>
        <v>0</v>
      </c>
      <c r="E468" s="14">
        <f t="shared" si="1"/>
        <v>1</v>
      </c>
      <c r="F468" s="14">
        <f t="shared" si="2"/>
        <v>0</v>
      </c>
      <c r="G468" s="14">
        <f t="shared" si="3"/>
        <v>0</v>
      </c>
      <c r="H468" s="14">
        <v>65657</v>
      </c>
      <c r="I468" s="14">
        <v>3</v>
      </c>
      <c r="J468" s="14">
        <v>83</v>
      </c>
      <c r="K468" s="14">
        <v>49</v>
      </c>
      <c r="L468" s="33">
        <v>76090.007182172878</v>
      </c>
      <c r="M468" s="34">
        <f t="shared" si="4"/>
        <v>73554.562189257515</v>
      </c>
      <c r="N468">
        <f t="shared" si="26"/>
        <v>73944.830466456784</v>
      </c>
      <c r="O468">
        <f t="shared" si="27"/>
        <v>4601783.1416504867</v>
      </c>
      <c r="P468">
        <f t="shared" si="28"/>
        <v>6428481.3120995872</v>
      </c>
    </row>
    <row r="469" spans="1:16" ht="15.75" customHeight="1" x14ac:dyDescent="0.35">
      <c r="A469" s="13" t="s">
        <v>9</v>
      </c>
      <c r="B469" s="14" t="s">
        <v>10</v>
      </c>
      <c r="C469" s="14" t="s">
        <v>14</v>
      </c>
      <c r="D469" s="14">
        <f t="shared" si="0"/>
        <v>1</v>
      </c>
      <c r="E469" s="14">
        <f t="shared" si="1"/>
        <v>0</v>
      </c>
      <c r="F469" s="14">
        <f t="shared" si="2"/>
        <v>1</v>
      </c>
      <c r="G469" s="14">
        <f t="shared" si="3"/>
        <v>1</v>
      </c>
      <c r="H469" s="14">
        <v>50292</v>
      </c>
      <c r="I469" s="14">
        <v>1</v>
      </c>
      <c r="J469" s="14">
        <v>49</v>
      </c>
      <c r="K469" s="14">
        <v>42</v>
      </c>
      <c r="L469" s="33">
        <v>85106.531135507626</v>
      </c>
      <c r="M469" s="34">
        <f t="shared" si="4"/>
        <v>93918.03839769648</v>
      </c>
      <c r="N469">
        <f t="shared" si="26"/>
        <v>94126.044626851886</v>
      </c>
      <c r="O469">
        <f t="shared" si="27"/>
        <v>81351623.620541126</v>
      </c>
      <c r="P469">
        <f t="shared" si="28"/>
        <v>77642660.231606916</v>
      </c>
    </row>
    <row r="470" spans="1:16" ht="15.75" customHeight="1" x14ac:dyDescent="0.35">
      <c r="A470" s="13" t="s">
        <v>9</v>
      </c>
      <c r="B470" s="14" t="s">
        <v>13</v>
      </c>
      <c r="C470" s="14" t="s">
        <v>11</v>
      </c>
      <c r="D470" s="14">
        <f t="shared" si="0"/>
        <v>1</v>
      </c>
      <c r="E470" s="14">
        <f t="shared" si="1"/>
        <v>0</v>
      </c>
      <c r="F470" s="14">
        <f t="shared" si="2"/>
        <v>0</v>
      </c>
      <c r="G470" s="14">
        <f t="shared" si="3"/>
        <v>0</v>
      </c>
      <c r="H470" s="14">
        <v>60081</v>
      </c>
      <c r="I470" s="14">
        <v>2</v>
      </c>
      <c r="J470" s="14">
        <v>41</v>
      </c>
      <c r="K470" s="14">
        <v>62</v>
      </c>
      <c r="L470" s="33">
        <v>75901.990508725357</v>
      </c>
      <c r="M470" s="34">
        <f t="shared" si="4"/>
        <v>80077.153151044229</v>
      </c>
      <c r="N470">
        <f t="shared" si="26"/>
        <v>80284.981650211033</v>
      </c>
      <c r="O470">
        <f t="shared" si="27"/>
        <v>19210611.346341908</v>
      </c>
      <c r="P470">
        <f t="shared" si="28"/>
        <v>17431983.089815103</v>
      </c>
    </row>
    <row r="471" spans="1:16" ht="15.75" customHeight="1" x14ac:dyDescent="0.35">
      <c r="A471" s="13" t="s">
        <v>9</v>
      </c>
      <c r="B471" s="14" t="s">
        <v>13</v>
      </c>
      <c r="C471" s="14" t="s">
        <v>14</v>
      </c>
      <c r="D471" s="14">
        <f t="shared" si="0"/>
        <v>1</v>
      </c>
      <c r="E471" s="14">
        <f t="shared" si="1"/>
        <v>0</v>
      </c>
      <c r="F471" s="14">
        <f t="shared" si="2"/>
        <v>0</v>
      </c>
      <c r="G471" s="14">
        <f t="shared" si="3"/>
        <v>1</v>
      </c>
      <c r="H471" s="14">
        <v>52897</v>
      </c>
      <c r="I471" s="14">
        <v>4</v>
      </c>
      <c r="J471" s="14">
        <v>49</v>
      </c>
      <c r="K471" s="14">
        <v>56</v>
      </c>
      <c r="L471" s="33">
        <v>82030.461720073217</v>
      </c>
      <c r="M471" s="34">
        <f t="shared" si="4"/>
        <v>79272.540402380328</v>
      </c>
      <c r="N471">
        <f t="shared" si="26"/>
        <v>79567.669845420009</v>
      </c>
      <c r="O471">
        <f t="shared" si="27"/>
        <v>6065343.8178578662</v>
      </c>
      <c r="P471">
        <f t="shared" si="28"/>
        <v>7606129.9945848854</v>
      </c>
    </row>
    <row r="472" spans="1:16" ht="15.75" customHeight="1" x14ac:dyDescent="0.35">
      <c r="A472" s="13" t="s">
        <v>15</v>
      </c>
      <c r="B472" s="14" t="s">
        <v>13</v>
      </c>
      <c r="C472" s="14" t="s">
        <v>14</v>
      </c>
      <c r="D472" s="14">
        <f t="shared" si="0"/>
        <v>0</v>
      </c>
      <c r="E472" s="14">
        <f t="shared" si="1"/>
        <v>0</v>
      </c>
      <c r="F472" s="14">
        <f t="shared" si="2"/>
        <v>0</v>
      </c>
      <c r="G472" s="14">
        <f t="shared" si="3"/>
        <v>1</v>
      </c>
      <c r="H472" s="14">
        <v>52642</v>
      </c>
      <c r="I472" s="14">
        <v>1</v>
      </c>
      <c r="J472" s="14">
        <v>84</v>
      </c>
      <c r="K472" s="14">
        <v>19</v>
      </c>
      <c r="L472" s="33">
        <v>63601.244605267289</v>
      </c>
      <c r="M472" s="34">
        <f t="shared" si="4"/>
        <v>64876.139804516322</v>
      </c>
      <c r="N472">
        <f t="shared" si="26"/>
        <v>65211.978289286497</v>
      </c>
      <c r="O472">
        <f t="shared" si="27"/>
        <v>2594463.0008340878</v>
      </c>
      <c r="P472">
        <f t="shared" si="28"/>
        <v>1625357.7690682313</v>
      </c>
    </row>
    <row r="473" spans="1:16" ht="15.75" customHeight="1" x14ac:dyDescent="0.35">
      <c r="A473" s="13" t="s">
        <v>12</v>
      </c>
      <c r="B473" s="14" t="s">
        <v>10</v>
      </c>
      <c r="C473" s="14" t="s">
        <v>11</v>
      </c>
      <c r="D473" s="14">
        <f t="shared" si="0"/>
        <v>0</v>
      </c>
      <c r="E473" s="14">
        <f t="shared" si="1"/>
        <v>1</v>
      </c>
      <c r="F473" s="14">
        <f t="shared" si="2"/>
        <v>1</v>
      </c>
      <c r="G473" s="14">
        <f t="shared" si="3"/>
        <v>0</v>
      </c>
      <c r="H473" s="14">
        <v>50843</v>
      </c>
      <c r="I473" s="14">
        <v>3</v>
      </c>
      <c r="J473" s="14">
        <v>45</v>
      </c>
      <c r="K473" s="14">
        <v>30</v>
      </c>
      <c r="L473" s="33">
        <v>67351.02288440759</v>
      </c>
      <c r="M473" s="34">
        <f t="shared" si="4"/>
        <v>81443.522229535258</v>
      </c>
      <c r="N473">
        <f t="shared" si="26"/>
        <v>81695.001200638493</v>
      </c>
      <c r="O473">
        <f t="shared" si="27"/>
        <v>205749713.93650234</v>
      </c>
      <c r="P473">
        <f t="shared" si="28"/>
        <v>198598537.79242375</v>
      </c>
    </row>
    <row r="474" spans="1:16" ht="15.75" customHeight="1" x14ac:dyDescent="0.35">
      <c r="A474" s="13" t="s">
        <v>9</v>
      </c>
      <c r="B474" s="14" t="s">
        <v>13</v>
      </c>
      <c r="C474" s="14" t="s">
        <v>11</v>
      </c>
      <c r="D474" s="14">
        <f t="shared" si="0"/>
        <v>1</v>
      </c>
      <c r="E474" s="14">
        <f t="shared" si="1"/>
        <v>0</v>
      </c>
      <c r="F474" s="14">
        <f t="shared" si="2"/>
        <v>0</v>
      </c>
      <c r="G474" s="14">
        <f t="shared" si="3"/>
        <v>0</v>
      </c>
      <c r="H474" s="14">
        <v>56192</v>
      </c>
      <c r="I474" s="14">
        <v>2</v>
      </c>
      <c r="J474" s="14">
        <v>50</v>
      </c>
      <c r="K474" s="14">
        <v>60</v>
      </c>
      <c r="L474" s="33">
        <v>81955.263022284751</v>
      </c>
      <c r="M474" s="34">
        <f t="shared" si="4"/>
        <v>77770.154934520178</v>
      </c>
      <c r="N474">
        <f t="shared" si="26"/>
        <v>78010.854585130772</v>
      </c>
      <c r="O474">
        <f t="shared" si="27"/>
        <v>15558357.919091498</v>
      </c>
      <c r="P474">
        <f t="shared" si="28"/>
        <v>17515129.706272438</v>
      </c>
    </row>
    <row r="475" spans="1:16" ht="15.75" customHeight="1" x14ac:dyDescent="0.35">
      <c r="A475" s="13" t="s">
        <v>15</v>
      </c>
      <c r="B475" s="14" t="s">
        <v>13</v>
      </c>
      <c r="C475" s="14" t="s">
        <v>11</v>
      </c>
      <c r="D475" s="14">
        <f t="shared" si="0"/>
        <v>0</v>
      </c>
      <c r="E475" s="14">
        <f t="shared" si="1"/>
        <v>0</v>
      </c>
      <c r="F475" s="14">
        <f t="shared" si="2"/>
        <v>0</v>
      </c>
      <c r="G475" s="14">
        <f t="shared" si="3"/>
        <v>0</v>
      </c>
      <c r="H475" s="14">
        <v>58100</v>
      </c>
      <c r="I475" s="14">
        <v>4</v>
      </c>
      <c r="J475" s="14">
        <v>67</v>
      </c>
      <c r="K475" s="14">
        <v>56</v>
      </c>
      <c r="L475" s="33">
        <v>67700.670235841739</v>
      </c>
      <c r="M475" s="34">
        <f t="shared" si="4"/>
        <v>72816.128368783713</v>
      </c>
      <c r="N475">
        <f t="shared" si="26"/>
        <v>73177.000114710987</v>
      </c>
      <c r="O475">
        <f t="shared" si="27"/>
        <v>29990188.942196075</v>
      </c>
      <c r="P475">
        <f t="shared" si="28"/>
        <v>26167911.909882192</v>
      </c>
    </row>
    <row r="476" spans="1:16" ht="15.75" customHeight="1" x14ac:dyDescent="0.35">
      <c r="A476" s="13" t="s">
        <v>9</v>
      </c>
      <c r="B476" s="14" t="s">
        <v>13</v>
      </c>
      <c r="C476" s="14" t="s">
        <v>11</v>
      </c>
      <c r="D476" s="14">
        <f t="shared" si="0"/>
        <v>1</v>
      </c>
      <c r="E476" s="14">
        <f t="shared" si="1"/>
        <v>0</v>
      </c>
      <c r="F476" s="14">
        <f t="shared" si="2"/>
        <v>0</v>
      </c>
      <c r="G476" s="14">
        <f t="shared" si="3"/>
        <v>0</v>
      </c>
      <c r="H476" s="14">
        <v>47928</v>
      </c>
      <c r="I476" s="14">
        <v>3</v>
      </c>
      <c r="J476" s="14">
        <v>83</v>
      </c>
      <c r="K476" s="14">
        <v>28</v>
      </c>
      <c r="L476" s="33">
        <v>92828.334353486382</v>
      </c>
      <c r="M476" s="34">
        <f t="shared" si="4"/>
        <v>65602.520011185276</v>
      </c>
      <c r="N476">
        <f t="shared" si="26"/>
        <v>65992.788288384545</v>
      </c>
      <c r="O476">
        <f t="shared" si="27"/>
        <v>720146532.61220264</v>
      </c>
      <c r="P476">
        <f t="shared" si="28"/>
        <v>741244966.60144866</v>
      </c>
    </row>
    <row r="477" spans="1:16" ht="15.75" customHeight="1" x14ac:dyDescent="0.35">
      <c r="A477" s="13" t="s">
        <v>12</v>
      </c>
      <c r="B477" s="14" t="s">
        <v>13</v>
      </c>
      <c r="C477" s="14" t="s">
        <v>11</v>
      </c>
      <c r="D477" s="14">
        <f t="shared" si="0"/>
        <v>0</v>
      </c>
      <c r="E477" s="14">
        <f t="shared" si="1"/>
        <v>1</v>
      </c>
      <c r="F477" s="14">
        <f t="shared" si="2"/>
        <v>0</v>
      </c>
      <c r="G477" s="14">
        <f t="shared" si="3"/>
        <v>0</v>
      </c>
      <c r="H477" s="14">
        <v>50000</v>
      </c>
      <c r="I477" s="14">
        <v>4</v>
      </c>
      <c r="J477" s="14">
        <v>37</v>
      </c>
      <c r="K477" s="14">
        <v>18</v>
      </c>
      <c r="L477" s="33">
        <v>64431.366805705577</v>
      </c>
      <c r="M477" s="34">
        <f t="shared" si="4"/>
        <v>58595.775358891406</v>
      </c>
      <c r="N477">
        <f t="shared" si="26"/>
        <v>58847.076600006032</v>
      </c>
      <c r="O477">
        <f t="shared" si="27"/>
        <v>31184297.10147186</v>
      </c>
      <c r="P477">
        <f t="shared" si="28"/>
        <v>34054127.534130707</v>
      </c>
    </row>
    <row r="478" spans="1:16" ht="15.75" customHeight="1" x14ac:dyDescent="0.35">
      <c r="A478" s="13" t="s">
        <v>12</v>
      </c>
      <c r="B478" s="14" t="s">
        <v>13</v>
      </c>
      <c r="C478" s="14" t="s">
        <v>14</v>
      </c>
      <c r="D478" s="14">
        <f t="shared" si="0"/>
        <v>0</v>
      </c>
      <c r="E478" s="14">
        <f t="shared" si="1"/>
        <v>1</v>
      </c>
      <c r="F478" s="14">
        <f t="shared" si="2"/>
        <v>0</v>
      </c>
      <c r="G478" s="14">
        <f t="shared" si="3"/>
        <v>1</v>
      </c>
      <c r="H478" s="14">
        <v>59968</v>
      </c>
      <c r="I478" s="14">
        <v>3</v>
      </c>
      <c r="J478" s="14">
        <v>85</v>
      </c>
      <c r="K478" s="14">
        <v>27</v>
      </c>
      <c r="L478" s="33">
        <v>55221.358380068137</v>
      </c>
      <c r="M478" s="34">
        <f t="shared" si="4"/>
        <v>69362.02722946259</v>
      </c>
      <c r="N478">
        <f t="shared" si="26"/>
        <v>69759.600206982694</v>
      </c>
      <c r="O478">
        <f t="shared" si="27"/>
        <v>211360475.4178479</v>
      </c>
      <c r="P478">
        <f t="shared" si="28"/>
        <v>199958515.50823465</v>
      </c>
    </row>
    <row r="479" spans="1:16" ht="15.75" customHeight="1" x14ac:dyDescent="0.35">
      <c r="A479" s="13" t="s">
        <v>9</v>
      </c>
      <c r="B479" s="14" t="s">
        <v>13</v>
      </c>
      <c r="C479" s="14" t="s">
        <v>11</v>
      </c>
      <c r="D479" s="14">
        <f t="shared" si="0"/>
        <v>1</v>
      </c>
      <c r="E479" s="14">
        <f t="shared" si="1"/>
        <v>0</v>
      </c>
      <c r="F479" s="14">
        <f t="shared" si="2"/>
        <v>0</v>
      </c>
      <c r="G479" s="14">
        <f t="shared" si="3"/>
        <v>0</v>
      </c>
      <c r="H479" s="14">
        <v>57102</v>
      </c>
      <c r="I479" s="14">
        <v>3</v>
      </c>
      <c r="J479" s="14">
        <v>49</v>
      </c>
      <c r="K479" s="14">
        <v>18</v>
      </c>
      <c r="L479" s="33">
        <v>66958.601408307353</v>
      </c>
      <c r="M479" s="34">
        <f t="shared" si="4"/>
        <v>67280.209147612099</v>
      </c>
      <c r="N479">
        <f t="shared" si="26"/>
        <v>67546.297519357031</v>
      </c>
      <c r="O479">
        <f t="shared" si="27"/>
        <v>345386.71894291509</v>
      </c>
      <c r="P479">
        <f t="shared" si="28"/>
        <v>103431.53798070904</v>
      </c>
    </row>
    <row r="480" spans="1:16" ht="15.75" customHeight="1" x14ac:dyDescent="0.35">
      <c r="A480" s="13" t="s">
        <v>9</v>
      </c>
      <c r="B480" s="14" t="s">
        <v>13</v>
      </c>
      <c r="C480" s="14" t="s">
        <v>11</v>
      </c>
      <c r="D480" s="14">
        <f t="shared" si="0"/>
        <v>1</v>
      </c>
      <c r="E480" s="14">
        <f t="shared" si="1"/>
        <v>0</v>
      </c>
      <c r="F480" s="14">
        <f t="shared" si="2"/>
        <v>0</v>
      </c>
      <c r="G480" s="14">
        <f t="shared" si="3"/>
        <v>0</v>
      </c>
      <c r="H480" s="14">
        <v>51617</v>
      </c>
      <c r="I480" s="14">
        <v>3</v>
      </c>
      <c r="J480" s="14">
        <v>47</v>
      </c>
      <c r="K480" s="14">
        <v>19</v>
      </c>
      <c r="L480" s="33">
        <v>71871.005070373896</v>
      </c>
      <c r="M480" s="34">
        <f t="shared" si="4"/>
        <v>65069.466021530454</v>
      </c>
      <c r="N480">
        <f t="shared" si="26"/>
        <v>65328.249692954538</v>
      </c>
      <c r="O480">
        <f t="shared" si="27"/>
        <v>42807647.928749934</v>
      </c>
      <c r="P480">
        <f t="shared" si="28"/>
        <v>46260933.432942159</v>
      </c>
    </row>
    <row r="481" spans="1:16" ht="15.75" customHeight="1" x14ac:dyDescent="0.35">
      <c r="A481" s="13" t="s">
        <v>9</v>
      </c>
      <c r="B481" s="14" t="s">
        <v>13</v>
      </c>
      <c r="C481" s="14" t="s">
        <v>11</v>
      </c>
      <c r="D481" s="14">
        <f t="shared" si="0"/>
        <v>1</v>
      </c>
      <c r="E481" s="14">
        <f t="shared" si="1"/>
        <v>0</v>
      </c>
      <c r="F481" s="14">
        <f t="shared" si="2"/>
        <v>0</v>
      </c>
      <c r="G481" s="14">
        <f t="shared" si="3"/>
        <v>0</v>
      </c>
      <c r="H481" s="14">
        <v>57304</v>
      </c>
      <c r="I481" s="14">
        <v>2</v>
      </c>
      <c r="J481" s="14">
        <v>85</v>
      </c>
      <c r="K481" s="14">
        <v>47</v>
      </c>
      <c r="L481" s="33">
        <v>93477.165051011281</v>
      </c>
      <c r="M481" s="34">
        <f t="shared" si="4"/>
        <v>74778.265962179648</v>
      </c>
      <c r="N481">
        <f t="shared" si="26"/>
        <v>75146.797868405003</v>
      </c>
      <c r="O481">
        <f t="shared" si="27"/>
        <v>336002361.04916924</v>
      </c>
      <c r="P481">
        <f t="shared" si="28"/>
        <v>349648827.13430846</v>
      </c>
    </row>
    <row r="482" spans="1:16" ht="15.75" customHeight="1" x14ac:dyDescent="0.35">
      <c r="A482" s="13" t="s">
        <v>9</v>
      </c>
      <c r="B482" s="14" t="s">
        <v>10</v>
      </c>
      <c r="C482" s="14" t="s">
        <v>14</v>
      </c>
      <c r="D482" s="14">
        <f t="shared" si="0"/>
        <v>1</v>
      </c>
      <c r="E482" s="14">
        <f t="shared" si="1"/>
        <v>0</v>
      </c>
      <c r="F482" s="14">
        <f t="shared" si="2"/>
        <v>1</v>
      </c>
      <c r="G482" s="14">
        <f t="shared" si="3"/>
        <v>1</v>
      </c>
      <c r="H482" s="14">
        <v>53736</v>
      </c>
      <c r="I482" s="14">
        <v>4</v>
      </c>
      <c r="J482" s="14">
        <v>45</v>
      </c>
      <c r="K482" s="14">
        <v>54</v>
      </c>
      <c r="L482" s="33">
        <v>79771.46399366796</v>
      </c>
      <c r="M482" s="34">
        <f t="shared" si="4"/>
        <v>98508.099084852802</v>
      </c>
      <c r="N482">
        <f t="shared" si="26"/>
        <v>98788.6191272508</v>
      </c>
      <c r="O482">
        <f t="shared" si="27"/>
        <v>361652189.37475622</v>
      </c>
      <c r="P482">
        <f t="shared" si="28"/>
        <v>351061494.54021925</v>
      </c>
    </row>
    <row r="483" spans="1:16" ht="15.75" customHeight="1" x14ac:dyDescent="0.35">
      <c r="A483" s="13" t="s">
        <v>15</v>
      </c>
      <c r="B483" s="14" t="s">
        <v>10</v>
      </c>
      <c r="C483" s="14" t="s">
        <v>14</v>
      </c>
      <c r="D483" s="14">
        <f t="shared" si="0"/>
        <v>0</v>
      </c>
      <c r="E483" s="14">
        <f t="shared" si="1"/>
        <v>0</v>
      </c>
      <c r="F483" s="14">
        <f t="shared" si="2"/>
        <v>1</v>
      </c>
      <c r="G483" s="14">
        <f t="shared" si="3"/>
        <v>1</v>
      </c>
      <c r="H483" s="14">
        <v>51073</v>
      </c>
      <c r="I483" s="14">
        <v>2</v>
      </c>
      <c r="J483" s="14">
        <v>45</v>
      </c>
      <c r="K483" s="14">
        <v>61</v>
      </c>
      <c r="L483" s="33">
        <v>86575.647064703386</v>
      </c>
      <c r="M483" s="34">
        <f t="shared" si="4"/>
        <v>94516.441466120814</v>
      </c>
      <c r="N483">
        <f t="shared" si="26"/>
        <v>94738.879365929301</v>
      </c>
      <c r="O483">
        <f t="shared" si="27"/>
        <v>66638361.603778146</v>
      </c>
      <c r="P483">
        <f t="shared" si="28"/>
        <v>63056215.725582369</v>
      </c>
    </row>
    <row r="484" spans="1:16" ht="15.75" customHeight="1" x14ac:dyDescent="0.35">
      <c r="A484" s="13" t="s">
        <v>9</v>
      </c>
      <c r="B484" s="14" t="s">
        <v>10</v>
      </c>
      <c r="C484" s="14" t="s">
        <v>14</v>
      </c>
      <c r="D484" s="14">
        <f t="shared" si="0"/>
        <v>1</v>
      </c>
      <c r="E484" s="14">
        <f t="shared" si="1"/>
        <v>0</v>
      </c>
      <c r="F484" s="14">
        <f t="shared" si="2"/>
        <v>1</v>
      </c>
      <c r="G484" s="14">
        <f t="shared" si="3"/>
        <v>1</v>
      </c>
      <c r="H484" s="14">
        <v>50138</v>
      </c>
      <c r="I484" s="14">
        <v>3</v>
      </c>
      <c r="J484" s="14">
        <v>70</v>
      </c>
      <c r="K484" s="14">
        <v>24</v>
      </c>
      <c r="L484" s="33">
        <v>95813.531273470959</v>
      </c>
      <c r="M484" s="34">
        <f t="shared" si="4"/>
        <v>89052.780053356619</v>
      </c>
      <c r="N484">
        <f t="shared" si="26"/>
        <v>89395.567778470402</v>
      </c>
      <c r="O484">
        <f t="shared" si="27"/>
        <v>41190255.423159756</v>
      </c>
      <c r="P484">
        <f t="shared" si="28"/>
        <v>45707757.060277537</v>
      </c>
    </row>
    <row r="485" spans="1:16" ht="15.75" customHeight="1" x14ac:dyDescent="0.35">
      <c r="A485" s="13" t="s">
        <v>15</v>
      </c>
      <c r="B485" s="14" t="s">
        <v>13</v>
      </c>
      <c r="C485" s="14" t="s">
        <v>14</v>
      </c>
      <c r="D485" s="14">
        <f t="shared" si="0"/>
        <v>0</v>
      </c>
      <c r="E485" s="14">
        <f t="shared" si="1"/>
        <v>0</v>
      </c>
      <c r="F485" s="14">
        <f t="shared" si="2"/>
        <v>0</v>
      </c>
      <c r="G485" s="14">
        <f t="shared" si="3"/>
        <v>1</v>
      </c>
      <c r="H485" s="14">
        <v>63654</v>
      </c>
      <c r="I485" s="14">
        <v>2</v>
      </c>
      <c r="J485" s="14">
        <v>56</v>
      </c>
      <c r="K485" s="14">
        <v>25</v>
      </c>
      <c r="L485" s="33">
        <v>75793.140063756262</v>
      </c>
      <c r="M485" s="34">
        <f t="shared" si="4"/>
        <v>71475.9522152063</v>
      </c>
      <c r="N485">
        <f t="shared" si="26"/>
        <v>71738.565966779424</v>
      </c>
      <c r="O485">
        <f t="shared" si="27"/>
        <v>16439571.107875539</v>
      </c>
      <c r="P485">
        <f t="shared" si="28"/>
        <v>18638110.919667449</v>
      </c>
    </row>
    <row r="486" spans="1:16" ht="15.75" customHeight="1" x14ac:dyDescent="0.35">
      <c r="A486" s="13" t="s">
        <v>12</v>
      </c>
      <c r="B486" s="14" t="s">
        <v>13</v>
      </c>
      <c r="C486" s="14" t="s">
        <v>14</v>
      </c>
      <c r="D486" s="14">
        <f t="shared" si="0"/>
        <v>0</v>
      </c>
      <c r="E486" s="14">
        <f t="shared" si="1"/>
        <v>1</v>
      </c>
      <c r="F486" s="14">
        <f t="shared" si="2"/>
        <v>0</v>
      </c>
      <c r="G486" s="14">
        <f t="shared" si="3"/>
        <v>1</v>
      </c>
      <c r="H486" s="14">
        <v>57408</v>
      </c>
      <c r="I486" s="14">
        <v>1</v>
      </c>
      <c r="J486" s="14">
        <v>83</v>
      </c>
      <c r="K486" s="14">
        <v>21</v>
      </c>
      <c r="L486" s="33">
        <v>56636.897001492594</v>
      </c>
      <c r="M486" s="34">
        <f t="shared" si="4"/>
        <v>66717.691756719025</v>
      </c>
      <c r="N486">
        <f t="shared" si="26"/>
        <v>67049.877891328782</v>
      </c>
      <c r="O486">
        <f t="shared" si="27"/>
        <v>108430171.01209365</v>
      </c>
      <c r="P486">
        <f t="shared" si="28"/>
        <v>101622422.8970007</v>
      </c>
    </row>
    <row r="487" spans="1:16" ht="15.75" customHeight="1" x14ac:dyDescent="0.35">
      <c r="A487" s="13" t="s">
        <v>12</v>
      </c>
      <c r="B487" s="14" t="s">
        <v>13</v>
      </c>
      <c r="C487" s="14" t="s">
        <v>14</v>
      </c>
      <c r="D487" s="14">
        <f t="shared" si="0"/>
        <v>0</v>
      </c>
      <c r="E487" s="14">
        <f t="shared" si="1"/>
        <v>1</v>
      </c>
      <c r="F487" s="14">
        <f t="shared" si="2"/>
        <v>0</v>
      </c>
      <c r="G487" s="14">
        <f t="shared" si="3"/>
        <v>1</v>
      </c>
      <c r="H487" s="14">
        <v>55569</v>
      </c>
      <c r="I487" s="14">
        <v>4</v>
      </c>
      <c r="J487" s="14">
        <v>69</v>
      </c>
      <c r="K487" s="14">
        <v>23</v>
      </c>
      <c r="L487" s="33">
        <v>65668.718542868315</v>
      </c>
      <c r="M487" s="34">
        <f t="shared" si="4"/>
        <v>66369.102907627312</v>
      </c>
      <c r="N487">
        <f t="shared" si="26"/>
        <v>66737.279353875434</v>
      </c>
      <c r="O487">
        <f t="shared" si="27"/>
        <v>1141822.2068201916</v>
      </c>
      <c r="P487">
        <f t="shared" si="28"/>
        <v>490538.25839886308</v>
      </c>
    </row>
    <row r="488" spans="1:16" ht="15.75" customHeight="1" x14ac:dyDescent="0.35">
      <c r="A488" s="13" t="s">
        <v>15</v>
      </c>
      <c r="B488" s="14" t="s">
        <v>13</v>
      </c>
      <c r="C488" s="14" t="s">
        <v>14</v>
      </c>
      <c r="D488" s="14">
        <f t="shared" si="0"/>
        <v>0</v>
      </c>
      <c r="E488" s="14">
        <f t="shared" si="1"/>
        <v>0</v>
      </c>
      <c r="F488" s="14">
        <f t="shared" si="2"/>
        <v>0</v>
      </c>
      <c r="G488" s="14">
        <f t="shared" si="3"/>
        <v>1</v>
      </c>
      <c r="H488" s="14">
        <v>63988</v>
      </c>
      <c r="I488" s="14">
        <v>2</v>
      </c>
      <c r="J488" s="14">
        <v>79</v>
      </c>
      <c r="K488" s="14">
        <v>63</v>
      </c>
      <c r="L488" s="33">
        <v>80614.981421876379</v>
      </c>
      <c r="M488" s="34">
        <f t="shared" si="4"/>
        <v>81382.524558382996</v>
      </c>
      <c r="N488">
        <f t="shared" si="26"/>
        <v>81729.14236364582</v>
      </c>
      <c r="O488">
        <f t="shared" si="27"/>
        <v>1241354.6041645692</v>
      </c>
      <c r="P488">
        <f t="shared" si="28"/>
        <v>589122.46639841667</v>
      </c>
    </row>
    <row r="489" spans="1:16" ht="15.75" customHeight="1" x14ac:dyDescent="0.35">
      <c r="A489" s="13" t="s">
        <v>12</v>
      </c>
      <c r="B489" s="14" t="s">
        <v>13</v>
      </c>
      <c r="C489" s="14" t="s">
        <v>14</v>
      </c>
      <c r="D489" s="14">
        <f t="shared" si="0"/>
        <v>0</v>
      </c>
      <c r="E489" s="14">
        <f t="shared" si="1"/>
        <v>1</v>
      </c>
      <c r="F489" s="14">
        <f t="shared" si="2"/>
        <v>0</v>
      </c>
      <c r="G489" s="14">
        <f t="shared" si="3"/>
        <v>1</v>
      </c>
      <c r="H489" s="14">
        <v>61721</v>
      </c>
      <c r="I489" s="14">
        <v>2</v>
      </c>
      <c r="J489" s="14">
        <v>45</v>
      </c>
      <c r="K489" s="14">
        <v>49</v>
      </c>
      <c r="L489" s="33">
        <v>70220.516751138362</v>
      </c>
      <c r="M489" s="34">
        <f t="shared" si="4"/>
        <v>76025.499169435629</v>
      </c>
      <c r="N489">
        <f t="shared" si="26"/>
        <v>76247.937069244115</v>
      </c>
      <c r="O489">
        <f t="shared" si="27"/>
        <v>36329795.691114053</v>
      </c>
      <c r="P489">
        <f t="shared" si="28"/>
        <v>33697820.876740374</v>
      </c>
    </row>
    <row r="490" spans="1:16" ht="15.75" customHeight="1" x14ac:dyDescent="0.35">
      <c r="A490" s="13" t="s">
        <v>12</v>
      </c>
      <c r="B490" s="14" t="s">
        <v>13</v>
      </c>
      <c r="C490" s="14" t="s">
        <v>11</v>
      </c>
      <c r="D490" s="14">
        <f t="shared" si="0"/>
        <v>0</v>
      </c>
      <c r="E490" s="14">
        <f t="shared" si="1"/>
        <v>1</v>
      </c>
      <c r="F490" s="14">
        <f t="shared" si="2"/>
        <v>0</v>
      </c>
      <c r="G490" s="14">
        <f t="shared" si="3"/>
        <v>0</v>
      </c>
      <c r="H490" s="14">
        <v>59669</v>
      </c>
      <c r="I490" s="14">
        <v>2</v>
      </c>
      <c r="J490" s="14">
        <v>81</v>
      </c>
      <c r="K490" s="14">
        <v>18</v>
      </c>
      <c r="L490" s="33">
        <v>53921.109891808112</v>
      </c>
      <c r="M490" s="34">
        <f t="shared" si="4"/>
        <v>62859.608328168397</v>
      </c>
      <c r="N490">
        <f t="shared" si="26"/>
        <v>63213.530833752062</v>
      </c>
      <c r="O490">
        <f t="shared" si="27"/>
        <v>86349086.9622785</v>
      </c>
      <c r="P490">
        <f t="shared" si="28"/>
        <v>79896754.296815261</v>
      </c>
    </row>
    <row r="491" spans="1:16" ht="15.75" customHeight="1" x14ac:dyDescent="0.35">
      <c r="A491" s="13" t="s">
        <v>9</v>
      </c>
      <c r="B491" s="14" t="s">
        <v>13</v>
      </c>
      <c r="C491" s="14" t="s">
        <v>11</v>
      </c>
      <c r="D491" s="14">
        <f t="shared" si="0"/>
        <v>1</v>
      </c>
      <c r="E491" s="14">
        <f t="shared" si="1"/>
        <v>0</v>
      </c>
      <c r="F491" s="14">
        <f t="shared" si="2"/>
        <v>0</v>
      </c>
      <c r="G491" s="14">
        <f t="shared" si="3"/>
        <v>0</v>
      </c>
      <c r="H491" s="14">
        <v>65851</v>
      </c>
      <c r="I491" s="14">
        <v>2</v>
      </c>
      <c r="J491" s="14">
        <v>60</v>
      </c>
      <c r="K491" s="14">
        <v>51</v>
      </c>
      <c r="L491" s="33">
        <v>75572.877110244386</v>
      </c>
      <c r="M491" s="34">
        <f t="shared" si="4"/>
        <v>79765.103983981331</v>
      </c>
      <c r="N491">
        <f t="shared" si="26"/>
        <v>80042.327136196138</v>
      </c>
      <c r="O491">
        <f t="shared" si="27"/>
        <v>19975983.534480114</v>
      </c>
      <c r="P491">
        <f t="shared" si="28"/>
        <v>17574766.160882238</v>
      </c>
    </row>
    <row r="492" spans="1:16" ht="15.75" customHeight="1" x14ac:dyDescent="0.35">
      <c r="A492" s="13" t="s">
        <v>9</v>
      </c>
      <c r="B492" s="14" t="s">
        <v>13</v>
      </c>
      <c r="C492" s="14" t="s">
        <v>14</v>
      </c>
      <c r="D492" s="14">
        <f t="shared" si="0"/>
        <v>1</v>
      </c>
      <c r="E492" s="14">
        <f t="shared" si="1"/>
        <v>0</v>
      </c>
      <c r="F492" s="14">
        <f t="shared" si="2"/>
        <v>0</v>
      </c>
      <c r="G492" s="14">
        <f t="shared" si="3"/>
        <v>1</v>
      </c>
      <c r="H492" s="14">
        <v>62411</v>
      </c>
      <c r="I492" s="14">
        <v>4</v>
      </c>
      <c r="J492" s="14">
        <v>42</v>
      </c>
      <c r="K492" s="14">
        <v>48</v>
      </c>
      <c r="L492" s="33">
        <v>77207.699695058822</v>
      </c>
      <c r="M492" s="34">
        <f t="shared" si="4"/>
        <v>81523.039035835391</v>
      </c>
      <c r="N492">
        <f t="shared" si="26"/>
        <v>81792.602027752117</v>
      </c>
      <c r="O492">
        <f t="shared" si="27"/>
        <v>21021329.400336415</v>
      </c>
      <c r="P492">
        <f t="shared" si="28"/>
        <v>18622153.626053952</v>
      </c>
    </row>
    <row r="493" spans="1:16" ht="15.75" customHeight="1" x14ac:dyDescent="0.35">
      <c r="A493" s="13" t="s">
        <v>9</v>
      </c>
      <c r="B493" s="14" t="s">
        <v>13</v>
      </c>
      <c r="C493" s="14" t="s">
        <v>11</v>
      </c>
      <c r="D493" s="14">
        <f t="shared" si="0"/>
        <v>1</v>
      </c>
      <c r="E493" s="14">
        <f t="shared" si="1"/>
        <v>0</v>
      </c>
      <c r="F493" s="14">
        <f t="shared" si="2"/>
        <v>0</v>
      </c>
      <c r="G493" s="14">
        <f t="shared" si="3"/>
        <v>0</v>
      </c>
      <c r="H493" s="14">
        <v>55412</v>
      </c>
      <c r="I493" s="14">
        <v>1</v>
      </c>
      <c r="J493" s="14">
        <v>68</v>
      </c>
      <c r="K493" s="14">
        <v>31</v>
      </c>
      <c r="L493" s="33">
        <v>60710.059415298179</v>
      </c>
      <c r="M493" s="34">
        <f t="shared" si="4"/>
        <v>69871.932509210295</v>
      </c>
      <c r="N493">
        <f t="shared" si="26"/>
        <v>70149.333391413733</v>
      </c>
      <c r="O493">
        <f t="shared" si="27"/>
        <v>89099893.196172327</v>
      </c>
      <c r="P493">
        <f t="shared" si="28"/>
        <v>83939918.588950768</v>
      </c>
    </row>
    <row r="494" spans="1:16" ht="15.75" customHeight="1" x14ac:dyDescent="0.35">
      <c r="A494" s="13" t="s">
        <v>15</v>
      </c>
      <c r="B494" s="14" t="s">
        <v>13</v>
      </c>
      <c r="C494" s="14" t="s">
        <v>11</v>
      </c>
      <c r="D494" s="14">
        <f t="shared" si="0"/>
        <v>0</v>
      </c>
      <c r="E494" s="14">
        <f t="shared" si="1"/>
        <v>0</v>
      </c>
      <c r="F494" s="14">
        <f t="shared" si="2"/>
        <v>0</v>
      </c>
      <c r="G494" s="14">
        <f t="shared" si="3"/>
        <v>0</v>
      </c>
      <c r="H494" s="14">
        <v>43715</v>
      </c>
      <c r="I494" s="14">
        <v>1</v>
      </c>
      <c r="J494" s="14">
        <v>78</v>
      </c>
      <c r="K494" s="14">
        <v>54</v>
      </c>
      <c r="L494" s="33">
        <v>75143.251176626218</v>
      </c>
      <c r="M494" s="34">
        <f t="shared" si="4"/>
        <v>65849.026891348127</v>
      </c>
      <c r="N494">
        <f t="shared" si="26"/>
        <v>66162.951275155778</v>
      </c>
      <c r="O494">
        <f t="shared" si="27"/>
        <v>80645786.320349991</v>
      </c>
      <c r="P494">
        <f t="shared" si="28"/>
        <v>86382605.065053046</v>
      </c>
    </row>
    <row r="495" spans="1:16" ht="15.75" customHeight="1" x14ac:dyDescent="0.35">
      <c r="A495" s="13" t="s">
        <v>9</v>
      </c>
      <c r="B495" s="14" t="s">
        <v>13</v>
      </c>
      <c r="C495" s="14" t="s">
        <v>14</v>
      </c>
      <c r="D495" s="14">
        <f t="shared" si="0"/>
        <v>1</v>
      </c>
      <c r="E495" s="14">
        <f t="shared" si="1"/>
        <v>0</v>
      </c>
      <c r="F495" s="14">
        <f t="shared" si="2"/>
        <v>0</v>
      </c>
      <c r="G495" s="14">
        <f t="shared" si="3"/>
        <v>1</v>
      </c>
      <c r="H495" s="14">
        <v>54231</v>
      </c>
      <c r="I495" s="14">
        <v>1</v>
      </c>
      <c r="J495" s="14">
        <v>62</v>
      </c>
      <c r="K495" s="14">
        <v>19</v>
      </c>
      <c r="L495" s="33">
        <v>76382.820358645273</v>
      </c>
      <c r="M495" s="34">
        <f t="shared" si="4"/>
        <v>70333.804691979167</v>
      </c>
      <c r="N495">
        <f t="shared" si="26"/>
        <v>70589.291473220059</v>
      </c>
      <c r="O495">
        <f t="shared" si="27"/>
        <v>33564976.946256325</v>
      </c>
      <c r="P495">
        <f t="shared" si="28"/>
        <v>36590590.535571992</v>
      </c>
    </row>
    <row r="496" spans="1:16" ht="15.75" customHeight="1" x14ac:dyDescent="0.35">
      <c r="A496" s="13" t="s">
        <v>12</v>
      </c>
      <c r="B496" s="14" t="s">
        <v>10</v>
      </c>
      <c r="C496" s="14" t="s">
        <v>11</v>
      </c>
      <c r="D496" s="14">
        <f t="shared" si="0"/>
        <v>0</v>
      </c>
      <c r="E496" s="14">
        <f t="shared" si="1"/>
        <v>1</v>
      </c>
      <c r="F496" s="14">
        <f t="shared" si="2"/>
        <v>1</v>
      </c>
      <c r="G496" s="14">
        <f t="shared" si="3"/>
        <v>0</v>
      </c>
      <c r="H496" s="14">
        <v>64433</v>
      </c>
      <c r="I496" s="14">
        <v>3</v>
      </c>
      <c r="J496" s="14">
        <v>46</v>
      </c>
      <c r="K496" s="14">
        <v>44</v>
      </c>
      <c r="L496" s="33">
        <v>111735.7598219197</v>
      </c>
      <c r="M496" s="34">
        <f t="shared" si="4"/>
        <v>91202.189827370181</v>
      </c>
      <c r="N496">
        <f t="shared" si="26"/>
        <v>91457.32114863384</v>
      </c>
      <c r="O496">
        <f t="shared" si="27"/>
        <v>411215075.02621537</v>
      </c>
      <c r="P496">
        <f t="shared" si="28"/>
        <v>421627496.72106415</v>
      </c>
    </row>
    <row r="497" spans="1:16" ht="15.75" customHeight="1" x14ac:dyDescent="0.35">
      <c r="A497" s="13" t="s">
        <v>15</v>
      </c>
      <c r="B497" s="14" t="s">
        <v>13</v>
      </c>
      <c r="C497" s="14" t="s">
        <v>14</v>
      </c>
      <c r="D497" s="14">
        <f t="shared" si="0"/>
        <v>0</v>
      </c>
      <c r="E497" s="14">
        <f t="shared" si="1"/>
        <v>0</v>
      </c>
      <c r="F497" s="14">
        <f t="shared" si="2"/>
        <v>0</v>
      </c>
      <c r="G497" s="14">
        <f t="shared" si="3"/>
        <v>1</v>
      </c>
      <c r="H497" s="14">
        <v>55232</v>
      </c>
      <c r="I497" s="14">
        <v>1</v>
      </c>
      <c r="J497" s="14">
        <v>80</v>
      </c>
      <c r="K497" s="14">
        <v>53</v>
      </c>
      <c r="L497" s="33">
        <v>65540.322965086889</v>
      </c>
      <c r="M497" s="34">
        <f t="shared" si="4"/>
        <v>74864.357207866342</v>
      </c>
      <c r="N497">
        <f t="shared" si="26"/>
        <v>75185.586291994827</v>
      </c>
      <c r="O497">
        <f t="shared" si="27"/>
        <v>93031104.64539519</v>
      </c>
      <c r="P497">
        <f t="shared" si="28"/>
        <v>86937614.560523808</v>
      </c>
    </row>
    <row r="498" spans="1:16" ht="15.75" customHeight="1" x14ac:dyDescent="0.35">
      <c r="A498" s="13" t="s">
        <v>9</v>
      </c>
      <c r="B498" s="14" t="s">
        <v>13</v>
      </c>
      <c r="C498" s="14" t="s">
        <v>11</v>
      </c>
      <c r="D498" s="14">
        <f t="shared" si="0"/>
        <v>1</v>
      </c>
      <c r="E498" s="14">
        <f t="shared" si="1"/>
        <v>0</v>
      </c>
      <c r="F498" s="14">
        <f t="shared" si="2"/>
        <v>0</v>
      </c>
      <c r="G498" s="14">
        <f t="shared" si="3"/>
        <v>0</v>
      </c>
      <c r="H498" s="14">
        <v>61583</v>
      </c>
      <c r="I498" s="14">
        <v>3</v>
      </c>
      <c r="J498" s="14">
        <v>52</v>
      </c>
      <c r="K498" s="14">
        <v>19</v>
      </c>
      <c r="L498" s="33">
        <v>67531.154962318804</v>
      </c>
      <c r="M498" s="34">
        <f t="shared" si="4"/>
        <v>69551.781672063837</v>
      </c>
      <c r="N498">
        <f t="shared" si="26"/>
        <v>69828.827094290042</v>
      </c>
      <c r="O498">
        <f t="shared" si="27"/>
        <v>5279297.2260372536</v>
      </c>
      <c r="P498">
        <f t="shared" si="28"/>
        <v>4082932.3001350365</v>
      </c>
    </row>
    <row r="499" spans="1:16" ht="15.75" customHeight="1" x14ac:dyDescent="0.35">
      <c r="A499" s="13" t="s">
        <v>12</v>
      </c>
      <c r="B499" s="14" t="s">
        <v>13</v>
      </c>
      <c r="C499" s="14" t="s">
        <v>11</v>
      </c>
      <c r="D499" s="14">
        <f t="shared" si="0"/>
        <v>0</v>
      </c>
      <c r="E499" s="14">
        <f t="shared" si="1"/>
        <v>1</v>
      </c>
      <c r="F499" s="14">
        <f t="shared" si="2"/>
        <v>0</v>
      </c>
      <c r="G499" s="14">
        <f t="shared" si="3"/>
        <v>0</v>
      </c>
      <c r="H499" s="14">
        <v>46532</v>
      </c>
      <c r="I499" s="14">
        <v>2</v>
      </c>
      <c r="J499" s="14">
        <v>83</v>
      </c>
      <c r="K499" s="14">
        <v>61</v>
      </c>
      <c r="L499" s="33">
        <v>75598.315058932087</v>
      </c>
      <c r="M499" s="34">
        <f t="shared" si="4"/>
        <v>68054.171803622186</v>
      </c>
      <c r="N499">
        <f t="shared" si="26"/>
        <v>68415.399009526693</v>
      </c>
      <c r="O499">
        <f t="shared" si="27"/>
        <v>51594282.972805589</v>
      </c>
      <c r="P499">
        <f t="shared" si="28"/>
        <v>56914097.456637859</v>
      </c>
    </row>
    <row r="500" spans="1:16" ht="15.75" customHeight="1" x14ac:dyDescent="0.35">
      <c r="A500" s="13" t="s">
        <v>9</v>
      </c>
      <c r="B500" s="14" t="s">
        <v>13</v>
      </c>
      <c r="C500" s="14" t="s">
        <v>11</v>
      </c>
      <c r="D500" s="14">
        <f t="shared" si="0"/>
        <v>1</v>
      </c>
      <c r="E500" s="14">
        <f t="shared" si="1"/>
        <v>0</v>
      </c>
      <c r="F500" s="14">
        <f t="shared" si="2"/>
        <v>0</v>
      </c>
      <c r="G500" s="14">
        <f t="shared" si="3"/>
        <v>0</v>
      </c>
      <c r="H500" s="14">
        <v>53540</v>
      </c>
      <c r="I500" s="14">
        <v>1</v>
      </c>
      <c r="J500" s="14">
        <v>67</v>
      </c>
      <c r="K500" s="14">
        <v>18</v>
      </c>
      <c r="L500" s="33">
        <v>69264.001193610107</v>
      </c>
      <c r="M500" s="34">
        <f t="shared" si="4"/>
        <v>65663.974162554136</v>
      </c>
      <c r="N500">
        <f t="shared" si="26"/>
        <v>65937.722694597134</v>
      </c>
      <c r="O500">
        <f t="shared" si="27"/>
        <v>11064128.652995996</v>
      </c>
      <c r="P500">
        <f t="shared" si="28"/>
        <v>12960194.624333674</v>
      </c>
    </row>
    <row r="501" spans="1:16" ht="15.75" customHeight="1" x14ac:dyDescent="0.35">
      <c r="A501" s="13" t="s">
        <v>9</v>
      </c>
      <c r="B501" s="14" t="s">
        <v>13</v>
      </c>
      <c r="C501" s="14" t="s">
        <v>14</v>
      </c>
      <c r="D501" s="14">
        <f t="shared" si="0"/>
        <v>1</v>
      </c>
      <c r="E501" s="14">
        <f t="shared" si="1"/>
        <v>0</v>
      </c>
      <c r="F501" s="14">
        <f t="shared" si="2"/>
        <v>0</v>
      </c>
      <c r="G501" s="14">
        <f t="shared" si="3"/>
        <v>1</v>
      </c>
      <c r="H501" s="14">
        <v>64566</v>
      </c>
      <c r="I501" s="14">
        <v>3</v>
      </c>
      <c r="J501" s="14">
        <v>81</v>
      </c>
      <c r="K501" s="14">
        <v>61</v>
      </c>
      <c r="L501" s="33">
        <v>89477.538694882314</v>
      </c>
      <c r="M501" s="34">
        <f t="shared" si="4"/>
        <v>85749.050011083644</v>
      </c>
      <c r="N501">
        <f t="shared" si="26"/>
        <v>86132.013587962065</v>
      </c>
      <c r="O501">
        <f t="shared" si="27"/>
        <v>11192538.241033748</v>
      </c>
      <c r="P501">
        <f t="shared" si="28"/>
        <v>13901627.865214743</v>
      </c>
    </row>
    <row r="502" spans="1:16" ht="15.75" customHeight="1" x14ac:dyDescent="0.35">
      <c r="A502" s="13" t="s">
        <v>9</v>
      </c>
      <c r="B502" s="14" t="s">
        <v>10</v>
      </c>
      <c r="C502" s="14" t="s">
        <v>14</v>
      </c>
      <c r="D502" s="14">
        <f t="shared" si="0"/>
        <v>1</v>
      </c>
      <c r="E502" s="14">
        <f t="shared" si="1"/>
        <v>0</v>
      </c>
      <c r="F502" s="14">
        <f t="shared" si="2"/>
        <v>1</v>
      </c>
      <c r="G502" s="14">
        <f t="shared" si="3"/>
        <v>1</v>
      </c>
      <c r="H502" s="14">
        <v>48681</v>
      </c>
      <c r="I502" s="14">
        <v>4</v>
      </c>
      <c r="J502" s="14">
        <v>81</v>
      </c>
      <c r="K502" s="14">
        <v>21</v>
      </c>
      <c r="L502" s="33">
        <v>82925.11795046358</v>
      </c>
      <c r="M502" s="34">
        <f t="shared" si="4"/>
        <v>87548.769983704813</v>
      </c>
      <c r="N502">
        <f t="shared" si="26"/>
        <v>87960.774631877997</v>
      </c>
      <c r="O502">
        <f t="shared" si="27"/>
        <v>25357838.21307366</v>
      </c>
      <c r="P502">
        <f t="shared" si="28"/>
        <v>21378158.124495786</v>
      </c>
    </row>
    <row r="503" spans="1:16" ht="15.75" customHeight="1" x14ac:dyDescent="0.35">
      <c r="A503" s="13" t="s">
        <v>9</v>
      </c>
      <c r="B503" s="14" t="s">
        <v>13</v>
      </c>
      <c r="C503" s="14" t="s">
        <v>14</v>
      </c>
      <c r="D503" s="14">
        <f t="shared" si="0"/>
        <v>1</v>
      </c>
      <c r="E503" s="14">
        <f t="shared" si="1"/>
        <v>0</v>
      </c>
      <c r="F503" s="14">
        <f t="shared" si="2"/>
        <v>0</v>
      </c>
      <c r="G503" s="14">
        <f t="shared" si="3"/>
        <v>1</v>
      </c>
      <c r="H503" s="14">
        <v>56554</v>
      </c>
      <c r="I503" s="14">
        <v>1</v>
      </c>
      <c r="J503" s="14">
        <v>74</v>
      </c>
      <c r="K503" s="14">
        <v>20</v>
      </c>
      <c r="L503" s="33">
        <v>76083.297281027291</v>
      </c>
      <c r="M503" s="34">
        <f t="shared" si="4"/>
        <v>71597.968032468343</v>
      </c>
      <c r="N503">
        <f t="shared" si="26"/>
        <v>71897.283015634312</v>
      </c>
      <c r="O503">
        <f t="shared" si="27"/>
        <v>17522715.430073529</v>
      </c>
      <c r="P503">
        <f t="shared" si="28"/>
        <v>20118178.467978377</v>
      </c>
    </row>
    <row r="504" spans="1:16" ht="15.75" customHeight="1" x14ac:dyDescent="0.35">
      <c r="A504" s="13" t="s">
        <v>9</v>
      </c>
      <c r="B504" s="14" t="s">
        <v>13</v>
      </c>
      <c r="C504" s="14" t="s">
        <v>11</v>
      </c>
      <c r="D504" s="14">
        <f t="shared" si="0"/>
        <v>1</v>
      </c>
      <c r="E504" s="14">
        <f t="shared" si="1"/>
        <v>0</v>
      </c>
      <c r="F504" s="14">
        <f t="shared" si="2"/>
        <v>0</v>
      </c>
      <c r="G504" s="14">
        <f t="shared" si="3"/>
        <v>0</v>
      </c>
      <c r="H504" s="14">
        <v>51206</v>
      </c>
      <c r="I504" s="14">
        <v>3</v>
      </c>
      <c r="J504" s="14">
        <v>53</v>
      </c>
      <c r="K504" s="14">
        <v>31</v>
      </c>
      <c r="L504" s="33">
        <v>68596.739202918427</v>
      </c>
      <c r="M504" s="34">
        <f t="shared" si="4"/>
        <v>67969.234801244951</v>
      </c>
      <c r="N504">
        <f t="shared" si="26"/>
        <v>68249.932573631566</v>
      </c>
      <c r="O504">
        <f t="shared" si="27"/>
        <v>120274.83811731402</v>
      </c>
      <c r="P504">
        <f t="shared" si="28"/>
        <v>393761.77411958651</v>
      </c>
    </row>
    <row r="505" spans="1:16" ht="15.75" customHeight="1" x14ac:dyDescent="0.35">
      <c r="A505" s="13" t="s">
        <v>9</v>
      </c>
      <c r="B505" s="14" t="s">
        <v>13</v>
      </c>
      <c r="C505" s="14" t="s">
        <v>14</v>
      </c>
      <c r="D505" s="14">
        <f t="shared" si="0"/>
        <v>1</v>
      </c>
      <c r="E505" s="14">
        <f t="shared" si="1"/>
        <v>0</v>
      </c>
      <c r="F505" s="14">
        <f t="shared" si="2"/>
        <v>0</v>
      </c>
      <c r="G505" s="14">
        <f t="shared" si="3"/>
        <v>1</v>
      </c>
      <c r="H505" s="14">
        <v>52435</v>
      </c>
      <c r="I505" s="14">
        <v>1</v>
      </c>
      <c r="J505" s="14">
        <v>55</v>
      </c>
      <c r="K505" s="14">
        <v>45</v>
      </c>
      <c r="L505" s="33">
        <v>74170.129697748722</v>
      </c>
      <c r="M505" s="34">
        <f t="shared" si="4"/>
        <v>76280.766447692673</v>
      </c>
      <c r="N505">
        <f t="shared" si="26"/>
        <v>76510.686777810624</v>
      </c>
      <c r="O505">
        <f t="shared" si="27"/>
        <v>5478207.445027899</v>
      </c>
      <c r="P505">
        <f t="shared" si="28"/>
        <v>4454787.4902139651</v>
      </c>
    </row>
    <row r="506" spans="1:16" ht="15.75" customHeight="1" x14ac:dyDescent="0.35">
      <c r="A506" s="13" t="s">
        <v>12</v>
      </c>
      <c r="B506" s="14" t="s">
        <v>13</v>
      </c>
      <c r="C506" s="14" t="s">
        <v>11</v>
      </c>
      <c r="D506" s="14">
        <f t="shared" si="0"/>
        <v>0</v>
      </c>
      <c r="E506" s="14">
        <f t="shared" si="1"/>
        <v>1</v>
      </c>
      <c r="F506" s="14">
        <f t="shared" si="2"/>
        <v>0</v>
      </c>
      <c r="G506" s="14">
        <f t="shared" si="3"/>
        <v>0</v>
      </c>
      <c r="H506" s="14">
        <v>50155</v>
      </c>
      <c r="I506" s="14">
        <v>4</v>
      </c>
      <c r="J506" s="14">
        <v>39</v>
      </c>
      <c r="K506" s="14">
        <v>44</v>
      </c>
      <c r="L506" s="33">
        <v>59306.19076485702</v>
      </c>
      <c r="M506" s="34">
        <f t="shared" si="4"/>
        <v>65390.924212208454</v>
      </c>
      <c r="N506">
        <f t="shared" si="26"/>
        <v>65649.530153643922</v>
      </c>
      <c r="O506">
        <f t="shared" si="27"/>
        <v>40237954.601335391</v>
      </c>
      <c r="P506">
        <f t="shared" si="28"/>
        <v>37023981.125317276</v>
      </c>
    </row>
    <row r="507" spans="1:16" ht="15.75" customHeight="1" x14ac:dyDescent="0.35">
      <c r="A507" s="13" t="s">
        <v>9</v>
      </c>
      <c r="B507" s="14" t="s">
        <v>13</v>
      </c>
      <c r="C507" s="14" t="s">
        <v>11</v>
      </c>
      <c r="D507" s="14">
        <f t="shared" si="0"/>
        <v>1</v>
      </c>
      <c r="E507" s="14">
        <f t="shared" si="1"/>
        <v>0</v>
      </c>
      <c r="F507" s="14">
        <f t="shared" si="2"/>
        <v>0</v>
      </c>
      <c r="G507" s="14">
        <f t="shared" si="3"/>
        <v>0</v>
      </c>
      <c r="H507" s="14">
        <v>64187</v>
      </c>
      <c r="I507" s="14">
        <v>4</v>
      </c>
      <c r="J507" s="14">
        <v>39</v>
      </c>
      <c r="K507" s="14">
        <v>62</v>
      </c>
      <c r="L507" s="33">
        <v>67432.589583398716</v>
      </c>
      <c r="M507" s="34">
        <f t="shared" si="4"/>
        <v>81880.617210871045</v>
      </c>
      <c r="N507">
        <f t="shared" si="26"/>
        <v>82139.223152306513</v>
      </c>
      <c r="O507">
        <f t="shared" si="27"/>
        <v>216285070.93012568</v>
      </c>
      <c r="P507">
        <f t="shared" si="28"/>
        <v>208745502.3242037</v>
      </c>
    </row>
    <row r="508" spans="1:16" ht="15.75" customHeight="1" x14ac:dyDescent="0.35">
      <c r="A508" s="13" t="s">
        <v>9</v>
      </c>
      <c r="B508" s="14" t="s">
        <v>10</v>
      </c>
      <c r="C508" s="14" t="s">
        <v>14</v>
      </c>
      <c r="D508" s="14">
        <f t="shared" si="0"/>
        <v>1</v>
      </c>
      <c r="E508" s="14">
        <f t="shared" si="1"/>
        <v>0</v>
      </c>
      <c r="F508" s="14">
        <f t="shared" si="2"/>
        <v>1</v>
      </c>
      <c r="G508" s="14">
        <f t="shared" si="3"/>
        <v>1</v>
      </c>
      <c r="H508" s="14">
        <v>59413</v>
      </c>
      <c r="I508" s="14">
        <v>1</v>
      </c>
      <c r="J508" s="14">
        <v>82</v>
      </c>
      <c r="K508" s="14">
        <v>29</v>
      </c>
      <c r="L508" s="33">
        <v>95450.982084802483</v>
      </c>
      <c r="M508" s="34">
        <f t="shared" si="4"/>
        <v>94550.263719023787</v>
      </c>
      <c r="N508">
        <f t="shared" si="26"/>
        <v>94878.797503473106</v>
      </c>
      <c r="O508">
        <f t="shared" si="27"/>
        <v>327395.19511107408</v>
      </c>
      <c r="P508">
        <f t="shared" si="28"/>
        <v>811293.57445104385</v>
      </c>
    </row>
    <row r="509" spans="1:16" ht="15.75" customHeight="1" x14ac:dyDescent="0.35">
      <c r="A509" s="13" t="s">
        <v>9</v>
      </c>
      <c r="B509" s="14" t="s">
        <v>13</v>
      </c>
      <c r="C509" s="14" t="s">
        <v>14</v>
      </c>
      <c r="D509" s="14">
        <f t="shared" si="0"/>
        <v>1</v>
      </c>
      <c r="E509" s="14">
        <f t="shared" si="1"/>
        <v>0</v>
      </c>
      <c r="F509" s="14">
        <f t="shared" si="2"/>
        <v>0</v>
      </c>
      <c r="G509" s="14">
        <f t="shared" si="3"/>
        <v>1</v>
      </c>
      <c r="H509" s="14">
        <v>46707</v>
      </c>
      <c r="I509" s="14">
        <v>3</v>
      </c>
      <c r="J509" s="14">
        <v>47</v>
      </c>
      <c r="K509" s="14">
        <v>43</v>
      </c>
      <c r="L509" s="33">
        <v>72730.054035859153</v>
      </c>
      <c r="M509" s="34">
        <f t="shared" si="4"/>
        <v>73147.296225828075</v>
      </c>
      <c r="N509">
        <f t="shared" si="26"/>
        <v>73406.079897252159</v>
      </c>
      <c r="O509">
        <f t="shared" si="27"/>
        <v>457010.96527215507</v>
      </c>
      <c r="P509">
        <f t="shared" si="28"/>
        <v>174091.04509006164</v>
      </c>
    </row>
    <row r="510" spans="1:16" ht="15.75" customHeight="1" x14ac:dyDescent="0.35">
      <c r="A510" s="13" t="s">
        <v>12</v>
      </c>
      <c r="B510" s="14" t="s">
        <v>10</v>
      </c>
      <c r="C510" s="14" t="s">
        <v>14</v>
      </c>
      <c r="D510" s="14">
        <f t="shared" si="0"/>
        <v>0</v>
      </c>
      <c r="E510" s="14">
        <f t="shared" si="1"/>
        <v>1</v>
      </c>
      <c r="F510" s="14">
        <f t="shared" si="2"/>
        <v>1</v>
      </c>
      <c r="G510" s="14">
        <f t="shared" si="3"/>
        <v>1</v>
      </c>
      <c r="H510" s="14">
        <v>47277</v>
      </c>
      <c r="I510" s="14">
        <v>3</v>
      </c>
      <c r="J510" s="14">
        <v>59</v>
      </c>
      <c r="K510" s="14">
        <v>51</v>
      </c>
      <c r="L510" s="33">
        <v>83631.770117935914</v>
      </c>
      <c r="M510" s="34">
        <f t="shared" si="4"/>
        <v>89300.338817378739</v>
      </c>
      <c r="N510">
        <f t="shared" si="26"/>
        <v>89602.950690727885</v>
      </c>
      <c r="O510">
        <f t="shared" si="27"/>
        <v>35654997.432888247</v>
      </c>
      <c r="P510">
        <f t="shared" si="28"/>
        <v>32132671.100302923</v>
      </c>
    </row>
    <row r="511" spans="1:16" ht="15.75" customHeight="1" x14ac:dyDescent="0.35">
      <c r="A511" s="13" t="s">
        <v>12</v>
      </c>
      <c r="B511" s="14" t="s">
        <v>10</v>
      </c>
      <c r="C511" s="14" t="s">
        <v>14</v>
      </c>
      <c r="D511" s="14">
        <f t="shared" si="0"/>
        <v>0</v>
      </c>
      <c r="E511" s="14">
        <f t="shared" si="1"/>
        <v>1</v>
      </c>
      <c r="F511" s="14">
        <f t="shared" si="2"/>
        <v>1</v>
      </c>
      <c r="G511" s="14">
        <f t="shared" si="3"/>
        <v>1</v>
      </c>
      <c r="H511" s="14">
        <v>58500</v>
      </c>
      <c r="I511" s="14">
        <v>2</v>
      </c>
      <c r="J511" s="14">
        <v>35</v>
      </c>
      <c r="K511" s="14">
        <v>19</v>
      </c>
      <c r="L511" s="33">
        <v>96401.164009687374</v>
      </c>
      <c r="M511" s="34">
        <f t="shared" si="4"/>
        <v>86199.165843642622</v>
      </c>
      <c r="N511">
        <f t="shared" si="26"/>
        <v>86385.080241846896</v>
      </c>
      <c r="O511">
        <f t="shared" si="27"/>
        <v>100321934.04439752</v>
      </c>
      <c r="P511">
        <f t="shared" si="28"/>
        <v>104080766.57998048</v>
      </c>
    </row>
    <row r="512" spans="1:16" ht="15.75" customHeight="1" x14ac:dyDescent="0.35">
      <c r="A512" s="13" t="s">
        <v>12</v>
      </c>
      <c r="B512" s="14" t="s">
        <v>13</v>
      </c>
      <c r="C512" s="14" t="s">
        <v>11</v>
      </c>
      <c r="D512" s="14">
        <f t="shared" si="0"/>
        <v>0</v>
      </c>
      <c r="E512" s="14">
        <f t="shared" si="1"/>
        <v>1</v>
      </c>
      <c r="F512" s="14">
        <f t="shared" si="2"/>
        <v>0</v>
      </c>
      <c r="G512" s="14">
        <f t="shared" si="3"/>
        <v>0</v>
      </c>
      <c r="H512" s="14">
        <v>57730</v>
      </c>
      <c r="I512" s="14">
        <v>3</v>
      </c>
      <c r="J512" s="14">
        <v>77</v>
      </c>
      <c r="K512" s="14">
        <v>38</v>
      </c>
      <c r="L512" s="33">
        <v>64151.369840341198</v>
      </c>
      <c r="M512" s="34">
        <f t="shared" si="4"/>
        <v>67148.35030659927</v>
      </c>
      <c r="N512">
        <f t="shared" si="26"/>
        <v>67516.704482836009</v>
      </c>
      <c r="O512">
        <f t="shared" si="27"/>
        <v>11325477.255975673</v>
      </c>
      <c r="P512">
        <f t="shared" si="28"/>
        <v>8981891.9151324499</v>
      </c>
    </row>
    <row r="513" spans="1:16" ht="15.75" customHeight="1" x14ac:dyDescent="0.35">
      <c r="A513" s="13" t="s">
        <v>15</v>
      </c>
      <c r="B513" s="14" t="s">
        <v>13</v>
      </c>
      <c r="C513" s="14" t="s">
        <v>14</v>
      </c>
      <c r="D513" s="14">
        <f t="shared" si="0"/>
        <v>0</v>
      </c>
      <c r="E513" s="14">
        <f t="shared" si="1"/>
        <v>0</v>
      </c>
      <c r="F513" s="14">
        <f t="shared" si="2"/>
        <v>0</v>
      </c>
      <c r="G513" s="14">
        <f t="shared" si="3"/>
        <v>1</v>
      </c>
      <c r="H513" s="14">
        <v>51923</v>
      </c>
      <c r="I513" s="14">
        <v>2</v>
      </c>
      <c r="J513" s="14">
        <v>62</v>
      </c>
      <c r="K513" s="14">
        <v>37</v>
      </c>
      <c r="L513" s="33">
        <v>78114.294480351004</v>
      </c>
      <c r="M513" s="34">
        <f t="shared" si="4"/>
        <v>69263.68645918752</v>
      </c>
      <c r="N513">
        <f t="shared" si="26"/>
        <v>69548.214311723175</v>
      </c>
      <c r="O513">
        <f t="shared" si="27"/>
        <v>73377729.455358967</v>
      </c>
      <c r="P513">
        <f t="shared" si="28"/>
        <v>78333262.344283387</v>
      </c>
    </row>
    <row r="514" spans="1:16" ht="15.75" customHeight="1" x14ac:dyDescent="0.35">
      <c r="A514" s="13" t="s">
        <v>15</v>
      </c>
      <c r="B514" s="14" t="s">
        <v>13</v>
      </c>
      <c r="C514" s="14" t="s">
        <v>14</v>
      </c>
      <c r="D514" s="14">
        <f t="shared" si="0"/>
        <v>0</v>
      </c>
      <c r="E514" s="14">
        <f t="shared" si="1"/>
        <v>0</v>
      </c>
      <c r="F514" s="14">
        <f t="shared" si="2"/>
        <v>0</v>
      </c>
      <c r="G514" s="14">
        <f t="shared" si="3"/>
        <v>1</v>
      </c>
      <c r="H514" s="14">
        <v>51612</v>
      </c>
      <c r="I514" s="14">
        <v>2</v>
      </c>
      <c r="J514" s="14">
        <v>37</v>
      </c>
      <c r="K514" s="14">
        <v>22</v>
      </c>
      <c r="L514" s="33">
        <v>60924.86287400742</v>
      </c>
      <c r="M514" s="34">
        <f t="shared" si="4"/>
        <v>65330.440156225799</v>
      </c>
      <c r="N514">
        <f t="shared" si="26"/>
        <v>65523.659254750914</v>
      </c>
      <c r="O514">
        <f t="shared" si="27"/>
        <v>21148928.151539456</v>
      </c>
      <c r="P514">
        <f t="shared" si="28"/>
        <v>19409111.18959868</v>
      </c>
    </row>
    <row r="515" spans="1:16" ht="15.75" customHeight="1" x14ac:dyDescent="0.35">
      <c r="A515" s="13" t="s">
        <v>15</v>
      </c>
      <c r="B515" s="14" t="s">
        <v>13</v>
      </c>
      <c r="C515" s="14" t="s">
        <v>14</v>
      </c>
      <c r="D515" s="14">
        <f t="shared" si="0"/>
        <v>0</v>
      </c>
      <c r="E515" s="14">
        <f t="shared" si="1"/>
        <v>0</v>
      </c>
      <c r="F515" s="14">
        <f t="shared" si="2"/>
        <v>0</v>
      </c>
      <c r="G515" s="14">
        <f t="shared" si="3"/>
        <v>1</v>
      </c>
      <c r="H515" s="14">
        <v>43980</v>
      </c>
      <c r="I515" s="14">
        <v>3</v>
      </c>
      <c r="J515" s="14">
        <v>77</v>
      </c>
      <c r="K515" s="14">
        <v>21</v>
      </c>
      <c r="L515" s="33">
        <v>71338.386280811304</v>
      </c>
      <c r="M515" s="34">
        <f t="shared" si="4"/>
        <v>61449.805466293576</v>
      </c>
      <c r="N515">
        <f t="shared" si="26"/>
        <v>61818.159642530314</v>
      </c>
      <c r="O515">
        <f t="shared" si="27"/>
        <v>90634715.244234964</v>
      </c>
      <c r="P515">
        <f t="shared" si="28"/>
        <v>97784030.52524811</v>
      </c>
    </row>
    <row r="516" spans="1:16" ht="15.75" customHeight="1" x14ac:dyDescent="0.35">
      <c r="A516" s="13" t="s">
        <v>9</v>
      </c>
      <c r="B516" s="14" t="s">
        <v>13</v>
      </c>
      <c r="C516" s="14" t="s">
        <v>11</v>
      </c>
      <c r="D516" s="14">
        <f t="shared" si="0"/>
        <v>1</v>
      </c>
      <c r="E516" s="14">
        <f t="shared" si="1"/>
        <v>0</v>
      </c>
      <c r="F516" s="14">
        <f t="shared" si="2"/>
        <v>0</v>
      </c>
      <c r="G516" s="14">
        <f t="shared" si="3"/>
        <v>0</v>
      </c>
      <c r="H516" s="14">
        <v>45394</v>
      </c>
      <c r="I516" s="14">
        <v>4</v>
      </c>
      <c r="J516" s="14">
        <v>60</v>
      </c>
      <c r="K516" s="14">
        <v>24</v>
      </c>
      <c r="L516" s="33">
        <v>65139.485093067509</v>
      </c>
      <c r="M516" s="34">
        <f t="shared" si="4"/>
        <v>63477.383378029728</v>
      </c>
      <c r="N516">
        <f t="shared" si="26"/>
        <v>63812.688672834047</v>
      </c>
      <c r="O516">
        <f t="shared" si="27"/>
        <v>1760388.7407443307</v>
      </c>
      <c r="P516">
        <f t="shared" si="28"/>
        <v>2762582.1111315335</v>
      </c>
    </row>
    <row r="517" spans="1:16" ht="15.75" customHeight="1" x14ac:dyDescent="0.35">
      <c r="A517" s="13" t="s">
        <v>9</v>
      </c>
      <c r="B517" s="14" t="s">
        <v>13</v>
      </c>
      <c r="C517" s="14" t="s">
        <v>11</v>
      </c>
      <c r="D517" s="14">
        <f t="shared" si="0"/>
        <v>1</v>
      </c>
      <c r="E517" s="14">
        <f t="shared" si="1"/>
        <v>0</v>
      </c>
      <c r="F517" s="14">
        <f t="shared" si="2"/>
        <v>0</v>
      </c>
      <c r="G517" s="14">
        <f t="shared" si="3"/>
        <v>0</v>
      </c>
      <c r="H517" s="14">
        <v>55176</v>
      </c>
      <c r="I517" s="14">
        <v>4</v>
      </c>
      <c r="J517" s="14">
        <v>35</v>
      </c>
      <c r="K517" s="14">
        <v>57</v>
      </c>
      <c r="L517" s="33">
        <v>69100.458595198637</v>
      </c>
      <c r="M517" s="34">
        <f t="shared" si="4"/>
        <v>76531.217479922896</v>
      </c>
      <c r="N517">
        <f t="shared" si="26"/>
        <v>76775.214020716681</v>
      </c>
      <c r="O517">
        <f t="shared" si="27"/>
        <v>58901870.841518648</v>
      </c>
      <c r="P517">
        <f t="shared" si="28"/>
        <v>55216177.602908507</v>
      </c>
    </row>
    <row r="518" spans="1:16" ht="15.75" customHeight="1" x14ac:dyDescent="0.35">
      <c r="A518" s="13" t="s">
        <v>9</v>
      </c>
      <c r="B518" s="14" t="s">
        <v>13</v>
      </c>
      <c r="C518" s="14" t="s">
        <v>14</v>
      </c>
      <c r="D518" s="14">
        <f t="shared" si="0"/>
        <v>1</v>
      </c>
      <c r="E518" s="14">
        <f t="shared" si="1"/>
        <v>0</v>
      </c>
      <c r="F518" s="14">
        <f t="shared" si="2"/>
        <v>0</v>
      </c>
      <c r="G518" s="14">
        <f t="shared" si="3"/>
        <v>1</v>
      </c>
      <c r="H518" s="14">
        <v>56245</v>
      </c>
      <c r="I518" s="14">
        <v>2</v>
      </c>
      <c r="J518" s="14">
        <v>45</v>
      </c>
      <c r="K518" s="14">
        <v>56</v>
      </c>
      <c r="L518" s="33">
        <v>86927.858697589458</v>
      </c>
      <c r="M518" s="34">
        <f t="shared" si="4"/>
        <v>80857.165834801897</v>
      </c>
      <c r="N518">
        <f t="shared" si="26"/>
        <v>81079.603734610384</v>
      </c>
      <c r="O518">
        <f t="shared" si="27"/>
        <v>34202086.112009369</v>
      </c>
      <c r="P518">
        <f t="shared" si="28"/>
        <v>36853311.834299825</v>
      </c>
    </row>
    <row r="519" spans="1:16" ht="15.75" customHeight="1" x14ac:dyDescent="0.35">
      <c r="A519" s="13" t="s">
        <v>12</v>
      </c>
      <c r="B519" s="14" t="s">
        <v>13</v>
      </c>
      <c r="C519" s="14" t="s">
        <v>14</v>
      </c>
      <c r="D519" s="14">
        <f t="shared" si="0"/>
        <v>0</v>
      </c>
      <c r="E519" s="14">
        <f t="shared" si="1"/>
        <v>1</v>
      </c>
      <c r="F519" s="14">
        <f t="shared" si="2"/>
        <v>0</v>
      </c>
      <c r="G519" s="14">
        <f t="shared" si="3"/>
        <v>1</v>
      </c>
      <c r="H519" s="14">
        <v>59043</v>
      </c>
      <c r="I519" s="14">
        <v>2</v>
      </c>
      <c r="J519" s="14">
        <v>49</v>
      </c>
      <c r="K519" s="14">
        <v>27</v>
      </c>
      <c r="L519" s="33">
        <v>69219.325775199919</v>
      </c>
      <c r="M519" s="34">
        <f t="shared" si="4"/>
        <v>69104.82923643064</v>
      </c>
      <c r="N519">
        <f t="shared" si="26"/>
        <v>69341.876536880824</v>
      </c>
      <c r="O519">
        <f t="shared" si="27"/>
        <v>15018.689188569861</v>
      </c>
      <c r="P519">
        <f t="shared" si="28"/>
        <v>13109.457390145042</v>
      </c>
    </row>
    <row r="520" spans="1:16" ht="15.75" customHeight="1" x14ac:dyDescent="0.35">
      <c r="A520" s="13" t="s">
        <v>9</v>
      </c>
      <c r="B520" s="14" t="s">
        <v>13</v>
      </c>
      <c r="C520" s="14" t="s">
        <v>14</v>
      </c>
      <c r="D520" s="14">
        <f t="shared" si="0"/>
        <v>1</v>
      </c>
      <c r="E520" s="14">
        <f t="shared" si="1"/>
        <v>0</v>
      </c>
      <c r="F520" s="14">
        <f t="shared" si="2"/>
        <v>0</v>
      </c>
      <c r="G520" s="14">
        <f t="shared" si="3"/>
        <v>1</v>
      </c>
      <c r="H520" s="14">
        <v>48766</v>
      </c>
      <c r="I520" s="14">
        <v>4</v>
      </c>
      <c r="J520" s="14">
        <v>37</v>
      </c>
      <c r="K520" s="14">
        <v>51</v>
      </c>
      <c r="L520" s="33">
        <v>73707.100833765508</v>
      </c>
      <c r="M520" s="34">
        <f t="shared" si="4"/>
        <v>76156.134078226023</v>
      </c>
      <c r="N520">
        <f t="shared" si="26"/>
        <v>76407.435319340642</v>
      </c>
      <c r="O520">
        <f t="shared" si="27"/>
        <v>7291806.333986328</v>
      </c>
      <c r="P520">
        <f t="shared" si="28"/>
        <v>5997763.8324727993</v>
      </c>
    </row>
    <row r="521" spans="1:16" ht="15.75" customHeight="1" x14ac:dyDescent="0.35">
      <c r="A521" s="13" t="s">
        <v>9</v>
      </c>
      <c r="B521" s="14" t="s">
        <v>13</v>
      </c>
      <c r="C521" s="14" t="s">
        <v>14</v>
      </c>
      <c r="D521" s="14">
        <f t="shared" si="0"/>
        <v>1</v>
      </c>
      <c r="E521" s="14">
        <f t="shared" si="1"/>
        <v>0</v>
      </c>
      <c r="F521" s="14">
        <f t="shared" si="2"/>
        <v>0</v>
      </c>
      <c r="G521" s="14">
        <f t="shared" si="3"/>
        <v>1</v>
      </c>
      <c r="H521" s="14">
        <v>58626</v>
      </c>
      <c r="I521" s="14">
        <v>4</v>
      </c>
      <c r="J521" s="14">
        <v>61</v>
      </c>
      <c r="K521" s="14">
        <v>19</v>
      </c>
      <c r="L521" s="33">
        <v>76788.271790501065</v>
      </c>
      <c r="M521" s="34">
        <f t="shared" si="4"/>
        <v>72235.085752685321</v>
      </c>
      <c r="N521">
        <f t="shared" ref="N521:N584" si="29">$C$5+$D$5*D521+$E$5*E521+$F$5*F521+$G$5*G521+$H$5*H521+$K$5*K521</f>
        <v>72574.043397650064</v>
      </c>
      <c r="O521">
        <f t="shared" ref="O521:O584" si="30">(N521-L521)^2</f>
        <v>17759720.947111528</v>
      </c>
      <c r="P521">
        <f t="shared" ref="P521:P584" si="31">(M521-L521)^2</f>
        <v>20731503.094960228</v>
      </c>
    </row>
    <row r="522" spans="1:16" ht="15.75" customHeight="1" x14ac:dyDescent="0.35">
      <c r="A522" s="13" t="s">
        <v>9</v>
      </c>
      <c r="B522" s="14" t="s">
        <v>10</v>
      </c>
      <c r="C522" s="14" t="s">
        <v>14</v>
      </c>
      <c r="D522" s="14">
        <f t="shared" si="0"/>
        <v>1</v>
      </c>
      <c r="E522" s="14">
        <f t="shared" si="1"/>
        <v>0</v>
      </c>
      <c r="F522" s="14">
        <f t="shared" si="2"/>
        <v>1</v>
      </c>
      <c r="G522" s="14">
        <f t="shared" si="3"/>
        <v>1</v>
      </c>
      <c r="H522" s="14">
        <v>52001</v>
      </c>
      <c r="I522" s="14">
        <v>2</v>
      </c>
      <c r="J522" s="14">
        <v>49</v>
      </c>
      <c r="K522" s="14">
        <v>39</v>
      </c>
      <c r="L522" s="33">
        <v>85600.100979955867</v>
      </c>
      <c r="M522" s="34">
        <f t="shared" si="4"/>
        <v>93883.9481144499</v>
      </c>
      <c r="N522">
        <f t="shared" si="29"/>
        <v>94120.99541490007</v>
      </c>
      <c r="O522">
        <f t="shared" si="30"/>
        <v>72605641.971463084</v>
      </c>
      <c r="P522">
        <f t="shared" si="31"/>
        <v>68622123.347665012</v>
      </c>
    </row>
    <row r="523" spans="1:16" ht="15.75" customHeight="1" x14ac:dyDescent="0.35">
      <c r="A523" s="13" t="s">
        <v>9</v>
      </c>
      <c r="B523" s="14" t="s">
        <v>13</v>
      </c>
      <c r="C523" s="14" t="s">
        <v>14</v>
      </c>
      <c r="D523" s="14">
        <f t="shared" si="0"/>
        <v>1</v>
      </c>
      <c r="E523" s="14">
        <f t="shared" si="1"/>
        <v>0</v>
      </c>
      <c r="F523" s="14">
        <f t="shared" si="2"/>
        <v>0</v>
      </c>
      <c r="G523" s="14">
        <f t="shared" si="3"/>
        <v>1</v>
      </c>
      <c r="H523" s="14">
        <v>59352</v>
      </c>
      <c r="I523" s="14">
        <v>4</v>
      </c>
      <c r="J523" s="14">
        <v>43</v>
      </c>
      <c r="K523" s="14">
        <v>58</v>
      </c>
      <c r="L523" s="33">
        <v>85744.036985984407</v>
      </c>
      <c r="M523" s="34">
        <f t="shared" si="4"/>
        <v>82727.369608943569</v>
      </c>
      <c r="N523">
        <f t="shared" si="29"/>
        <v>83000.584951020719</v>
      </c>
      <c r="O523">
        <f t="shared" si="30"/>
        <v>7526529.0681463992</v>
      </c>
      <c r="P523">
        <f t="shared" si="31"/>
        <v>9100282.0637024492</v>
      </c>
    </row>
    <row r="524" spans="1:16" ht="15.75" customHeight="1" x14ac:dyDescent="0.35">
      <c r="A524" s="13" t="s">
        <v>12</v>
      </c>
      <c r="B524" s="14" t="s">
        <v>13</v>
      </c>
      <c r="C524" s="14" t="s">
        <v>14</v>
      </c>
      <c r="D524" s="14">
        <f t="shared" si="0"/>
        <v>0</v>
      </c>
      <c r="E524" s="14">
        <f t="shared" si="1"/>
        <v>1</v>
      </c>
      <c r="F524" s="14">
        <f t="shared" si="2"/>
        <v>0</v>
      </c>
      <c r="G524" s="14">
        <f t="shared" si="3"/>
        <v>1</v>
      </c>
      <c r="H524" s="14">
        <v>64052</v>
      </c>
      <c r="I524" s="14">
        <v>3</v>
      </c>
      <c r="J524" s="14">
        <v>52</v>
      </c>
      <c r="K524" s="14">
        <v>20</v>
      </c>
      <c r="L524" s="33">
        <v>91330.568475153879</v>
      </c>
      <c r="M524" s="34">
        <f t="shared" si="4"/>
        <v>69514.276764313807</v>
      </c>
      <c r="N524">
        <f t="shared" si="29"/>
        <v>69791.322186539997</v>
      </c>
      <c r="O524">
        <f t="shared" si="30"/>
        <v>463939130.68156689</v>
      </c>
      <c r="P524">
        <f t="shared" si="31"/>
        <v>475950584.01246923</v>
      </c>
    </row>
    <row r="525" spans="1:16" ht="15.75" customHeight="1" x14ac:dyDescent="0.35">
      <c r="A525" s="13" t="s">
        <v>15</v>
      </c>
      <c r="B525" s="14" t="s">
        <v>13</v>
      </c>
      <c r="C525" s="14" t="s">
        <v>14</v>
      </c>
      <c r="D525" s="14">
        <f t="shared" si="0"/>
        <v>0</v>
      </c>
      <c r="E525" s="14">
        <f t="shared" si="1"/>
        <v>0</v>
      </c>
      <c r="F525" s="14">
        <f t="shared" si="2"/>
        <v>0</v>
      </c>
      <c r="G525" s="14">
        <f t="shared" si="3"/>
        <v>1</v>
      </c>
      <c r="H525" s="14">
        <v>57344</v>
      </c>
      <c r="I525" s="14">
        <v>4</v>
      </c>
      <c r="J525" s="14">
        <v>38</v>
      </c>
      <c r="K525" s="14">
        <v>45</v>
      </c>
      <c r="L525" s="33">
        <v>68928.964598623512</v>
      </c>
      <c r="M525" s="34">
        <f t="shared" si="4"/>
        <v>73812.872335923123</v>
      </c>
      <c r="N525">
        <f t="shared" si="29"/>
        <v>74067.825927198181</v>
      </c>
      <c r="O525">
        <f t="shared" si="30"/>
        <v>26407895.754320208</v>
      </c>
      <c r="P525">
        <f t="shared" si="31"/>
        <v>23852554.786455005</v>
      </c>
    </row>
    <row r="526" spans="1:16" ht="15.75" customHeight="1" x14ac:dyDescent="0.35">
      <c r="A526" s="13" t="s">
        <v>9</v>
      </c>
      <c r="B526" s="14" t="s">
        <v>13</v>
      </c>
      <c r="C526" s="14" t="s">
        <v>11</v>
      </c>
      <c r="D526" s="14">
        <f t="shared" si="0"/>
        <v>1</v>
      </c>
      <c r="E526" s="14">
        <f t="shared" si="1"/>
        <v>0</v>
      </c>
      <c r="F526" s="14">
        <f t="shared" si="2"/>
        <v>0</v>
      </c>
      <c r="G526" s="14">
        <f t="shared" si="3"/>
        <v>0</v>
      </c>
      <c r="H526" s="14">
        <v>54246</v>
      </c>
      <c r="I526" s="14">
        <v>1</v>
      </c>
      <c r="J526" s="14">
        <v>64</v>
      </c>
      <c r="K526" s="14">
        <v>35</v>
      </c>
      <c r="L526" s="33">
        <v>71387.976751975788</v>
      </c>
      <c r="M526" s="34">
        <f t="shared" si="4"/>
        <v>70395.746844994967</v>
      </c>
      <c r="N526">
        <f t="shared" si="29"/>
        <v>70658.538326556707</v>
      </c>
      <c r="O526">
        <f t="shared" si="30"/>
        <v>532080.41647786798</v>
      </c>
      <c r="P526">
        <f t="shared" si="31"/>
        <v>984520.18830716948</v>
      </c>
    </row>
    <row r="527" spans="1:16" ht="15.75" customHeight="1" x14ac:dyDescent="0.35">
      <c r="A527" s="13" t="s">
        <v>9</v>
      </c>
      <c r="B527" s="14" t="s">
        <v>13</v>
      </c>
      <c r="C527" s="14" t="s">
        <v>14</v>
      </c>
      <c r="D527" s="14">
        <f t="shared" si="0"/>
        <v>1</v>
      </c>
      <c r="E527" s="14">
        <f t="shared" si="1"/>
        <v>0</v>
      </c>
      <c r="F527" s="14">
        <f t="shared" si="2"/>
        <v>0</v>
      </c>
      <c r="G527" s="14">
        <f t="shared" si="3"/>
        <v>1</v>
      </c>
      <c r="H527" s="14">
        <v>51942</v>
      </c>
      <c r="I527" s="14">
        <v>3</v>
      </c>
      <c r="J527" s="14">
        <v>44</v>
      </c>
      <c r="K527" s="14">
        <v>31</v>
      </c>
      <c r="L527" s="33">
        <v>66988.101729675051</v>
      </c>
      <c r="M527" s="34">
        <f t="shared" si="4"/>
        <v>72415.055784358221</v>
      </c>
      <c r="N527">
        <f t="shared" si="29"/>
        <v>72662.882405301047</v>
      </c>
      <c r="O527">
        <f t="shared" si="30"/>
        <v>32203135.716458235</v>
      </c>
      <c r="P527">
        <f t="shared" si="31"/>
        <v>29451830.311642103</v>
      </c>
    </row>
    <row r="528" spans="1:16" ht="15.75" customHeight="1" x14ac:dyDescent="0.35">
      <c r="A528" s="13" t="s">
        <v>9</v>
      </c>
      <c r="B528" s="14" t="s">
        <v>13</v>
      </c>
      <c r="C528" s="14" t="s">
        <v>11</v>
      </c>
      <c r="D528" s="14">
        <f t="shared" si="0"/>
        <v>1</v>
      </c>
      <c r="E528" s="14">
        <f t="shared" si="1"/>
        <v>0</v>
      </c>
      <c r="F528" s="14">
        <f t="shared" si="2"/>
        <v>0</v>
      </c>
      <c r="G528" s="14">
        <f t="shared" si="3"/>
        <v>0</v>
      </c>
      <c r="H528" s="14">
        <v>56726</v>
      </c>
      <c r="I528" s="14">
        <v>2</v>
      </c>
      <c r="J528" s="14">
        <v>58</v>
      </c>
      <c r="K528" s="14">
        <v>50</v>
      </c>
      <c r="L528" s="33">
        <v>92894.436304240633</v>
      </c>
      <c r="M528" s="34">
        <f t="shared" si="4"/>
        <v>75392.680488879298</v>
      </c>
      <c r="N528">
        <f t="shared" si="29"/>
        <v>75662.59894077327</v>
      </c>
      <c r="O528">
        <f t="shared" si="30"/>
        <v>296936218.92098981</v>
      </c>
      <c r="P528">
        <f t="shared" si="31"/>
        <v>306311456.6205343</v>
      </c>
    </row>
    <row r="529" spans="1:16" ht="15.75" customHeight="1" x14ac:dyDescent="0.35">
      <c r="A529" s="13" t="s">
        <v>12</v>
      </c>
      <c r="B529" s="14" t="s">
        <v>13</v>
      </c>
      <c r="C529" s="14" t="s">
        <v>11</v>
      </c>
      <c r="D529" s="14">
        <f t="shared" si="0"/>
        <v>0</v>
      </c>
      <c r="E529" s="14">
        <f t="shared" si="1"/>
        <v>1</v>
      </c>
      <c r="F529" s="14">
        <f t="shared" si="2"/>
        <v>0</v>
      </c>
      <c r="G529" s="14">
        <f t="shared" si="3"/>
        <v>0</v>
      </c>
      <c r="H529" s="14">
        <v>67851</v>
      </c>
      <c r="I529" s="14">
        <v>3</v>
      </c>
      <c r="J529" s="14">
        <v>37</v>
      </c>
      <c r="K529" s="14">
        <v>32</v>
      </c>
      <c r="L529" s="33">
        <v>67278.348941627555</v>
      </c>
      <c r="M529" s="34">
        <f t="shared" si="4"/>
        <v>70311.37481959135</v>
      </c>
      <c r="N529">
        <f t="shared" si="29"/>
        <v>70533.634989411221</v>
      </c>
      <c r="O529">
        <f t="shared" si="30"/>
        <v>10596887.252894998</v>
      </c>
      <c r="P529">
        <f t="shared" si="31"/>
        <v>9199245.9763980508</v>
      </c>
    </row>
    <row r="530" spans="1:16" ht="15.75" customHeight="1" x14ac:dyDescent="0.35">
      <c r="A530" s="13" t="s">
        <v>9</v>
      </c>
      <c r="B530" s="14" t="s">
        <v>13</v>
      </c>
      <c r="C530" s="14" t="s">
        <v>11</v>
      </c>
      <c r="D530" s="14">
        <f t="shared" si="0"/>
        <v>1</v>
      </c>
      <c r="E530" s="14">
        <f t="shared" si="1"/>
        <v>0</v>
      </c>
      <c r="F530" s="14">
        <f t="shared" si="2"/>
        <v>0</v>
      </c>
      <c r="G530" s="14">
        <f t="shared" si="3"/>
        <v>0</v>
      </c>
      <c r="H530" s="14">
        <v>62959</v>
      </c>
      <c r="I530" s="14">
        <v>3</v>
      </c>
      <c r="J530" s="14">
        <v>49</v>
      </c>
      <c r="K530" s="14">
        <v>51</v>
      </c>
      <c r="L530" s="33">
        <v>79975.830089947369</v>
      </c>
      <c r="M530" s="34">
        <f t="shared" si="4"/>
        <v>78470.231354792137</v>
      </c>
      <c r="N530">
        <f t="shared" si="29"/>
        <v>78736.319726537069</v>
      </c>
      <c r="O530">
        <f t="shared" si="30"/>
        <v>1536385.9410015333</v>
      </c>
      <c r="P530">
        <f t="shared" si="31"/>
        <v>2266827.5513010346</v>
      </c>
    </row>
    <row r="531" spans="1:16" ht="15.75" customHeight="1" x14ac:dyDescent="0.35">
      <c r="A531" s="13" t="s">
        <v>12</v>
      </c>
      <c r="B531" s="14" t="s">
        <v>13</v>
      </c>
      <c r="C531" s="14" t="s">
        <v>11</v>
      </c>
      <c r="D531" s="14">
        <f t="shared" si="0"/>
        <v>0</v>
      </c>
      <c r="E531" s="14">
        <f t="shared" si="1"/>
        <v>1</v>
      </c>
      <c r="F531" s="14">
        <f t="shared" si="2"/>
        <v>0</v>
      </c>
      <c r="G531" s="14">
        <f t="shared" si="3"/>
        <v>0</v>
      </c>
      <c r="H531" s="14">
        <v>60621</v>
      </c>
      <c r="I531" s="14">
        <v>1</v>
      </c>
      <c r="J531" s="14">
        <v>56</v>
      </c>
      <c r="K531" s="14">
        <v>38</v>
      </c>
      <c r="L531" s="33">
        <v>61501.135052653073</v>
      </c>
      <c r="M531" s="34">
        <f t="shared" si="4"/>
        <v>68588.687619059841</v>
      </c>
      <c r="N531">
        <f t="shared" si="29"/>
        <v>68822.260299338217</v>
      </c>
      <c r="O531">
        <f t="shared" si="30"/>
        <v>53598874.877650611</v>
      </c>
      <c r="P531">
        <f t="shared" si="31"/>
        <v>50233401.381579168</v>
      </c>
    </row>
    <row r="532" spans="1:16" ht="15.75" customHeight="1" x14ac:dyDescent="0.35">
      <c r="A532" s="13" t="s">
        <v>12</v>
      </c>
      <c r="B532" s="14" t="s">
        <v>10</v>
      </c>
      <c r="C532" s="14" t="s">
        <v>14</v>
      </c>
      <c r="D532" s="14">
        <f t="shared" si="0"/>
        <v>0</v>
      </c>
      <c r="E532" s="14">
        <f t="shared" si="1"/>
        <v>1</v>
      </c>
      <c r="F532" s="14">
        <f t="shared" si="2"/>
        <v>1</v>
      </c>
      <c r="G532" s="14">
        <f t="shared" si="3"/>
        <v>1</v>
      </c>
      <c r="H532" s="14">
        <v>53839</v>
      </c>
      <c r="I532" s="14">
        <v>4</v>
      </c>
      <c r="J532" s="14">
        <v>67</v>
      </c>
      <c r="K532" s="14">
        <v>42</v>
      </c>
      <c r="L532" s="33">
        <v>100719.01295942813</v>
      </c>
      <c r="M532" s="34">
        <f t="shared" si="4"/>
        <v>89874.967489049202</v>
      </c>
      <c r="N532">
        <f t="shared" si="29"/>
        <v>90235.839234976476</v>
      </c>
      <c r="O532">
        <f t="shared" si="30"/>
        <v>109896931.33703358</v>
      </c>
      <c r="P532">
        <f t="shared" si="31"/>
        <v>117593322.16364577</v>
      </c>
    </row>
    <row r="533" spans="1:16" ht="15.75" customHeight="1" x14ac:dyDescent="0.35">
      <c r="A533" s="13" t="s">
        <v>12</v>
      </c>
      <c r="B533" s="14" t="s">
        <v>13</v>
      </c>
      <c r="C533" s="14" t="s">
        <v>11</v>
      </c>
      <c r="D533" s="14">
        <f t="shared" si="0"/>
        <v>0</v>
      </c>
      <c r="E533" s="14">
        <f t="shared" si="1"/>
        <v>1</v>
      </c>
      <c r="F533" s="14">
        <f t="shared" si="2"/>
        <v>0</v>
      </c>
      <c r="G533" s="14">
        <f t="shared" si="3"/>
        <v>0</v>
      </c>
      <c r="H533" s="14">
        <v>59229</v>
      </c>
      <c r="I533" s="14">
        <v>3</v>
      </c>
      <c r="J533" s="14">
        <v>85</v>
      </c>
      <c r="K533" s="14">
        <v>18</v>
      </c>
      <c r="L533" s="33">
        <v>61871.802764598448</v>
      </c>
      <c r="M533" s="34">
        <f t="shared" si="4"/>
        <v>62617.256867210519</v>
      </c>
      <c r="N533">
        <f t="shared" si="29"/>
        <v>63014.82984473063</v>
      </c>
      <c r="O533">
        <f t="shared" si="30"/>
        <v>1306510.905915502</v>
      </c>
      <c r="P533">
        <f t="shared" si="31"/>
        <v>555701.81910116877</v>
      </c>
    </row>
    <row r="534" spans="1:16" ht="15.75" customHeight="1" x14ac:dyDescent="0.35">
      <c r="A534" s="13" t="s">
        <v>15</v>
      </c>
      <c r="B534" s="14" t="s">
        <v>13</v>
      </c>
      <c r="C534" s="14" t="s">
        <v>11</v>
      </c>
      <c r="D534" s="14">
        <f t="shared" si="0"/>
        <v>0</v>
      </c>
      <c r="E534" s="14">
        <f t="shared" si="1"/>
        <v>0</v>
      </c>
      <c r="F534" s="14">
        <f t="shared" si="2"/>
        <v>0</v>
      </c>
      <c r="G534" s="14">
        <f t="shared" si="3"/>
        <v>0</v>
      </c>
      <c r="H534" s="14">
        <v>54598</v>
      </c>
      <c r="I534" s="14">
        <v>4</v>
      </c>
      <c r="J534" s="14">
        <v>42</v>
      </c>
      <c r="K534" s="14">
        <v>19</v>
      </c>
      <c r="L534" s="33">
        <v>74819.085629345194</v>
      </c>
      <c r="M534" s="34">
        <f t="shared" si="4"/>
        <v>61745.15424398597</v>
      </c>
      <c r="N534">
        <f t="shared" si="29"/>
        <v>62014.717235902703</v>
      </c>
      <c r="O534">
        <f t="shared" si="30"/>
        <v>163951849.95498905</v>
      </c>
      <c r="P534">
        <f t="shared" si="31"/>
        <v>170927681.86908099</v>
      </c>
    </row>
    <row r="535" spans="1:16" ht="15.75" customHeight="1" x14ac:dyDescent="0.35">
      <c r="A535" s="13" t="s">
        <v>9</v>
      </c>
      <c r="B535" s="14" t="s">
        <v>13</v>
      </c>
      <c r="C535" s="14" t="s">
        <v>11</v>
      </c>
      <c r="D535" s="14">
        <f t="shared" si="0"/>
        <v>1</v>
      </c>
      <c r="E535" s="14">
        <f t="shared" si="1"/>
        <v>0</v>
      </c>
      <c r="F535" s="14">
        <f t="shared" si="2"/>
        <v>0</v>
      </c>
      <c r="G535" s="14">
        <f t="shared" si="3"/>
        <v>0</v>
      </c>
      <c r="H535" s="14">
        <v>51247</v>
      </c>
      <c r="I535" s="14">
        <v>4</v>
      </c>
      <c r="J535" s="14">
        <v>73</v>
      </c>
      <c r="K535" s="14">
        <v>51</v>
      </c>
      <c r="L535" s="33">
        <v>71395.146612602213</v>
      </c>
      <c r="M535" s="34">
        <f t="shared" si="4"/>
        <v>73064.474826422171</v>
      </c>
      <c r="N535">
        <f t="shared" si="29"/>
        <v>73447.260673311976</v>
      </c>
      <c r="O535">
        <f t="shared" si="30"/>
        <v>4211172.1181627102</v>
      </c>
      <c r="P535">
        <f t="shared" si="31"/>
        <v>2786656.6854553297</v>
      </c>
    </row>
    <row r="536" spans="1:16" ht="15.75" customHeight="1" x14ac:dyDescent="0.35">
      <c r="A536" s="13" t="s">
        <v>9</v>
      </c>
      <c r="B536" s="14" t="s">
        <v>13</v>
      </c>
      <c r="C536" s="14" t="s">
        <v>14</v>
      </c>
      <c r="D536" s="14">
        <f t="shared" si="0"/>
        <v>1</v>
      </c>
      <c r="E536" s="14">
        <f t="shared" si="1"/>
        <v>0</v>
      </c>
      <c r="F536" s="14">
        <f t="shared" si="2"/>
        <v>0</v>
      </c>
      <c r="G536" s="14">
        <f t="shared" si="3"/>
        <v>1</v>
      </c>
      <c r="H536" s="14">
        <v>69245</v>
      </c>
      <c r="I536" s="14">
        <v>1</v>
      </c>
      <c r="J536" s="14">
        <v>46</v>
      </c>
      <c r="K536" s="14">
        <v>46</v>
      </c>
      <c r="L536" s="33">
        <v>76576.495208399763</v>
      </c>
      <c r="M536" s="34">
        <f t="shared" si="4"/>
        <v>84163.859205081462</v>
      </c>
      <c r="N536">
        <f t="shared" si="29"/>
        <v>84360.90838375561</v>
      </c>
      <c r="O536">
        <f t="shared" si="30"/>
        <v>60597088.484653696</v>
      </c>
      <c r="P536">
        <f t="shared" si="31"/>
        <v>57568092.418141685</v>
      </c>
    </row>
    <row r="537" spans="1:16" ht="15.75" customHeight="1" x14ac:dyDescent="0.35">
      <c r="A537" s="13" t="s">
        <v>9</v>
      </c>
      <c r="B537" s="14" t="s">
        <v>13</v>
      </c>
      <c r="C537" s="14" t="s">
        <v>14</v>
      </c>
      <c r="D537" s="14">
        <f t="shared" si="0"/>
        <v>1</v>
      </c>
      <c r="E537" s="14">
        <f t="shared" si="1"/>
        <v>0</v>
      </c>
      <c r="F537" s="14">
        <f t="shared" si="2"/>
        <v>0</v>
      </c>
      <c r="G537" s="14">
        <f t="shared" si="3"/>
        <v>1</v>
      </c>
      <c r="H537" s="14">
        <v>45520</v>
      </c>
      <c r="I537" s="14">
        <v>2</v>
      </c>
      <c r="J537" s="14">
        <v>75</v>
      </c>
      <c r="K537" s="14">
        <v>18</v>
      </c>
      <c r="L537" s="33">
        <v>59940.203609590506</v>
      </c>
      <c r="M537" s="34">
        <f t="shared" si="4"/>
        <v>66064.514440118932</v>
      </c>
      <c r="N537">
        <f t="shared" si="29"/>
        <v>66396.522844740059</v>
      </c>
      <c r="O537">
        <f t="shared" si="30"/>
        <v>41684058.066162102</v>
      </c>
      <c r="P537">
        <f t="shared" si="31"/>
        <v>37507183.148927778</v>
      </c>
    </row>
    <row r="538" spans="1:16" ht="15.75" customHeight="1" x14ac:dyDescent="0.35">
      <c r="A538" s="13" t="s">
        <v>12</v>
      </c>
      <c r="B538" s="14" t="s">
        <v>10</v>
      </c>
      <c r="C538" s="14" t="s">
        <v>14</v>
      </c>
      <c r="D538" s="14">
        <f t="shared" si="0"/>
        <v>0</v>
      </c>
      <c r="E538" s="14">
        <f t="shared" si="1"/>
        <v>1</v>
      </c>
      <c r="F538" s="14">
        <f t="shared" si="2"/>
        <v>1</v>
      </c>
      <c r="G538" s="14">
        <f t="shared" si="3"/>
        <v>1</v>
      </c>
      <c r="H538" s="14">
        <v>65606</v>
      </c>
      <c r="I538" s="14">
        <v>1</v>
      </c>
      <c r="J538" s="14">
        <v>35</v>
      </c>
      <c r="K538" s="14">
        <v>57</v>
      </c>
      <c r="L538" s="33">
        <v>101280.17442976657</v>
      </c>
      <c r="M538" s="34">
        <f t="shared" si="4"/>
        <v>99276.972170106412</v>
      </c>
      <c r="N538">
        <f t="shared" si="29"/>
        <v>99433.845497015922</v>
      </c>
      <c r="O538">
        <f t="shared" si="30"/>
        <v>3408930.5279121543</v>
      </c>
      <c r="P538">
        <f t="shared" si="31"/>
        <v>4012819.2931075711</v>
      </c>
    </row>
    <row r="539" spans="1:16" ht="15.75" customHeight="1" x14ac:dyDescent="0.35">
      <c r="A539" s="13" t="s">
        <v>9</v>
      </c>
      <c r="B539" s="14" t="s">
        <v>13</v>
      </c>
      <c r="C539" s="14" t="s">
        <v>11</v>
      </c>
      <c r="D539" s="14">
        <f t="shared" si="0"/>
        <v>1</v>
      </c>
      <c r="E539" s="14">
        <f t="shared" si="1"/>
        <v>0</v>
      </c>
      <c r="F539" s="14">
        <f t="shared" si="2"/>
        <v>0</v>
      </c>
      <c r="G539" s="14">
        <f t="shared" si="3"/>
        <v>0</v>
      </c>
      <c r="H539" s="14">
        <v>59206</v>
      </c>
      <c r="I539" s="14">
        <v>2</v>
      </c>
      <c r="J539" s="14">
        <v>63</v>
      </c>
      <c r="K539" s="14">
        <v>62</v>
      </c>
      <c r="L539" s="33">
        <v>73927.152507837032</v>
      </c>
      <c r="M539" s="34">
        <f t="shared" si="4"/>
        <v>79601.657435256406</v>
      </c>
      <c r="N539">
        <f t="shared" si="29"/>
        <v>79889.837637952485</v>
      </c>
      <c r="O539">
        <f t="shared" si="30"/>
        <v>35553613.960899934</v>
      </c>
      <c r="P539">
        <f t="shared" si="31"/>
        <v>32200006.171306748</v>
      </c>
    </row>
    <row r="540" spans="1:16" ht="15.75" customHeight="1" x14ac:dyDescent="0.35">
      <c r="A540" s="13" t="s">
        <v>12</v>
      </c>
      <c r="B540" s="14" t="s">
        <v>13</v>
      </c>
      <c r="C540" s="14" t="s">
        <v>14</v>
      </c>
      <c r="D540" s="14">
        <f t="shared" si="0"/>
        <v>0</v>
      </c>
      <c r="E540" s="14">
        <f t="shared" si="1"/>
        <v>1</v>
      </c>
      <c r="F540" s="14">
        <f t="shared" si="2"/>
        <v>0</v>
      </c>
      <c r="G540" s="14">
        <f t="shared" si="3"/>
        <v>1</v>
      </c>
      <c r="H540" s="14">
        <v>50418</v>
      </c>
      <c r="I540" s="14">
        <v>4</v>
      </c>
      <c r="J540" s="14">
        <v>84</v>
      </c>
      <c r="K540" s="14">
        <v>59</v>
      </c>
      <c r="L540" s="33">
        <v>82172.240017201766</v>
      </c>
      <c r="M540" s="34">
        <f t="shared" si="4"/>
        <v>73310.024308647568</v>
      </c>
      <c r="N540">
        <f t="shared" si="29"/>
        <v>73732.98600730201</v>
      </c>
      <c r="O540">
        <f t="shared" si="30"/>
        <v>71221008.243609115</v>
      </c>
      <c r="P540">
        <f t="shared" si="31"/>
        <v>78538867.264944792</v>
      </c>
    </row>
    <row r="541" spans="1:16" ht="15.75" customHeight="1" x14ac:dyDescent="0.35">
      <c r="A541" s="13" t="s">
        <v>12</v>
      </c>
      <c r="B541" s="14" t="s">
        <v>13</v>
      </c>
      <c r="C541" s="14" t="s">
        <v>14</v>
      </c>
      <c r="D541" s="14">
        <f t="shared" si="0"/>
        <v>0</v>
      </c>
      <c r="E541" s="14">
        <f t="shared" si="1"/>
        <v>1</v>
      </c>
      <c r="F541" s="14">
        <f t="shared" si="2"/>
        <v>0</v>
      </c>
      <c r="G541" s="14">
        <f t="shared" si="3"/>
        <v>1</v>
      </c>
      <c r="H541" s="14">
        <v>62251</v>
      </c>
      <c r="I541" s="14">
        <v>2</v>
      </c>
      <c r="J541" s="14">
        <v>56</v>
      </c>
      <c r="K541" s="14">
        <v>37</v>
      </c>
      <c r="L541" s="33">
        <v>80040.485820767572</v>
      </c>
      <c r="M541" s="34">
        <f t="shared" si="4"/>
        <v>73117.380022661135</v>
      </c>
      <c r="N541">
        <f t="shared" si="29"/>
        <v>73379.993774234259</v>
      </c>
      <c r="O541">
        <f t="shared" si="30"/>
        <v>44362154.301933512</v>
      </c>
      <c r="P541">
        <f t="shared" si="31"/>
        <v>47929393.891774967</v>
      </c>
    </row>
    <row r="542" spans="1:16" ht="15.75" customHeight="1" x14ac:dyDescent="0.35">
      <c r="A542" s="13" t="s">
        <v>12</v>
      </c>
      <c r="B542" s="14" t="s">
        <v>13</v>
      </c>
      <c r="C542" s="14" t="s">
        <v>14</v>
      </c>
      <c r="D542" s="14">
        <f t="shared" si="0"/>
        <v>0</v>
      </c>
      <c r="E542" s="14">
        <f t="shared" si="1"/>
        <v>1</v>
      </c>
      <c r="F542" s="14">
        <f t="shared" si="2"/>
        <v>0</v>
      </c>
      <c r="G542" s="14">
        <f t="shared" si="3"/>
        <v>1</v>
      </c>
      <c r="H542" s="14">
        <v>67078</v>
      </c>
      <c r="I542" s="14">
        <v>3</v>
      </c>
      <c r="J542" s="14">
        <v>62</v>
      </c>
      <c r="K542" s="14">
        <v>64</v>
      </c>
      <c r="L542" s="33">
        <v>81452.038640423503</v>
      </c>
      <c r="M542" s="34">
        <f t="shared" si="4"/>
        <v>82237.662271936337</v>
      </c>
      <c r="N542">
        <f t="shared" si="29"/>
        <v>82551.231195766741</v>
      </c>
      <c r="O542">
        <f t="shared" si="30"/>
        <v>1208224.2737219962</v>
      </c>
      <c r="P542">
        <f t="shared" si="31"/>
        <v>617204.4903914124</v>
      </c>
    </row>
    <row r="543" spans="1:16" ht="15.75" customHeight="1" x14ac:dyDescent="0.35">
      <c r="A543" s="13" t="s">
        <v>9</v>
      </c>
      <c r="B543" s="14" t="s">
        <v>13</v>
      </c>
      <c r="C543" s="14" t="s">
        <v>14</v>
      </c>
      <c r="D543" s="14">
        <f t="shared" si="0"/>
        <v>1</v>
      </c>
      <c r="E543" s="14">
        <f t="shared" si="1"/>
        <v>0</v>
      </c>
      <c r="F543" s="14">
        <f t="shared" si="2"/>
        <v>0</v>
      </c>
      <c r="G543" s="14">
        <f t="shared" si="3"/>
        <v>1</v>
      </c>
      <c r="H543" s="14">
        <v>56981</v>
      </c>
      <c r="I543" s="14">
        <v>1</v>
      </c>
      <c r="J543" s="14">
        <v>35</v>
      </c>
      <c r="K543" s="14">
        <v>38</v>
      </c>
      <c r="L543" s="33">
        <v>68630.855234507428</v>
      </c>
      <c r="M543" s="34">
        <f t="shared" si="4"/>
        <v>76594.17146893093</v>
      </c>
      <c r="N543">
        <f t="shared" si="29"/>
        <v>76751.04479584044</v>
      </c>
      <c r="O543">
        <f t="shared" si="30"/>
        <v>65937478.511981621</v>
      </c>
      <c r="P543">
        <f t="shared" si="31"/>
        <v>63414405.449432909</v>
      </c>
    </row>
    <row r="544" spans="1:16" ht="15.75" customHeight="1" x14ac:dyDescent="0.35">
      <c r="A544" s="13" t="s">
        <v>9</v>
      </c>
      <c r="B544" s="14" t="s">
        <v>13</v>
      </c>
      <c r="C544" s="14" t="s">
        <v>11</v>
      </c>
      <c r="D544" s="14">
        <f t="shared" si="0"/>
        <v>1</v>
      </c>
      <c r="E544" s="14">
        <f t="shared" si="1"/>
        <v>0</v>
      </c>
      <c r="F544" s="14">
        <f t="shared" si="2"/>
        <v>0</v>
      </c>
      <c r="G544" s="14">
        <f t="shared" si="3"/>
        <v>0</v>
      </c>
      <c r="H544" s="14">
        <v>64976</v>
      </c>
      <c r="I544" s="14">
        <v>2</v>
      </c>
      <c r="J544" s="14">
        <v>68</v>
      </c>
      <c r="K544" s="14">
        <v>33</v>
      </c>
      <c r="L544" s="33">
        <v>79118.637653868922</v>
      </c>
      <c r="M544" s="34">
        <f t="shared" si="4"/>
        <v>74679.809668215443</v>
      </c>
      <c r="N544">
        <f t="shared" si="29"/>
        <v>74986.251621713629</v>
      </c>
      <c r="O544">
        <f t="shared" si="30"/>
        <v>17076614.318752166</v>
      </c>
      <c r="P544">
        <f t="shared" si="31"/>
        <v>19703193.886220522</v>
      </c>
    </row>
    <row r="545" spans="1:16" ht="15.75" customHeight="1" x14ac:dyDescent="0.35">
      <c r="A545" s="13" t="s">
        <v>9</v>
      </c>
      <c r="B545" s="14" t="s">
        <v>13</v>
      </c>
      <c r="C545" s="14" t="s">
        <v>11</v>
      </c>
      <c r="D545" s="14">
        <f t="shared" si="0"/>
        <v>1</v>
      </c>
      <c r="E545" s="14">
        <f t="shared" si="1"/>
        <v>0</v>
      </c>
      <c r="F545" s="14">
        <f t="shared" si="2"/>
        <v>0</v>
      </c>
      <c r="G545" s="14">
        <f t="shared" si="3"/>
        <v>0</v>
      </c>
      <c r="H545" s="14">
        <v>59392</v>
      </c>
      <c r="I545" s="14">
        <v>2</v>
      </c>
      <c r="J545" s="14">
        <v>80</v>
      </c>
      <c r="K545" s="14">
        <v>46</v>
      </c>
      <c r="L545" s="33">
        <v>77197.290098817291</v>
      </c>
      <c r="M545" s="34">
        <f t="shared" si="4"/>
        <v>75480.51358550739</v>
      </c>
      <c r="N545">
        <f t="shared" si="29"/>
        <v>75830.783740930638</v>
      </c>
      <c r="O545">
        <f t="shared" si="30"/>
        <v>1867339.6261446478</v>
      </c>
      <c r="P545">
        <f t="shared" si="31"/>
        <v>2947321.5966525041</v>
      </c>
    </row>
    <row r="546" spans="1:16" ht="15.75" customHeight="1" x14ac:dyDescent="0.35">
      <c r="A546" s="13" t="s">
        <v>12</v>
      </c>
      <c r="B546" s="14" t="s">
        <v>13</v>
      </c>
      <c r="C546" s="14" t="s">
        <v>11</v>
      </c>
      <c r="D546" s="14">
        <f t="shared" si="0"/>
        <v>0</v>
      </c>
      <c r="E546" s="14">
        <f t="shared" si="1"/>
        <v>1</v>
      </c>
      <c r="F546" s="14">
        <f t="shared" si="2"/>
        <v>0</v>
      </c>
      <c r="G546" s="14">
        <f t="shared" si="3"/>
        <v>0</v>
      </c>
      <c r="H546" s="14">
        <v>52617</v>
      </c>
      <c r="I546" s="14">
        <v>1</v>
      </c>
      <c r="J546" s="14">
        <v>75</v>
      </c>
      <c r="K546" s="14">
        <v>46</v>
      </c>
      <c r="L546" s="33">
        <v>70505.647805593268</v>
      </c>
      <c r="M546" s="34">
        <f t="shared" si="4"/>
        <v>66976.266450548734</v>
      </c>
      <c r="N546">
        <f t="shared" si="29"/>
        <v>67279.233783875112</v>
      </c>
      <c r="O546">
        <f t="shared" si="30"/>
        <v>10409747.439539524</v>
      </c>
      <c r="P546">
        <f t="shared" si="31"/>
        <v>12456532.749335989</v>
      </c>
    </row>
    <row r="547" spans="1:16" ht="15.75" customHeight="1" x14ac:dyDescent="0.35">
      <c r="A547" s="13" t="s">
        <v>12</v>
      </c>
      <c r="B547" s="14" t="s">
        <v>13</v>
      </c>
      <c r="C547" s="14" t="s">
        <v>14</v>
      </c>
      <c r="D547" s="14">
        <f t="shared" si="0"/>
        <v>0</v>
      </c>
      <c r="E547" s="14">
        <f t="shared" si="1"/>
        <v>1</v>
      </c>
      <c r="F547" s="14">
        <f t="shared" si="2"/>
        <v>0</v>
      </c>
      <c r="G547" s="14">
        <f t="shared" si="3"/>
        <v>1</v>
      </c>
      <c r="H547" s="14">
        <v>51484</v>
      </c>
      <c r="I547" s="14">
        <v>3</v>
      </c>
      <c r="J547" s="14">
        <v>51</v>
      </c>
      <c r="K547" s="14">
        <v>53</v>
      </c>
      <c r="L547" s="33">
        <v>87095.674693295849</v>
      </c>
      <c r="M547" s="34">
        <f t="shared" si="4"/>
        <v>72387.347406381683</v>
      </c>
      <c r="N547">
        <f t="shared" si="29"/>
        <v>72660.740478447464</v>
      </c>
      <c r="O547">
        <f t="shared" si="30"/>
        <v>208367325.78700057</v>
      </c>
      <c r="P547">
        <f t="shared" si="31"/>
        <v>216334891.57898381</v>
      </c>
    </row>
    <row r="548" spans="1:16" ht="15.75" customHeight="1" x14ac:dyDescent="0.35">
      <c r="A548" s="13" t="s">
        <v>9</v>
      </c>
      <c r="B548" s="14" t="s">
        <v>13</v>
      </c>
      <c r="C548" s="14" t="s">
        <v>11</v>
      </c>
      <c r="D548" s="14">
        <f t="shared" si="0"/>
        <v>1</v>
      </c>
      <c r="E548" s="14">
        <f t="shared" si="1"/>
        <v>0</v>
      </c>
      <c r="F548" s="14">
        <f t="shared" si="2"/>
        <v>0</v>
      </c>
      <c r="G548" s="14">
        <f t="shared" si="3"/>
        <v>0</v>
      </c>
      <c r="H548" s="14">
        <v>62724</v>
      </c>
      <c r="I548" s="14">
        <v>1</v>
      </c>
      <c r="J548" s="14">
        <v>81</v>
      </c>
      <c r="K548" s="14">
        <v>34</v>
      </c>
      <c r="L548" s="33">
        <v>61484.310683175951</v>
      </c>
      <c r="M548" s="34">
        <f t="shared" si="4"/>
        <v>73903.323037172901</v>
      </c>
      <c r="N548">
        <f t="shared" si="29"/>
        <v>74228.204471461824</v>
      </c>
      <c r="O548">
        <f t="shared" si="30"/>
        <v>162406828.88711128</v>
      </c>
      <c r="P548">
        <f t="shared" si="31"/>
        <v>154231867.84872887</v>
      </c>
    </row>
    <row r="549" spans="1:16" ht="15.75" customHeight="1" x14ac:dyDescent="0.35">
      <c r="A549" s="13" t="s">
        <v>12</v>
      </c>
      <c r="B549" s="14" t="s">
        <v>13</v>
      </c>
      <c r="C549" s="14" t="s">
        <v>11</v>
      </c>
      <c r="D549" s="14">
        <f t="shared" si="0"/>
        <v>0</v>
      </c>
      <c r="E549" s="14">
        <f t="shared" si="1"/>
        <v>1</v>
      </c>
      <c r="F549" s="14">
        <f t="shared" si="2"/>
        <v>0</v>
      </c>
      <c r="G549" s="14">
        <f t="shared" si="3"/>
        <v>0</v>
      </c>
      <c r="H549" s="14">
        <v>57844</v>
      </c>
      <c r="I549" s="14">
        <v>2</v>
      </c>
      <c r="J549" s="14">
        <v>42</v>
      </c>
      <c r="K549" s="14">
        <v>20</v>
      </c>
      <c r="L549" s="33">
        <v>65493.394643207546</v>
      </c>
      <c r="M549" s="34">
        <f t="shared" si="4"/>
        <v>62695.773751167639</v>
      </c>
      <c r="N549">
        <f t="shared" si="29"/>
        <v>62907.25460049486</v>
      </c>
      <c r="O549">
        <f t="shared" si="30"/>
        <v>6688120.3205219759</v>
      </c>
      <c r="P549">
        <f t="shared" si="31"/>
        <v>7826682.6555781681</v>
      </c>
    </row>
    <row r="550" spans="1:16" ht="15.75" customHeight="1" x14ac:dyDescent="0.35">
      <c r="A550" s="13" t="s">
        <v>12</v>
      </c>
      <c r="B550" s="14" t="s">
        <v>13</v>
      </c>
      <c r="C550" s="14" t="s">
        <v>11</v>
      </c>
      <c r="D550" s="14">
        <f t="shared" si="0"/>
        <v>0</v>
      </c>
      <c r="E550" s="14">
        <f t="shared" si="1"/>
        <v>1</v>
      </c>
      <c r="F550" s="14">
        <f t="shared" si="2"/>
        <v>0</v>
      </c>
      <c r="G550" s="14">
        <f t="shared" si="3"/>
        <v>0</v>
      </c>
      <c r="H550" s="14">
        <v>58479</v>
      </c>
      <c r="I550" s="14">
        <v>1</v>
      </c>
      <c r="J550" s="14">
        <v>62</v>
      </c>
      <c r="K550" s="14">
        <v>63</v>
      </c>
      <c r="L550" s="33">
        <v>74974.140214823055</v>
      </c>
      <c r="M550" s="34">
        <f t="shared" si="4"/>
        <v>74072.976951399512</v>
      </c>
      <c r="N550">
        <f t="shared" si="29"/>
        <v>74328.463732640404</v>
      </c>
      <c r="O550">
        <f t="shared" si="30"/>
        <v>416898.11964376317</v>
      </c>
      <c r="P550">
        <f t="shared" si="31"/>
        <v>812095.22734416986</v>
      </c>
    </row>
    <row r="551" spans="1:16" ht="15.75" customHeight="1" x14ac:dyDescent="0.35">
      <c r="A551" s="13" t="s">
        <v>12</v>
      </c>
      <c r="B551" s="14" t="s">
        <v>10</v>
      </c>
      <c r="C551" s="14" t="s">
        <v>11</v>
      </c>
      <c r="D551" s="14">
        <f t="shared" si="0"/>
        <v>0</v>
      </c>
      <c r="E551" s="14">
        <f t="shared" si="1"/>
        <v>1</v>
      </c>
      <c r="F551" s="14">
        <f t="shared" si="2"/>
        <v>1</v>
      </c>
      <c r="G551" s="14">
        <f t="shared" si="3"/>
        <v>0</v>
      </c>
      <c r="H551" s="14">
        <v>73856</v>
      </c>
      <c r="I551" s="14">
        <v>1</v>
      </c>
      <c r="J551" s="14">
        <v>75</v>
      </c>
      <c r="K551" s="14">
        <v>54</v>
      </c>
      <c r="L551" s="33">
        <v>121362.72968584586</v>
      </c>
      <c r="M551" s="34">
        <f t="shared" si="4"/>
        <v>97999.122522588674</v>
      </c>
      <c r="N551">
        <f t="shared" si="29"/>
        <v>98302.089855915052</v>
      </c>
      <c r="O551">
        <f t="shared" si="30"/>
        <v>531793109.36579108</v>
      </c>
      <c r="P551">
        <f t="shared" si="31"/>
        <v>545858139.6790024</v>
      </c>
    </row>
    <row r="552" spans="1:16" ht="15.75" customHeight="1" x14ac:dyDescent="0.35">
      <c r="A552" s="13" t="s">
        <v>15</v>
      </c>
      <c r="B552" s="14" t="s">
        <v>13</v>
      </c>
      <c r="C552" s="14" t="s">
        <v>14</v>
      </c>
      <c r="D552" s="14">
        <f t="shared" si="0"/>
        <v>0</v>
      </c>
      <c r="E552" s="14">
        <f t="shared" si="1"/>
        <v>0</v>
      </c>
      <c r="F552" s="14">
        <f t="shared" si="2"/>
        <v>0</v>
      </c>
      <c r="G552" s="14">
        <f t="shared" si="3"/>
        <v>1</v>
      </c>
      <c r="H552" s="14">
        <v>60126</v>
      </c>
      <c r="I552" s="14">
        <v>1</v>
      </c>
      <c r="J552" s="14">
        <v>44</v>
      </c>
      <c r="K552" s="14">
        <v>54</v>
      </c>
      <c r="L552" s="33">
        <v>66575.285271113462</v>
      </c>
      <c r="M552" s="34">
        <f t="shared" si="4"/>
        <v>77464.879362360574</v>
      </c>
      <c r="N552">
        <f t="shared" si="29"/>
        <v>77654.623840713874</v>
      </c>
      <c r="O552">
        <f t="shared" si="30"/>
        <v>122751743.1398353</v>
      </c>
      <c r="P552">
        <f t="shared" si="31"/>
        <v>118583259.47212403</v>
      </c>
    </row>
    <row r="553" spans="1:16" ht="15.75" customHeight="1" x14ac:dyDescent="0.35">
      <c r="A553" s="13" t="s">
        <v>15</v>
      </c>
      <c r="B553" s="14" t="s">
        <v>10</v>
      </c>
      <c r="C553" s="14" t="s">
        <v>14</v>
      </c>
      <c r="D553" s="14">
        <f t="shared" si="0"/>
        <v>0</v>
      </c>
      <c r="E553" s="14">
        <f t="shared" si="1"/>
        <v>0</v>
      </c>
      <c r="F553" s="14">
        <f t="shared" si="2"/>
        <v>1</v>
      </c>
      <c r="G553" s="14">
        <f t="shared" si="3"/>
        <v>1</v>
      </c>
      <c r="H553" s="14">
        <v>49947</v>
      </c>
      <c r="I553" s="14">
        <v>2</v>
      </c>
      <c r="J553" s="14">
        <v>56</v>
      </c>
      <c r="K553" s="14">
        <v>49</v>
      </c>
      <c r="L553" s="33">
        <v>85975.897714290244</v>
      </c>
      <c r="M553" s="34">
        <f t="shared" si="4"/>
        <v>90860.484051574735</v>
      </c>
      <c r="N553">
        <f t="shared" si="29"/>
        <v>91123.097803147859</v>
      </c>
      <c r="O553">
        <f t="shared" si="30"/>
        <v>26493668.754735839</v>
      </c>
      <c r="P553">
        <f t="shared" si="31"/>
        <v>23859183.686386317</v>
      </c>
    </row>
    <row r="554" spans="1:16" ht="15.75" customHeight="1" x14ac:dyDescent="0.35">
      <c r="A554" s="13" t="s">
        <v>9</v>
      </c>
      <c r="B554" s="14" t="s">
        <v>13</v>
      </c>
      <c r="C554" s="14" t="s">
        <v>14</v>
      </c>
      <c r="D554" s="14">
        <f t="shared" si="0"/>
        <v>1</v>
      </c>
      <c r="E554" s="14">
        <f t="shared" si="1"/>
        <v>0</v>
      </c>
      <c r="F554" s="14">
        <f t="shared" si="2"/>
        <v>0</v>
      </c>
      <c r="G554" s="14">
        <f t="shared" si="3"/>
        <v>1</v>
      </c>
      <c r="H554" s="14">
        <v>63402</v>
      </c>
      <c r="I554" s="14">
        <v>1</v>
      </c>
      <c r="J554" s="14">
        <v>44</v>
      </c>
      <c r="K554" s="14">
        <v>28</v>
      </c>
      <c r="L554" s="33">
        <v>67244.499178298633</v>
      </c>
      <c r="M554" s="34">
        <f t="shared" si="4"/>
        <v>76871.57358760506</v>
      </c>
      <c r="N554">
        <f t="shared" si="29"/>
        <v>77061.31806595836</v>
      </c>
      <c r="O554">
        <f t="shared" si="30"/>
        <v>96369933.073112756</v>
      </c>
      <c r="P554">
        <f t="shared" si="31"/>
        <v>92680561.682322711</v>
      </c>
    </row>
    <row r="555" spans="1:16" ht="15.75" customHeight="1" x14ac:dyDescent="0.35">
      <c r="A555" s="13" t="s">
        <v>9</v>
      </c>
      <c r="B555" s="14" t="s">
        <v>13</v>
      </c>
      <c r="C555" s="14" t="s">
        <v>11</v>
      </c>
      <c r="D555" s="14">
        <f t="shared" si="0"/>
        <v>1</v>
      </c>
      <c r="E555" s="14">
        <f t="shared" si="1"/>
        <v>0</v>
      </c>
      <c r="F555" s="14">
        <f t="shared" si="2"/>
        <v>0</v>
      </c>
      <c r="G555" s="14">
        <f t="shared" si="3"/>
        <v>0</v>
      </c>
      <c r="H555" s="14">
        <v>66956</v>
      </c>
      <c r="I555" s="14">
        <v>4</v>
      </c>
      <c r="J555" s="14">
        <v>59</v>
      </c>
      <c r="K555" s="14">
        <v>54</v>
      </c>
      <c r="L555" s="33">
        <v>69163.01898244067</v>
      </c>
      <c r="M555" s="34">
        <f t="shared" si="4"/>
        <v>80986.506546927485</v>
      </c>
      <c r="N555">
        <f t="shared" si="29"/>
        <v>81318.159491571394</v>
      </c>
      <c r="O555">
        <f t="shared" si="30"/>
        <v>147747440.79671073</v>
      </c>
      <c r="P555">
        <f t="shared" si="31"/>
        <v>139794858.18757436</v>
      </c>
    </row>
    <row r="556" spans="1:16" ht="15.75" customHeight="1" x14ac:dyDescent="0.35">
      <c r="A556" s="13" t="s">
        <v>9</v>
      </c>
      <c r="B556" s="14" t="s">
        <v>13</v>
      </c>
      <c r="C556" s="14" t="s">
        <v>11</v>
      </c>
      <c r="D556" s="14">
        <f t="shared" si="0"/>
        <v>1</v>
      </c>
      <c r="E556" s="14">
        <f t="shared" si="1"/>
        <v>0</v>
      </c>
      <c r="F556" s="14">
        <f t="shared" si="2"/>
        <v>0</v>
      </c>
      <c r="G556" s="14">
        <f t="shared" si="3"/>
        <v>0</v>
      </c>
      <c r="H556" s="14">
        <v>50975</v>
      </c>
      <c r="I556" s="14">
        <v>2</v>
      </c>
      <c r="J556" s="14">
        <v>65</v>
      </c>
      <c r="K556" s="14">
        <v>25</v>
      </c>
      <c r="L556" s="33">
        <v>63470.595496384987</v>
      </c>
      <c r="M556" s="34">
        <f t="shared" si="4"/>
        <v>66296.485817303736</v>
      </c>
      <c r="N556">
        <f t="shared" si="29"/>
        <v>66591.970720320649</v>
      </c>
      <c r="O556">
        <f t="shared" si="30"/>
        <v>9742983.2885994036</v>
      </c>
      <c r="P556">
        <f t="shared" si="31"/>
        <v>7985656.1058622664</v>
      </c>
    </row>
    <row r="557" spans="1:16" ht="15.75" customHeight="1" x14ac:dyDescent="0.35">
      <c r="A557" s="13" t="s">
        <v>12</v>
      </c>
      <c r="B557" s="14" t="s">
        <v>10</v>
      </c>
      <c r="C557" s="14" t="s">
        <v>11</v>
      </c>
      <c r="D557" s="14">
        <f t="shared" si="0"/>
        <v>0</v>
      </c>
      <c r="E557" s="14">
        <f t="shared" si="1"/>
        <v>1</v>
      </c>
      <c r="F557" s="14">
        <f t="shared" si="2"/>
        <v>1</v>
      </c>
      <c r="G557" s="14">
        <f t="shared" si="3"/>
        <v>0</v>
      </c>
      <c r="H557" s="14">
        <v>70528</v>
      </c>
      <c r="I557" s="14">
        <v>2</v>
      </c>
      <c r="J557" s="14">
        <v>46</v>
      </c>
      <c r="K557" s="14">
        <v>43</v>
      </c>
      <c r="L557" s="33">
        <v>103308.59561140726</v>
      </c>
      <c r="M557" s="34">
        <f t="shared" si="4"/>
        <v>93724.750550756231</v>
      </c>
      <c r="N557">
        <f t="shared" si="29"/>
        <v>93950.840800725142</v>
      </c>
      <c r="O557">
        <f t="shared" si="30"/>
        <v>87567575.096844345</v>
      </c>
      <c r="P557">
        <f t="shared" si="31"/>
        <v>91850086.146565154</v>
      </c>
    </row>
    <row r="558" spans="1:16" ht="15.75" customHeight="1" x14ac:dyDescent="0.35">
      <c r="A558" s="13" t="s">
        <v>9</v>
      </c>
      <c r="B558" s="14" t="s">
        <v>13</v>
      </c>
      <c r="C558" s="14" t="s">
        <v>14</v>
      </c>
      <c r="D558" s="14">
        <f t="shared" si="0"/>
        <v>1</v>
      </c>
      <c r="E558" s="14">
        <f t="shared" si="1"/>
        <v>0</v>
      </c>
      <c r="F558" s="14">
        <f t="shared" si="2"/>
        <v>0</v>
      </c>
      <c r="G558" s="14">
        <f t="shared" si="3"/>
        <v>1</v>
      </c>
      <c r="H558" s="14">
        <v>58773</v>
      </c>
      <c r="I558" s="14">
        <v>3</v>
      </c>
      <c r="J558" s="14">
        <v>39</v>
      </c>
      <c r="K558" s="14">
        <v>63</v>
      </c>
      <c r="L558" s="33">
        <v>78733.504244248048</v>
      </c>
      <c r="M558" s="34">
        <f t="shared" si="4"/>
        <v>83804.250838116292</v>
      </c>
      <c r="N558">
        <f t="shared" si="29"/>
        <v>84033.815708256996</v>
      </c>
      <c r="O558">
        <f t="shared" si="30"/>
        <v>28093301.615504678</v>
      </c>
      <c r="P558">
        <f t="shared" si="31"/>
        <v>25712471.019226395</v>
      </c>
    </row>
    <row r="559" spans="1:16" ht="15.75" customHeight="1" x14ac:dyDescent="0.35">
      <c r="A559" s="13" t="s">
        <v>12</v>
      </c>
      <c r="B559" s="14" t="s">
        <v>13</v>
      </c>
      <c r="C559" s="14" t="s">
        <v>11</v>
      </c>
      <c r="D559" s="14">
        <f t="shared" si="0"/>
        <v>0</v>
      </c>
      <c r="E559" s="14">
        <f t="shared" si="1"/>
        <v>1</v>
      </c>
      <c r="F559" s="14">
        <f t="shared" si="2"/>
        <v>0</v>
      </c>
      <c r="G559" s="14">
        <f t="shared" si="3"/>
        <v>0</v>
      </c>
      <c r="H559" s="14">
        <v>52160</v>
      </c>
      <c r="I559" s="14">
        <v>3</v>
      </c>
      <c r="J559" s="14">
        <v>40</v>
      </c>
      <c r="K559" s="14">
        <v>32</v>
      </c>
      <c r="L559" s="33">
        <v>59944.467673579384</v>
      </c>
      <c r="M559" s="34">
        <f t="shared" si="4"/>
        <v>63214.469544711596</v>
      </c>
      <c r="N559">
        <f t="shared" si="29"/>
        <v>63447.686765012731</v>
      </c>
      <c r="O559">
        <f t="shared" si="30"/>
        <v>12272544.00258309</v>
      </c>
      <c r="P559">
        <f t="shared" si="31"/>
        <v>10692912.237208167</v>
      </c>
    </row>
    <row r="560" spans="1:16" ht="15.75" customHeight="1" x14ac:dyDescent="0.35">
      <c r="A560" s="13" t="s">
        <v>9</v>
      </c>
      <c r="B560" s="14" t="s">
        <v>13</v>
      </c>
      <c r="C560" s="14" t="s">
        <v>14</v>
      </c>
      <c r="D560" s="14">
        <f t="shared" si="0"/>
        <v>1</v>
      </c>
      <c r="E560" s="14">
        <f t="shared" si="1"/>
        <v>0</v>
      </c>
      <c r="F560" s="14">
        <f t="shared" si="2"/>
        <v>0</v>
      </c>
      <c r="G560" s="14">
        <f t="shared" si="3"/>
        <v>1</v>
      </c>
      <c r="H560" s="14">
        <v>46289</v>
      </c>
      <c r="I560" s="14">
        <v>4</v>
      </c>
      <c r="J560" s="14">
        <v>85</v>
      </c>
      <c r="K560" s="14">
        <v>62</v>
      </c>
      <c r="L560" s="33">
        <v>80727.844315952738</v>
      </c>
      <c r="M560" s="34">
        <f t="shared" si="4"/>
        <v>77710.57205010335</v>
      </c>
      <c r="N560">
        <f t="shared" si="29"/>
        <v>78137.186098918217</v>
      </c>
      <c r="O560">
        <f t="shared" si="30"/>
        <v>6711509.9974884829</v>
      </c>
      <c r="P560">
        <f t="shared" si="31"/>
        <v>9103931.9262638967</v>
      </c>
    </row>
    <row r="561" spans="1:16" ht="15.75" customHeight="1" x14ac:dyDescent="0.35">
      <c r="A561" s="13" t="s">
        <v>15</v>
      </c>
      <c r="B561" s="14" t="s">
        <v>13</v>
      </c>
      <c r="C561" s="14" t="s">
        <v>11</v>
      </c>
      <c r="D561" s="14">
        <f t="shared" si="0"/>
        <v>0</v>
      </c>
      <c r="E561" s="14">
        <f t="shared" si="1"/>
        <v>0</v>
      </c>
      <c r="F561" s="14">
        <f t="shared" si="2"/>
        <v>0</v>
      </c>
      <c r="G561" s="14">
        <f t="shared" si="3"/>
        <v>0</v>
      </c>
      <c r="H561" s="14">
        <v>60421</v>
      </c>
      <c r="I561" s="14">
        <v>1</v>
      </c>
      <c r="J561" s="14">
        <v>65</v>
      </c>
      <c r="K561" s="14">
        <v>52</v>
      </c>
      <c r="L561" s="33">
        <v>69957.724166533226</v>
      </c>
      <c r="M561" s="34">
        <f t="shared" si="4"/>
        <v>72922.941444027121</v>
      </c>
      <c r="N561">
        <f t="shared" si="29"/>
        <v>73189.385275749286</v>
      </c>
      <c r="O561">
        <f t="shared" si="30"/>
        <v>10443633.524819577</v>
      </c>
      <c r="P561">
        <f t="shared" si="31"/>
        <v>8792513.5027483087</v>
      </c>
    </row>
    <row r="562" spans="1:16" ht="15.75" customHeight="1" x14ac:dyDescent="0.35">
      <c r="A562" s="13" t="s">
        <v>9</v>
      </c>
      <c r="B562" s="14" t="s">
        <v>13</v>
      </c>
      <c r="C562" s="14" t="s">
        <v>11</v>
      </c>
      <c r="D562" s="14">
        <f t="shared" si="0"/>
        <v>1</v>
      </c>
      <c r="E562" s="14">
        <f t="shared" si="1"/>
        <v>0</v>
      </c>
      <c r="F562" s="14">
        <f t="shared" si="2"/>
        <v>0</v>
      </c>
      <c r="G562" s="14">
        <f t="shared" si="3"/>
        <v>0</v>
      </c>
      <c r="H562" s="14">
        <v>65688</v>
      </c>
      <c r="I562" s="14">
        <v>1</v>
      </c>
      <c r="J562" s="14">
        <v>48</v>
      </c>
      <c r="K562" s="14">
        <v>25</v>
      </c>
      <c r="L562" s="33">
        <v>86779.899762936548</v>
      </c>
      <c r="M562" s="34">
        <f t="shared" si="4"/>
        <v>73031.906958308318</v>
      </c>
      <c r="N562">
        <f t="shared" si="29"/>
        <v>73236.260837303314</v>
      </c>
      <c r="O562">
        <f t="shared" si="30"/>
        <v>183430155.34792772</v>
      </c>
      <c r="P562">
        <f t="shared" si="31"/>
        <v>189007306.15610957</v>
      </c>
    </row>
    <row r="563" spans="1:16" ht="15.75" customHeight="1" x14ac:dyDescent="0.35">
      <c r="A563" s="13" t="s">
        <v>9</v>
      </c>
      <c r="B563" s="14" t="s">
        <v>13</v>
      </c>
      <c r="C563" s="14" t="s">
        <v>14</v>
      </c>
      <c r="D563" s="14">
        <f t="shared" si="0"/>
        <v>1</v>
      </c>
      <c r="E563" s="14">
        <f t="shared" si="1"/>
        <v>0</v>
      </c>
      <c r="F563" s="14">
        <f t="shared" si="2"/>
        <v>0</v>
      </c>
      <c r="G563" s="14">
        <f t="shared" si="3"/>
        <v>1</v>
      </c>
      <c r="H563" s="14">
        <v>44223</v>
      </c>
      <c r="I563" s="14">
        <v>1</v>
      </c>
      <c r="J563" s="14">
        <v>73</v>
      </c>
      <c r="K563" s="14">
        <v>28</v>
      </c>
      <c r="L563" s="33">
        <v>60276.989292194587</v>
      </c>
      <c r="M563" s="34">
        <f t="shared" si="4"/>
        <v>68104.550277402595</v>
      </c>
      <c r="N563">
        <f t="shared" si="29"/>
        <v>68400.212910408125</v>
      </c>
      <c r="O563">
        <f t="shared" si="30"/>
        <v>65986761.951502249</v>
      </c>
      <c r="P563">
        <f t="shared" si="31"/>
        <v>61270710.977150574</v>
      </c>
    </row>
    <row r="564" spans="1:16" ht="15.75" customHeight="1" x14ac:dyDescent="0.35">
      <c r="A564" s="13" t="s">
        <v>9</v>
      </c>
      <c r="B564" s="14" t="s">
        <v>13</v>
      </c>
      <c r="C564" s="14" t="s">
        <v>14</v>
      </c>
      <c r="D564" s="14">
        <f t="shared" si="0"/>
        <v>1</v>
      </c>
      <c r="E564" s="14">
        <f t="shared" si="1"/>
        <v>0</v>
      </c>
      <c r="F564" s="14">
        <f t="shared" si="2"/>
        <v>0</v>
      </c>
      <c r="G564" s="14">
        <f t="shared" si="3"/>
        <v>1</v>
      </c>
      <c r="H564" s="14">
        <v>57888</v>
      </c>
      <c r="I564" s="14">
        <v>1</v>
      </c>
      <c r="J564" s="14">
        <v>79</v>
      </c>
      <c r="K564" s="14">
        <v>46</v>
      </c>
      <c r="L564" s="33">
        <v>69644.585202420611</v>
      </c>
      <c r="M564" s="34">
        <f t="shared" si="4"/>
        <v>78914.5881672502</v>
      </c>
      <c r="N564">
        <f t="shared" si="29"/>
        <v>79232.164901218261</v>
      </c>
      <c r="O564">
        <f t="shared" si="30"/>
        <v>91921684.480796844</v>
      </c>
      <c r="P564">
        <f t="shared" si="31"/>
        <v>85932954.967949376</v>
      </c>
    </row>
    <row r="565" spans="1:16" ht="15.75" customHeight="1" x14ac:dyDescent="0.35">
      <c r="A565" s="13" t="s">
        <v>12</v>
      </c>
      <c r="B565" s="14" t="s">
        <v>13</v>
      </c>
      <c r="C565" s="14" t="s">
        <v>14</v>
      </c>
      <c r="D565" s="14">
        <f t="shared" si="0"/>
        <v>0</v>
      </c>
      <c r="E565" s="14">
        <f t="shared" si="1"/>
        <v>1</v>
      </c>
      <c r="F565" s="14">
        <f t="shared" si="2"/>
        <v>0</v>
      </c>
      <c r="G565" s="14">
        <f t="shared" si="3"/>
        <v>1</v>
      </c>
      <c r="H565" s="14">
        <v>61457</v>
      </c>
      <c r="I565" s="14">
        <v>2</v>
      </c>
      <c r="J565" s="14">
        <v>37</v>
      </c>
      <c r="K565" s="14">
        <v>34</v>
      </c>
      <c r="L565" s="33">
        <v>62905.325332712986</v>
      </c>
      <c r="M565" s="34">
        <f t="shared" si="4"/>
        <v>72051.387792119494</v>
      </c>
      <c r="N565">
        <f t="shared" si="29"/>
        <v>72244.606890644616</v>
      </c>
      <c r="O565">
        <f t="shared" si="30"/>
        <v>87222180.018321857</v>
      </c>
      <c r="P565">
        <f t="shared" si="31"/>
        <v>83650458.511365026</v>
      </c>
    </row>
    <row r="566" spans="1:16" ht="15.75" customHeight="1" x14ac:dyDescent="0.35">
      <c r="A566" s="13" t="s">
        <v>15</v>
      </c>
      <c r="B566" s="14" t="s">
        <v>10</v>
      </c>
      <c r="C566" s="14" t="s">
        <v>11</v>
      </c>
      <c r="D566" s="14">
        <f t="shared" si="0"/>
        <v>0</v>
      </c>
      <c r="E566" s="14">
        <f t="shared" si="1"/>
        <v>0</v>
      </c>
      <c r="F566" s="14">
        <f t="shared" si="2"/>
        <v>1</v>
      </c>
      <c r="G566" s="14">
        <f t="shared" si="3"/>
        <v>0</v>
      </c>
      <c r="H566" s="14">
        <v>55713</v>
      </c>
      <c r="I566" s="14">
        <v>1</v>
      </c>
      <c r="J566" s="14">
        <v>53</v>
      </c>
      <c r="K566" s="14">
        <v>35</v>
      </c>
      <c r="L566" s="33">
        <v>91461.531870657011</v>
      </c>
      <c r="M566" s="34">
        <f t="shared" si="4"/>
        <v>85798.622101455636</v>
      </c>
      <c r="N566">
        <f t="shared" si="29"/>
        <v>86021.237731252739</v>
      </c>
      <c r="O566">
        <f t="shared" si="30"/>
        <v>29596800.323236465</v>
      </c>
      <c r="P566">
        <f t="shared" si="31"/>
        <v>32068547.054116368</v>
      </c>
    </row>
    <row r="567" spans="1:16" ht="15.75" customHeight="1" x14ac:dyDescent="0.35">
      <c r="A567" s="13" t="s">
        <v>15</v>
      </c>
      <c r="B567" s="14" t="s">
        <v>13</v>
      </c>
      <c r="C567" s="14" t="s">
        <v>14</v>
      </c>
      <c r="D567" s="14">
        <f t="shared" si="0"/>
        <v>0</v>
      </c>
      <c r="E567" s="14">
        <f t="shared" si="1"/>
        <v>0</v>
      </c>
      <c r="F567" s="14">
        <f t="shared" si="2"/>
        <v>0</v>
      </c>
      <c r="G567" s="14">
        <f t="shared" si="3"/>
        <v>1</v>
      </c>
      <c r="H567" s="14">
        <v>56519</v>
      </c>
      <c r="I567" s="14">
        <v>1</v>
      </c>
      <c r="J567" s="14">
        <v>64</v>
      </c>
      <c r="K567" s="14">
        <v>19</v>
      </c>
      <c r="L567" s="33">
        <v>68107.122160500818</v>
      </c>
      <c r="M567" s="34">
        <f t="shared" si="4"/>
        <v>66700.013476897715</v>
      </c>
      <c r="N567">
        <f t="shared" si="29"/>
        <v>66962.804958459456</v>
      </c>
      <c r="O567">
        <f t="shared" si="30"/>
        <v>1309461.8588877716</v>
      </c>
      <c r="P567">
        <f t="shared" si="31"/>
        <v>1979954.8474712565</v>
      </c>
    </row>
    <row r="568" spans="1:16" ht="15.75" customHeight="1" x14ac:dyDescent="0.35">
      <c r="A568" s="13" t="s">
        <v>15</v>
      </c>
      <c r="B568" s="14" t="s">
        <v>13</v>
      </c>
      <c r="C568" s="14" t="s">
        <v>11</v>
      </c>
      <c r="D568" s="14">
        <f t="shared" si="0"/>
        <v>0</v>
      </c>
      <c r="E568" s="14">
        <f t="shared" si="1"/>
        <v>0</v>
      </c>
      <c r="F568" s="14">
        <f t="shared" si="2"/>
        <v>0</v>
      </c>
      <c r="G568" s="14">
        <f t="shared" si="3"/>
        <v>0</v>
      </c>
      <c r="H568" s="14">
        <v>46264</v>
      </c>
      <c r="I568" s="14">
        <v>3</v>
      </c>
      <c r="J568" s="14">
        <v>52</v>
      </c>
      <c r="K568" s="14">
        <v>46</v>
      </c>
      <c r="L568" s="33">
        <v>59944.189641912541</v>
      </c>
      <c r="M568" s="34">
        <f t="shared" si="4"/>
        <v>64965.491697683756</v>
      </c>
      <c r="N568">
        <f t="shared" si="29"/>
        <v>65242.537119909954</v>
      </c>
      <c r="O568">
        <f t="shared" si="30"/>
        <v>28072485.997601546</v>
      </c>
      <c r="P568">
        <f t="shared" si="31"/>
        <v>25213474.335292231</v>
      </c>
    </row>
    <row r="569" spans="1:16" ht="15.75" customHeight="1" x14ac:dyDescent="0.35">
      <c r="A569" s="13" t="s">
        <v>9</v>
      </c>
      <c r="B569" s="14" t="s">
        <v>13</v>
      </c>
      <c r="C569" s="14" t="s">
        <v>11</v>
      </c>
      <c r="D569" s="14">
        <f t="shared" si="0"/>
        <v>1</v>
      </c>
      <c r="E569" s="14">
        <f t="shared" si="1"/>
        <v>0</v>
      </c>
      <c r="F569" s="14">
        <f t="shared" si="2"/>
        <v>0</v>
      </c>
      <c r="G569" s="14">
        <f t="shared" si="3"/>
        <v>0</v>
      </c>
      <c r="H569" s="14">
        <v>61984</v>
      </c>
      <c r="I569" s="14">
        <v>1</v>
      </c>
      <c r="J569" s="14">
        <v>55</v>
      </c>
      <c r="K569" s="14">
        <v>54</v>
      </c>
      <c r="L569" s="33">
        <v>73132.192880166811</v>
      </c>
      <c r="M569" s="34">
        <f t="shared" si="4"/>
        <v>78842.917985511231</v>
      </c>
      <c r="N569">
        <f t="shared" si="29"/>
        <v>79072.838315629182</v>
      </c>
      <c r="O569">
        <f t="shared" si="30"/>
        <v>35291268.189879902</v>
      </c>
      <c r="P569">
        <f t="shared" si="31"/>
        <v>32612381.228811033</v>
      </c>
    </row>
    <row r="570" spans="1:16" ht="15.75" customHeight="1" x14ac:dyDescent="0.35">
      <c r="A570" s="13" t="s">
        <v>9</v>
      </c>
      <c r="B570" s="14" t="s">
        <v>13</v>
      </c>
      <c r="C570" s="14" t="s">
        <v>14</v>
      </c>
      <c r="D570" s="14">
        <f t="shared" si="0"/>
        <v>1</v>
      </c>
      <c r="E570" s="14">
        <f t="shared" si="1"/>
        <v>0</v>
      </c>
      <c r="F570" s="14">
        <f t="shared" si="2"/>
        <v>0</v>
      </c>
      <c r="G570" s="14">
        <f t="shared" si="3"/>
        <v>1</v>
      </c>
      <c r="H570" s="14">
        <v>53585</v>
      </c>
      <c r="I570" s="14">
        <v>4</v>
      </c>
      <c r="J570" s="14">
        <v>83</v>
      </c>
      <c r="K570" s="14">
        <v>27</v>
      </c>
      <c r="L570" s="33">
        <v>66902.354299497019</v>
      </c>
      <c r="M570" s="34">
        <f t="shared" si="4"/>
        <v>71949.778057489559</v>
      </c>
      <c r="N570">
        <f t="shared" si="29"/>
        <v>72369.087405983591</v>
      </c>
      <c r="O570">
        <f t="shared" si="30"/>
        <v>29885170.857556328</v>
      </c>
      <c r="P570">
        <f t="shared" si="31"/>
        <v>25476486.592747528</v>
      </c>
    </row>
    <row r="571" spans="1:16" ht="15.75" customHeight="1" x14ac:dyDescent="0.35">
      <c r="A571" s="13" t="s">
        <v>12</v>
      </c>
      <c r="B571" s="14" t="s">
        <v>13</v>
      </c>
      <c r="C571" s="14" t="s">
        <v>14</v>
      </c>
      <c r="D571" s="14">
        <f t="shared" si="0"/>
        <v>0</v>
      </c>
      <c r="E571" s="14">
        <f t="shared" si="1"/>
        <v>1</v>
      </c>
      <c r="F571" s="14">
        <f t="shared" si="2"/>
        <v>0</v>
      </c>
      <c r="G571" s="14">
        <f t="shared" si="3"/>
        <v>1</v>
      </c>
      <c r="H571" s="14">
        <v>69993</v>
      </c>
      <c r="I571" s="14">
        <v>2</v>
      </c>
      <c r="J571" s="14">
        <v>66</v>
      </c>
      <c r="K571" s="14">
        <v>50</v>
      </c>
      <c r="L571" s="33">
        <v>77519.716851196732</v>
      </c>
      <c r="M571" s="34">
        <f t="shared" si="4"/>
        <v>79943.319048682213</v>
      </c>
      <c r="N571">
        <f t="shared" si="29"/>
        <v>80242.456301859551</v>
      </c>
      <c r="O571">
        <f t="shared" si="30"/>
        <v>7413310.1161956685</v>
      </c>
      <c r="P571">
        <f t="shared" si="31"/>
        <v>5873847.6116564535</v>
      </c>
    </row>
    <row r="572" spans="1:16" ht="15.75" customHeight="1" x14ac:dyDescent="0.35">
      <c r="A572" s="13" t="s">
        <v>12</v>
      </c>
      <c r="B572" s="14" t="s">
        <v>13</v>
      </c>
      <c r="C572" s="14" t="s">
        <v>11</v>
      </c>
      <c r="D572" s="14">
        <f t="shared" si="0"/>
        <v>0</v>
      </c>
      <c r="E572" s="14">
        <f t="shared" si="1"/>
        <v>1</v>
      </c>
      <c r="F572" s="14">
        <f t="shared" si="2"/>
        <v>0</v>
      </c>
      <c r="G572" s="14">
        <f t="shared" si="3"/>
        <v>0</v>
      </c>
      <c r="H572" s="14">
        <v>55083</v>
      </c>
      <c r="I572" s="14">
        <v>4</v>
      </c>
      <c r="J572" s="14">
        <v>78</v>
      </c>
      <c r="K572" s="14">
        <v>18</v>
      </c>
      <c r="L572" s="33">
        <v>64807.834450546987</v>
      </c>
      <c r="M572" s="34">
        <f t="shared" si="4"/>
        <v>60741.477018668556</v>
      </c>
      <c r="N572">
        <f t="shared" si="29"/>
        <v>61142.524616360468</v>
      </c>
      <c r="O572">
        <f t="shared" si="30"/>
        <v>13434496.180584406</v>
      </c>
      <c r="P572">
        <f t="shared" si="31"/>
        <v>16535262.763792943</v>
      </c>
    </row>
    <row r="573" spans="1:16" ht="15.75" customHeight="1" x14ac:dyDescent="0.35">
      <c r="A573" s="13" t="s">
        <v>15</v>
      </c>
      <c r="B573" s="14" t="s">
        <v>13</v>
      </c>
      <c r="C573" s="14" t="s">
        <v>11</v>
      </c>
      <c r="D573" s="14">
        <f t="shared" si="0"/>
        <v>0</v>
      </c>
      <c r="E573" s="14">
        <f t="shared" si="1"/>
        <v>0</v>
      </c>
      <c r="F573" s="14">
        <f t="shared" si="2"/>
        <v>0</v>
      </c>
      <c r="G573" s="14">
        <f t="shared" si="3"/>
        <v>0</v>
      </c>
      <c r="H573" s="14">
        <v>54624</v>
      </c>
      <c r="I573" s="14">
        <v>3</v>
      </c>
      <c r="J573" s="14">
        <v>40</v>
      </c>
      <c r="K573" s="14">
        <v>19</v>
      </c>
      <c r="L573" s="33">
        <v>64539.458730112165</v>
      </c>
      <c r="M573" s="34">
        <f t="shared" si="4"/>
        <v>61793.24143768011</v>
      </c>
      <c r="N573">
        <f t="shared" si="29"/>
        <v>62026.458657981246</v>
      </c>
      <c r="O573">
        <f t="shared" si="30"/>
        <v>6315169.3625300033</v>
      </c>
      <c r="P573">
        <f t="shared" si="31"/>
        <v>7541709.4172528461</v>
      </c>
    </row>
    <row r="574" spans="1:16" ht="15.75" customHeight="1" x14ac:dyDescent="0.35">
      <c r="A574" s="13" t="s">
        <v>15</v>
      </c>
      <c r="B574" s="14" t="s">
        <v>13</v>
      </c>
      <c r="C574" s="14" t="s">
        <v>11</v>
      </c>
      <c r="D574" s="14">
        <f t="shared" si="0"/>
        <v>0</v>
      </c>
      <c r="E574" s="14">
        <f t="shared" si="1"/>
        <v>0</v>
      </c>
      <c r="F574" s="14">
        <f t="shared" si="2"/>
        <v>0</v>
      </c>
      <c r="G574" s="14">
        <f t="shared" si="3"/>
        <v>0</v>
      </c>
      <c r="H574" s="14">
        <v>69272</v>
      </c>
      <c r="I574" s="14">
        <v>1</v>
      </c>
      <c r="J574" s="14">
        <v>52</v>
      </c>
      <c r="K574" s="14">
        <v>38</v>
      </c>
      <c r="L574" s="33">
        <v>74082.967751072021</v>
      </c>
      <c r="M574" s="34">
        <f t="shared" si="4"/>
        <v>73342.3040813673</v>
      </c>
      <c r="N574">
        <f t="shared" si="29"/>
        <v>73561.267361003978</v>
      </c>
      <c r="O574">
        <f t="shared" si="30"/>
        <v>272171.29699714814</v>
      </c>
      <c r="P574">
        <f t="shared" si="31"/>
        <v>548582.67162046488</v>
      </c>
    </row>
    <row r="575" spans="1:16" ht="15.75" customHeight="1" x14ac:dyDescent="0.35">
      <c r="A575" s="13" t="s">
        <v>15</v>
      </c>
      <c r="B575" s="14" t="s">
        <v>13</v>
      </c>
      <c r="C575" s="14" t="s">
        <v>14</v>
      </c>
      <c r="D575" s="14">
        <f t="shared" si="0"/>
        <v>0</v>
      </c>
      <c r="E575" s="14">
        <f t="shared" si="1"/>
        <v>0</v>
      </c>
      <c r="F575" s="14">
        <f t="shared" si="2"/>
        <v>0</v>
      </c>
      <c r="G575" s="14">
        <f t="shared" si="3"/>
        <v>1</v>
      </c>
      <c r="H575" s="14">
        <v>54790</v>
      </c>
      <c r="I575" s="14">
        <v>3</v>
      </c>
      <c r="J575" s="14">
        <v>37</v>
      </c>
      <c r="K575" s="14">
        <v>41</v>
      </c>
      <c r="L575" s="33">
        <v>74176.383335457504</v>
      </c>
      <c r="M575" s="34">
        <f t="shared" si="4"/>
        <v>71656.434278690474</v>
      </c>
      <c r="N575">
        <f t="shared" si="29"/>
        <v>71878.694448510345</v>
      </c>
      <c r="O575">
        <f t="shared" si="30"/>
        <v>5279374.2212004727</v>
      </c>
      <c r="P575">
        <f t="shared" si="31"/>
        <v>6350143.2487010397</v>
      </c>
    </row>
    <row r="576" spans="1:16" ht="15.75" customHeight="1" x14ac:dyDescent="0.35">
      <c r="A576" s="13" t="s">
        <v>9</v>
      </c>
      <c r="B576" s="14" t="s">
        <v>13</v>
      </c>
      <c r="C576" s="14" t="s">
        <v>11</v>
      </c>
      <c r="D576" s="14">
        <f t="shared" si="0"/>
        <v>1</v>
      </c>
      <c r="E576" s="14">
        <f t="shared" si="1"/>
        <v>0</v>
      </c>
      <c r="F576" s="14">
        <f t="shared" si="2"/>
        <v>0</v>
      </c>
      <c r="G576" s="14">
        <f t="shared" si="3"/>
        <v>0</v>
      </c>
      <c r="H576" s="14">
        <v>55440</v>
      </c>
      <c r="I576" s="14">
        <v>1</v>
      </c>
      <c r="J576" s="14">
        <v>48</v>
      </c>
      <c r="K576" s="14">
        <v>49</v>
      </c>
      <c r="L576" s="33">
        <v>64550.685036169692</v>
      </c>
      <c r="M576" s="34">
        <f t="shared" si="4"/>
        <v>74618.55562303499</v>
      </c>
      <c r="N576">
        <f t="shared" si="29"/>
        <v>74822.909502029986</v>
      </c>
      <c r="O576">
        <f t="shared" si="30"/>
        <v>105518595.4770188</v>
      </c>
      <c r="P576">
        <f t="shared" si="31"/>
        <v>101362018.15386739</v>
      </c>
    </row>
    <row r="577" spans="1:16" ht="15.75" customHeight="1" x14ac:dyDescent="0.35">
      <c r="A577" s="13" t="s">
        <v>15</v>
      </c>
      <c r="B577" s="14" t="s">
        <v>10</v>
      </c>
      <c r="C577" s="14" t="s">
        <v>14</v>
      </c>
      <c r="D577" s="14">
        <f t="shared" si="0"/>
        <v>0</v>
      </c>
      <c r="E577" s="14">
        <f t="shared" si="1"/>
        <v>0</v>
      </c>
      <c r="F577" s="14">
        <f t="shared" si="2"/>
        <v>1</v>
      </c>
      <c r="G577" s="14">
        <f t="shared" si="3"/>
        <v>1</v>
      </c>
      <c r="H577" s="14">
        <v>64558</v>
      </c>
      <c r="I577" s="14">
        <v>3</v>
      </c>
      <c r="J577" s="14">
        <v>47</v>
      </c>
      <c r="K577" s="14">
        <v>48</v>
      </c>
      <c r="L577" s="33">
        <v>99734.643073362662</v>
      </c>
      <c r="M577" s="34">
        <f t="shared" si="4"/>
        <v>97203.601107693568</v>
      </c>
      <c r="N577">
        <f t="shared" si="29"/>
        <v>97462.384779117652</v>
      </c>
      <c r="O577">
        <f t="shared" si="30"/>
        <v>5163157.7557652416</v>
      </c>
      <c r="P577">
        <f t="shared" si="31"/>
        <v>6406173.4319780702</v>
      </c>
    </row>
    <row r="578" spans="1:16" ht="15.75" customHeight="1" x14ac:dyDescent="0.35">
      <c r="A578" s="13" t="s">
        <v>9</v>
      </c>
      <c r="B578" s="14" t="s">
        <v>13</v>
      </c>
      <c r="C578" s="14" t="s">
        <v>11</v>
      </c>
      <c r="D578" s="14">
        <f t="shared" si="0"/>
        <v>1</v>
      </c>
      <c r="E578" s="14">
        <f t="shared" si="1"/>
        <v>0</v>
      </c>
      <c r="F578" s="14">
        <f t="shared" si="2"/>
        <v>0</v>
      </c>
      <c r="G578" s="14">
        <f t="shared" si="3"/>
        <v>0</v>
      </c>
      <c r="H578" s="14">
        <v>50385</v>
      </c>
      <c r="I578" s="14">
        <v>4</v>
      </c>
      <c r="J578" s="14">
        <v>67</v>
      </c>
      <c r="K578" s="14">
        <v>31</v>
      </c>
      <c r="L578" s="33">
        <v>70422.322311896394</v>
      </c>
      <c r="M578" s="34">
        <f t="shared" si="4"/>
        <v>67518.302845916565</v>
      </c>
      <c r="N578">
        <f t="shared" si="29"/>
        <v>67879.174591843839</v>
      </c>
      <c r="O578">
        <f t="shared" si="30"/>
        <v>6467600.3260085089</v>
      </c>
      <c r="P578">
        <f t="shared" si="31"/>
        <v>8433329.0587897711</v>
      </c>
    </row>
    <row r="579" spans="1:16" ht="15.75" customHeight="1" x14ac:dyDescent="0.35">
      <c r="A579" s="13" t="s">
        <v>12</v>
      </c>
      <c r="B579" s="14" t="s">
        <v>13</v>
      </c>
      <c r="C579" s="14" t="s">
        <v>11</v>
      </c>
      <c r="D579" s="14">
        <f t="shared" si="0"/>
        <v>0</v>
      </c>
      <c r="E579" s="14">
        <f t="shared" si="1"/>
        <v>1</v>
      </c>
      <c r="F579" s="14">
        <f t="shared" si="2"/>
        <v>0</v>
      </c>
      <c r="G579" s="14">
        <f t="shared" si="3"/>
        <v>0</v>
      </c>
      <c r="H579" s="14">
        <v>61828</v>
      </c>
      <c r="I579" s="14">
        <v>3</v>
      </c>
      <c r="J579" s="14">
        <v>42</v>
      </c>
      <c r="K579" s="14">
        <v>18</v>
      </c>
      <c r="L579" s="33">
        <v>68584.063158362929</v>
      </c>
      <c r="M579" s="34">
        <f t="shared" si="4"/>
        <v>63947.998538805718</v>
      </c>
      <c r="N579">
        <f t="shared" si="29"/>
        <v>64188.520459427695</v>
      </c>
      <c r="O579">
        <f t="shared" si="30"/>
        <v>19320795.618162844</v>
      </c>
      <c r="P579">
        <f t="shared" si="31"/>
        <v>21493095.156710155</v>
      </c>
    </row>
    <row r="580" spans="1:16" ht="15.75" customHeight="1" x14ac:dyDescent="0.35">
      <c r="A580" s="13" t="s">
        <v>12</v>
      </c>
      <c r="B580" s="14" t="s">
        <v>13</v>
      </c>
      <c r="C580" s="14" t="s">
        <v>11</v>
      </c>
      <c r="D580" s="14">
        <f t="shared" si="0"/>
        <v>0</v>
      </c>
      <c r="E580" s="14">
        <f t="shared" si="1"/>
        <v>1</v>
      </c>
      <c r="F580" s="14">
        <f t="shared" si="2"/>
        <v>0</v>
      </c>
      <c r="G580" s="14">
        <f t="shared" si="3"/>
        <v>0</v>
      </c>
      <c r="H580" s="14">
        <v>71543</v>
      </c>
      <c r="I580" s="14">
        <v>4</v>
      </c>
      <c r="J580" s="14">
        <v>82</v>
      </c>
      <c r="K580" s="14">
        <v>30</v>
      </c>
      <c r="L580" s="33">
        <v>61366.784008043382</v>
      </c>
      <c r="M580" s="34">
        <f t="shared" si="4"/>
        <v>71267.378648205326</v>
      </c>
      <c r="N580">
        <f t="shared" si="29"/>
        <v>71683.03564653892</v>
      </c>
      <c r="O580">
        <f t="shared" si="30"/>
        <v>106425047.86876187</v>
      </c>
      <c r="P580">
        <f t="shared" si="31"/>
        <v>98021774.228803411</v>
      </c>
    </row>
    <row r="581" spans="1:16" ht="15.75" customHeight="1" x14ac:dyDescent="0.35">
      <c r="A581" s="13" t="s">
        <v>9</v>
      </c>
      <c r="B581" s="14" t="s">
        <v>13</v>
      </c>
      <c r="C581" s="14" t="s">
        <v>11</v>
      </c>
      <c r="D581" s="14">
        <f t="shared" si="0"/>
        <v>1</v>
      </c>
      <c r="E581" s="14">
        <f t="shared" si="1"/>
        <v>0</v>
      </c>
      <c r="F581" s="14">
        <f t="shared" si="2"/>
        <v>0</v>
      </c>
      <c r="G581" s="14">
        <f t="shared" si="3"/>
        <v>0</v>
      </c>
      <c r="H581" s="14">
        <v>60757</v>
      </c>
      <c r="I581" s="14">
        <v>3</v>
      </c>
      <c r="J581" s="14">
        <v>48</v>
      </c>
      <c r="K581" s="14">
        <v>62</v>
      </c>
      <c r="L581" s="33">
        <v>85245.005539429185</v>
      </c>
      <c r="M581" s="34">
        <f t="shared" si="4"/>
        <v>80327.822602668544</v>
      </c>
      <c r="N581">
        <f t="shared" si="29"/>
        <v>80590.258624253052</v>
      </c>
      <c r="O581">
        <f t="shared" si="30"/>
        <v>21666668.844341721</v>
      </c>
      <c r="P581">
        <f t="shared" si="31"/>
        <v>24178688.033569999</v>
      </c>
    </row>
    <row r="582" spans="1:16" ht="15.75" customHeight="1" x14ac:dyDescent="0.35">
      <c r="A582" s="13" t="s">
        <v>9</v>
      </c>
      <c r="B582" s="14" t="s">
        <v>13</v>
      </c>
      <c r="C582" s="14" t="s">
        <v>11</v>
      </c>
      <c r="D582" s="14">
        <f t="shared" si="0"/>
        <v>1</v>
      </c>
      <c r="E582" s="14">
        <f t="shared" si="1"/>
        <v>0</v>
      </c>
      <c r="F582" s="14">
        <f t="shared" si="2"/>
        <v>0</v>
      </c>
      <c r="G582" s="14">
        <f t="shared" si="3"/>
        <v>0</v>
      </c>
      <c r="H582" s="14">
        <v>64225</v>
      </c>
      <c r="I582" s="14">
        <v>4</v>
      </c>
      <c r="J582" s="14">
        <v>43</v>
      </c>
      <c r="K582" s="14">
        <v>57</v>
      </c>
      <c r="L582" s="33">
        <v>80470.638286990317</v>
      </c>
      <c r="M582" s="34">
        <f t="shared" si="4"/>
        <v>80588.465155128084</v>
      </c>
      <c r="N582">
        <f t="shared" si="29"/>
        <v>80861.680497205234</v>
      </c>
      <c r="O582">
        <f t="shared" si="30"/>
        <v>152914.01016976722</v>
      </c>
      <c r="P582">
        <f t="shared" si="31"/>
        <v>13883.170855154667</v>
      </c>
    </row>
    <row r="583" spans="1:16" ht="15.75" customHeight="1" x14ac:dyDescent="0.35">
      <c r="A583" s="13" t="s">
        <v>15</v>
      </c>
      <c r="B583" s="14" t="s">
        <v>13</v>
      </c>
      <c r="C583" s="14" t="s">
        <v>11</v>
      </c>
      <c r="D583" s="14">
        <f t="shared" si="0"/>
        <v>0</v>
      </c>
      <c r="E583" s="14">
        <f t="shared" si="1"/>
        <v>0</v>
      </c>
      <c r="F583" s="14">
        <f t="shared" si="2"/>
        <v>0</v>
      </c>
      <c r="G583" s="14">
        <f t="shared" si="3"/>
        <v>0</v>
      </c>
      <c r="H583" s="14">
        <v>55470</v>
      </c>
      <c r="I583" s="14">
        <v>3</v>
      </c>
      <c r="J583" s="14">
        <v>36</v>
      </c>
      <c r="K583" s="14">
        <v>58</v>
      </c>
      <c r="L583" s="33">
        <v>68557.783415916463</v>
      </c>
      <c r="M583" s="34">
        <f t="shared" si="4"/>
        <v>72288.583570516479</v>
      </c>
      <c r="N583">
        <f t="shared" si="29"/>
        <v>72507.191390175925</v>
      </c>
      <c r="O583">
        <f t="shared" si="30"/>
        <v>15597823.347144229</v>
      </c>
      <c r="P583">
        <f t="shared" si="31"/>
        <v>13918869.793563504</v>
      </c>
    </row>
    <row r="584" spans="1:16" ht="15.75" customHeight="1" x14ac:dyDescent="0.35">
      <c r="A584" s="13" t="s">
        <v>12</v>
      </c>
      <c r="B584" s="14" t="s">
        <v>13</v>
      </c>
      <c r="C584" s="14" t="s">
        <v>14</v>
      </c>
      <c r="D584" s="14">
        <f t="shared" si="0"/>
        <v>0</v>
      </c>
      <c r="E584" s="14">
        <f t="shared" si="1"/>
        <v>1</v>
      </c>
      <c r="F584" s="14">
        <f t="shared" si="2"/>
        <v>0</v>
      </c>
      <c r="G584" s="14">
        <f t="shared" si="3"/>
        <v>1</v>
      </c>
      <c r="H584" s="14">
        <v>47049</v>
      </c>
      <c r="I584" s="14">
        <v>4</v>
      </c>
      <c r="J584" s="14">
        <v>65</v>
      </c>
      <c r="K584" s="14">
        <v>22</v>
      </c>
      <c r="L584" s="33">
        <v>57010.863441061039</v>
      </c>
      <c r="M584" s="34">
        <f t="shared" si="4"/>
        <v>62277.197972750597</v>
      </c>
      <c r="N584">
        <f t="shared" si="29"/>
        <v>62630.765018357029</v>
      </c>
      <c r="O584">
        <f t="shared" si="30"/>
        <v>31583293.738493957</v>
      </c>
      <c r="P584">
        <f t="shared" si="31"/>
        <v>27734279.39966587</v>
      </c>
    </row>
    <row r="585" spans="1:16" ht="15.75" customHeight="1" x14ac:dyDescent="0.35">
      <c r="A585" s="13" t="s">
        <v>9</v>
      </c>
      <c r="B585" s="14" t="s">
        <v>10</v>
      </c>
      <c r="C585" s="14" t="s">
        <v>11</v>
      </c>
      <c r="D585" s="14">
        <f t="shared" si="0"/>
        <v>1</v>
      </c>
      <c r="E585" s="14">
        <f t="shared" si="1"/>
        <v>0</v>
      </c>
      <c r="F585" s="14">
        <f t="shared" si="2"/>
        <v>1</v>
      </c>
      <c r="G585" s="14">
        <f t="shared" si="3"/>
        <v>0</v>
      </c>
      <c r="H585" s="14">
        <v>59101</v>
      </c>
      <c r="I585" s="14">
        <v>3</v>
      </c>
      <c r="J585" s="14">
        <v>56</v>
      </c>
      <c r="K585" s="14">
        <v>31</v>
      </c>
      <c r="L585" s="33">
        <v>113843.16022920204</v>
      </c>
      <c r="M585" s="34">
        <f t="shared" si="4"/>
        <v>90883.549625472195</v>
      </c>
      <c r="N585">
        <f t="shared" ref="N585:N648" si="32">$C$5+$D$5*D585+$E$5*E585+$F$5*F585+$G$5*G585+$H$5*H585+$K$5*K585</f>
        <v>91175.204448340068</v>
      </c>
      <c r="O585">
        <f t="shared" ref="O585:O648" si="33">(N585-L585)^2</f>
        <v>513836219.28311372</v>
      </c>
      <c r="P585">
        <f t="shared" ref="P585:P648" si="34">(M585-L585)^2</f>
        <v>527143719.07490396</v>
      </c>
    </row>
    <row r="586" spans="1:16" ht="15.75" customHeight="1" x14ac:dyDescent="0.35">
      <c r="A586" s="13" t="s">
        <v>9</v>
      </c>
      <c r="B586" s="14" t="s">
        <v>13</v>
      </c>
      <c r="C586" s="14" t="s">
        <v>14</v>
      </c>
      <c r="D586" s="14">
        <f t="shared" si="0"/>
        <v>1</v>
      </c>
      <c r="E586" s="14">
        <f t="shared" si="1"/>
        <v>0</v>
      </c>
      <c r="F586" s="14">
        <f t="shared" si="2"/>
        <v>0</v>
      </c>
      <c r="G586" s="14">
        <f t="shared" si="3"/>
        <v>1</v>
      </c>
      <c r="H586" s="14">
        <v>55453</v>
      </c>
      <c r="I586" s="14">
        <v>3</v>
      </c>
      <c r="J586" s="14">
        <v>67</v>
      </c>
      <c r="K586" s="14">
        <v>52</v>
      </c>
      <c r="L586" s="33">
        <v>71105.705617869666</v>
      </c>
      <c r="M586" s="34">
        <f t="shared" si="4"/>
        <v>79354.348723689516</v>
      </c>
      <c r="N586">
        <f t="shared" si="32"/>
        <v>79686.179398322027</v>
      </c>
      <c r="O586">
        <f t="shared" si="33"/>
        <v>73624530.297030434</v>
      </c>
      <c r="P586">
        <f t="shared" si="34"/>
        <v>68040113.087189347</v>
      </c>
    </row>
    <row r="587" spans="1:16" ht="15.75" customHeight="1" x14ac:dyDescent="0.35">
      <c r="A587" s="13" t="s">
        <v>9</v>
      </c>
      <c r="B587" s="14" t="s">
        <v>13</v>
      </c>
      <c r="C587" s="14" t="s">
        <v>11</v>
      </c>
      <c r="D587" s="14">
        <f t="shared" si="0"/>
        <v>1</v>
      </c>
      <c r="E587" s="14">
        <f t="shared" si="1"/>
        <v>0</v>
      </c>
      <c r="F587" s="14">
        <f t="shared" si="2"/>
        <v>0</v>
      </c>
      <c r="G587" s="14">
        <f t="shared" si="3"/>
        <v>0</v>
      </c>
      <c r="H587" s="14">
        <v>44848</v>
      </c>
      <c r="I587" s="14">
        <v>3</v>
      </c>
      <c r="J587" s="14">
        <v>41</v>
      </c>
      <c r="K587" s="14">
        <v>25</v>
      </c>
      <c r="L587" s="33">
        <v>65897.669835413166</v>
      </c>
      <c r="M587" s="34">
        <f t="shared" si="4"/>
        <v>63588.189877735618</v>
      </c>
      <c r="N587">
        <f t="shared" si="32"/>
        <v>63825.059448197171</v>
      </c>
      <c r="O587">
        <f t="shared" si="33"/>
        <v>4295713.8171956353</v>
      </c>
      <c r="P587">
        <f t="shared" si="34"/>
        <v>5333697.6749142874</v>
      </c>
    </row>
    <row r="588" spans="1:16" ht="15.75" customHeight="1" x14ac:dyDescent="0.35">
      <c r="A588" s="13" t="s">
        <v>9</v>
      </c>
      <c r="B588" s="14" t="s">
        <v>13</v>
      </c>
      <c r="C588" s="14" t="s">
        <v>14</v>
      </c>
      <c r="D588" s="14">
        <f t="shared" si="0"/>
        <v>1</v>
      </c>
      <c r="E588" s="14">
        <f t="shared" si="1"/>
        <v>0</v>
      </c>
      <c r="F588" s="14">
        <f t="shared" si="2"/>
        <v>0</v>
      </c>
      <c r="G588" s="14">
        <f t="shared" si="3"/>
        <v>1</v>
      </c>
      <c r="H588" s="14">
        <v>48183</v>
      </c>
      <c r="I588" s="14">
        <v>4</v>
      </c>
      <c r="J588" s="14">
        <v>35</v>
      </c>
      <c r="K588" s="14">
        <v>59</v>
      </c>
      <c r="L588" s="33">
        <v>73716.84788604622</v>
      </c>
      <c r="M588" s="34">
        <f t="shared" si="4"/>
        <v>77971.685080192998</v>
      </c>
      <c r="N588">
        <f t="shared" si="32"/>
        <v>78215.681620986783</v>
      </c>
      <c r="O588">
        <f t="shared" si="33"/>
        <v>20239504.974639256</v>
      </c>
      <c r="P588">
        <f t="shared" si="34"/>
        <v>18103639.548694823</v>
      </c>
    </row>
    <row r="589" spans="1:16" ht="15.75" customHeight="1" x14ac:dyDescent="0.35">
      <c r="A589" s="13" t="s">
        <v>15</v>
      </c>
      <c r="B589" s="14" t="s">
        <v>13</v>
      </c>
      <c r="C589" s="14" t="s">
        <v>14</v>
      </c>
      <c r="D589" s="14">
        <f t="shared" si="0"/>
        <v>0</v>
      </c>
      <c r="E589" s="14">
        <f t="shared" si="1"/>
        <v>0</v>
      </c>
      <c r="F589" s="14">
        <f t="shared" si="2"/>
        <v>0</v>
      </c>
      <c r="G589" s="14">
        <f t="shared" si="3"/>
        <v>1</v>
      </c>
      <c r="H589" s="14">
        <v>52782</v>
      </c>
      <c r="I589" s="14">
        <v>1</v>
      </c>
      <c r="J589" s="14">
        <v>56</v>
      </c>
      <c r="K589" s="14">
        <v>19</v>
      </c>
      <c r="L589" s="33">
        <v>62989.376470615629</v>
      </c>
      <c r="M589" s="34">
        <f t="shared" si="4"/>
        <v>65041.628650969498</v>
      </c>
      <c r="N589">
        <f t="shared" si="32"/>
        <v>65275.201331247867</v>
      </c>
      <c r="O589">
        <f t="shared" si="33"/>
        <v>5224995.2934843889</v>
      </c>
      <c r="P589">
        <f t="shared" si="34"/>
        <v>4211739.0117672104</v>
      </c>
    </row>
    <row r="590" spans="1:16" ht="15.75" customHeight="1" x14ac:dyDescent="0.35">
      <c r="A590" s="13" t="s">
        <v>12</v>
      </c>
      <c r="B590" s="14" t="s">
        <v>13</v>
      </c>
      <c r="C590" s="14" t="s">
        <v>14</v>
      </c>
      <c r="D590" s="14">
        <f t="shared" si="0"/>
        <v>0</v>
      </c>
      <c r="E590" s="14">
        <f t="shared" si="1"/>
        <v>1</v>
      </c>
      <c r="F590" s="14">
        <f t="shared" si="2"/>
        <v>0</v>
      </c>
      <c r="G590" s="14">
        <f t="shared" si="3"/>
        <v>1</v>
      </c>
      <c r="H590" s="14">
        <v>69431</v>
      </c>
      <c r="I590" s="14">
        <v>1</v>
      </c>
      <c r="J590" s="14">
        <v>49</v>
      </c>
      <c r="K590" s="14">
        <v>39</v>
      </c>
      <c r="L590" s="33">
        <v>66323.217446786075</v>
      </c>
      <c r="M590" s="34">
        <f t="shared" si="4"/>
        <v>76932.307689408059</v>
      </c>
      <c r="N590">
        <f t="shared" si="32"/>
        <v>77140.313918563465</v>
      </c>
      <c r="O590">
        <f t="shared" si="33"/>
        <v>117009576.07973886</v>
      </c>
      <c r="P590">
        <f t="shared" si="34"/>
        <v>112552795.77609698</v>
      </c>
    </row>
    <row r="591" spans="1:16" ht="15.75" customHeight="1" x14ac:dyDescent="0.35">
      <c r="A591" s="13" t="s">
        <v>12</v>
      </c>
      <c r="B591" s="14" t="s">
        <v>13</v>
      </c>
      <c r="C591" s="14" t="s">
        <v>11</v>
      </c>
      <c r="D591" s="14">
        <f t="shared" si="0"/>
        <v>0</v>
      </c>
      <c r="E591" s="14">
        <f t="shared" si="1"/>
        <v>1</v>
      </c>
      <c r="F591" s="14">
        <f t="shared" si="2"/>
        <v>0</v>
      </c>
      <c r="G591" s="14">
        <f t="shared" si="3"/>
        <v>0</v>
      </c>
      <c r="H591" s="14">
        <v>51589</v>
      </c>
      <c r="I591" s="14">
        <v>4</v>
      </c>
      <c r="J591" s="14">
        <v>41</v>
      </c>
      <c r="K591" s="14">
        <v>32</v>
      </c>
      <c r="L591" s="33">
        <v>78048.350371428183</v>
      </c>
      <c r="M591" s="34">
        <f t="shared" si="4"/>
        <v>62923.916430685429</v>
      </c>
      <c r="N591">
        <f t="shared" si="32"/>
        <v>63189.827072441738</v>
      </c>
      <c r="O591">
        <f t="shared" si="33"/>
        <v>220775714.62652305</v>
      </c>
      <c r="P591">
        <f t="shared" si="34"/>
        <v>228748502.0278914</v>
      </c>
    </row>
    <row r="592" spans="1:16" ht="15.75" customHeight="1" x14ac:dyDescent="0.35">
      <c r="A592" s="13" t="s">
        <v>9</v>
      </c>
      <c r="B592" s="14" t="s">
        <v>13</v>
      </c>
      <c r="C592" s="14" t="s">
        <v>14</v>
      </c>
      <c r="D592" s="14">
        <f t="shared" si="0"/>
        <v>1</v>
      </c>
      <c r="E592" s="14">
        <f t="shared" si="1"/>
        <v>0</v>
      </c>
      <c r="F592" s="14">
        <f t="shared" si="2"/>
        <v>0</v>
      </c>
      <c r="G592" s="14">
        <f t="shared" si="3"/>
        <v>1</v>
      </c>
      <c r="H592" s="14">
        <v>48860</v>
      </c>
      <c r="I592" s="14">
        <v>4</v>
      </c>
      <c r="J592" s="14">
        <v>67</v>
      </c>
      <c r="K592" s="14">
        <v>19</v>
      </c>
      <c r="L592" s="33">
        <v>65236.176799145782</v>
      </c>
      <c r="M592" s="34">
        <f t="shared" si="4"/>
        <v>67802.912881760669</v>
      </c>
      <c r="N592">
        <f t="shared" si="32"/>
        <v>68163.784627687943</v>
      </c>
      <c r="O592">
        <f t="shared" si="33"/>
        <v>8570887.5977413468</v>
      </c>
      <c r="P592">
        <f t="shared" si="34"/>
        <v>6588134.1177972155</v>
      </c>
    </row>
    <row r="593" spans="1:16" ht="15.75" customHeight="1" x14ac:dyDescent="0.35">
      <c r="A593" s="13" t="s">
        <v>12</v>
      </c>
      <c r="B593" s="14" t="s">
        <v>13</v>
      </c>
      <c r="C593" s="14" t="s">
        <v>11</v>
      </c>
      <c r="D593" s="14">
        <f t="shared" si="0"/>
        <v>0</v>
      </c>
      <c r="E593" s="14">
        <f t="shared" si="1"/>
        <v>1</v>
      </c>
      <c r="F593" s="14">
        <f t="shared" si="2"/>
        <v>0</v>
      </c>
      <c r="G593" s="14">
        <f t="shared" si="3"/>
        <v>0</v>
      </c>
      <c r="H593" s="14">
        <v>50087</v>
      </c>
      <c r="I593" s="14">
        <v>1</v>
      </c>
      <c r="J593" s="14">
        <v>82</v>
      </c>
      <c r="K593" s="14">
        <v>33</v>
      </c>
      <c r="L593" s="33">
        <v>59009.519932625</v>
      </c>
      <c r="M593" s="34">
        <f t="shared" si="4"/>
        <v>62441.941005390763</v>
      </c>
      <c r="N593">
        <f t="shared" si="32"/>
        <v>62770.474789840096</v>
      </c>
      <c r="O593">
        <f t="shared" si="33"/>
        <v>14144781.438009825</v>
      </c>
      <c r="P593">
        <f t="shared" si="34"/>
        <v>11781514.420766469</v>
      </c>
    </row>
    <row r="594" spans="1:16" ht="15.75" customHeight="1" x14ac:dyDescent="0.35">
      <c r="A594" s="13" t="s">
        <v>9</v>
      </c>
      <c r="B594" s="14" t="s">
        <v>13</v>
      </c>
      <c r="C594" s="14" t="s">
        <v>14</v>
      </c>
      <c r="D594" s="14">
        <f t="shared" si="0"/>
        <v>1</v>
      </c>
      <c r="E594" s="14">
        <f t="shared" si="1"/>
        <v>0</v>
      </c>
      <c r="F594" s="14">
        <f t="shared" si="2"/>
        <v>0</v>
      </c>
      <c r="G594" s="14">
        <f t="shared" si="3"/>
        <v>1</v>
      </c>
      <c r="H594" s="14">
        <v>49047</v>
      </c>
      <c r="I594" s="14">
        <v>3</v>
      </c>
      <c r="J594" s="14">
        <v>40</v>
      </c>
      <c r="K594" s="14">
        <v>21</v>
      </c>
      <c r="L594" s="33">
        <v>74563.834964092151</v>
      </c>
      <c r="M594" s="34">
        <f t="shared" si="4"/>
        <v>68532.896605745802</v>
      </c>
      <c r="N594">
        <f t="shared" si="32"/>
        <v>68766.113826046945</v>
      </c>
      <c r="O594">
        <f t="shared" si="33"/>
        <v>33613570.394536205</v>
      </c>
      <c r="P594">
        <f t="shared" si="34"/>
        <v>36372217.482173361</v>
      </c>
    </row>
    <row r="595" spans="1:16" ht="15.75" customHeight="1" x14ac:dyDescent="0.35">
      <c r="A595" s="13" t="s">
        <v>15</v>
      </c>
      <c r="B595" s="14" t="s">
        <v>10</v>
      </c>
      <c r="C595" s="14" t="s">
        <v>11</v>
      </c>
      <c r="D595" s="14">
        <f t="shared" si="0"/>
        <v>0</v>
      </c>
      <c r="E595" s="14">
        <f t="shared" si="1"/>
        <v>0</v>
      </c>
      <c r="F595" s="14">
        <f t="shared" si="2"/>
        <v>1</v>
      </c>
      <c r="G595" s="14">
        <f t="shared" si="3"/>
        <v>0</v>
      </c>
      <c r="H595" s="14">
        <v>56231</v>
      </c>
      <c r="I595" s="14">
        <v>1</v>
      </c>
      <c r="J595" s="14">
        <v>74</v>
      </c>
      <c r="K595" s="14">
        <v>34</v>
      </c>
      <c r="L595" s="33">
        <v>92698.559037755957</v>
      </c>
      <c r="M595" s="34">
        <f t="shared" si="4"/>
        <v>85696.90736433139</v>
      </c>
      <c r="N595">
        <f t="shared" si="32"/>
        <v>85996.222347497358</v>
      </c>
      <c r="O595">
        <f t="shared" si="33"/>
        <v>44921317.109586582</v>
      </c>
      <c r="P595">
        <f t="shared" si="34"/>
        <v>49023126.155969039</v>
      </c>
    </row>
    <row r="596" spans="1:16" ht="15.75" customHeight="1" x14ac:dyDescent="0.35">
      <c r="A596" s="13" t="s">
        <v>9</v>
      </c>
      <c r="B596" s="14" t="s">
        <v>13</v>
      </c>
      <c r="C596" s="14" t="s">
        <v>11</v>
      </c>
      <c r="D596" s="14">
        <f t="shared" si="0"/>
        <v>1</v>
      </c>
      <c r="E596" s="14">
        <f t="shared" si="1"/>
        <v>0</v>
      </c>
      <c r="F596" s="14">
        <f t="shared" si="2"/>
        <v>0</v>
      </c>
      <c r="G596" s="14">
        <f t="shared" si="3"/>
        <v>0</v>
      </c>
      <c r="H596" s="14">
        <v>61046</v>
      </c>
      <c r="I596" s="14">
        <v>4</v>
      </c>
      <c r="J596" s="14">
        <v>60</v>
      </c>
      <c r="K596" s="14">
        <v>61</v>
      </c>
      <c r="L596" s="33">
        <v>77981.8773358209</v>
      </c>
      <c r="M596" s="34">
        <f t="shared" si="4"/>
        <v>80126.52311277081</v>
      </c>
      <c r="N596">
        <f t="shared" si="32"/>
        <v>80461.828407575144</v>
      </c>
      <c r="O596">
        <f t="shared" si="33"/>
        <v>6150157.3182950206</v>
      </c>
      <c r="P596">
        <f t="shared" si="34"/>
        <v>4599505.5085890843</v>
      </c>
    </row>
    <row r="597" spans="1:16" ht="15.75" customHeight="1" x14ac:dyDescent="0.35">
      <c r="A597" s="13" t="s">
        <v>12</v>
      </c>
      <c r="B597" s="14" t="s">
        <v>13</v>
      </c>
      <c r="C597" s="14" t="s">
        <v>11</v>
      </c>
      <c r="D597" s="14">
        <f t="shared" si="0"/>
        <v>0</v>
      </c>
      <c r="E597" s="14">
        <f t="shared" si="1"/>
        <v>1</v>
      </c>
      <c r="F597" s="14">
        <f t="shared" si="2"/>
        <v>0</v>
      </c>
      <c r="G597" s="14">
        <f t="shared" si="3"/>
        <v>0</v>
      </c>
      <c r="H597" s="14">
        <v>57851</v>
      </c>
      <c r="I597" s="14">
        <v>1</v>
      </c>
      <c r="J597" s="14">
        <v>79</v>
      </c>
      <c r="K597" s="14">
        <v>38</v>
      </c>
      <c r="L597" s="33">
        <v>61211.793944010773</v>
      </c>
      <c r="M597" s="34">
        <f t="shared" si="4"/>
        <v>67253.770520848833</v>
      </c>
      <c r="N597">
        <f t="shared" si="32"/>
        <v>67571.347254816908</v>
      </c>
      <c r="O597">
        <f t="shared" si="33"/>
        <v>40443918.312985279</v>
      </c>
      <c r="P597">
        <f t="shared" si="34"/>
        <v>36505480.955059767</v>
      </c>
    </row>
    <row r="598" spans="1:16" ht="15.75" customHeight="1" x14ac:dyDescent="0.35">
      <c r="A598" s="13" t="s">
        <v>9</v>
      </c>
      <c r="B598" s="14" t="s">
        <v>13</v>
      </c>
      <c r="C598" s="14" t="s">
        <v>11</v>
      </c>
      <c r="D598" s="14">
        <f t="shared" si="0"/>
        <v>1</v>
      </c>
      <c r="E598" s="14">
        <f t="shared" si="1"/>
        <v>0</v>
      </c>
      <c r="F598" s="14">
        <f t="shared" si="2"/>
        <v>0</v>
      </c>
      <c r="G598" s="14">
        <f t="shared" si="3"/>
        <v>0</v>
      </c>
      <c r="H598" s="14">
        <v>57087</v>
      </c>
      <c r="I598" s="14">
        <v>4</v>
      </c>
      <c r="J598" s="14">
        <v>57</v>
      </c>
      <c r="K598" s="14">
        <v>58</v>
      </c>
      <c r="L598" s="33">
        <v>78324.591445334619</v>
      </c>
      <c r="M598" s="34">
        <f t="shared" si="4"/>
        <v>77572.800938178698</v>
      </c>
      <c r="N598">
        <f t="shared" si="32"/>
        <v>77897.149182501758</v>
      </c>
      <c r="O598">
        <f t="shared" si="33"/>
        <v>182706.88805567677</v>
      </c>
      <c r="P598">
        <f t="shared" si="34"/>
        <v>565188.96664975793</v>
      </c>
    </row>
    <row r="599" spans="1:16" ht="15.75" customHeight="1" x14ac:dyDescent="0.35">
      <c r="A599" s="13" t="s">
        <v>15</v>
      </c>
      <c r="B599" s="14" t="s">
        <v>13</v>
      </c>
      <c r="C599" s="14" t="s">
        <v>14</v>
      </c>
      <c r="D599" s="14">
        <f t="shared" si="0"/>
        <v>0</v>
      </c>
      <c r="E599" s="14">
        <f t="shared" si="1"/>
        <v>0</v>
      </c>
      <c r="F599" s="14">
        <f t="shared" si="2"/>
        <v>0</v>
      </c>
      <c r="G599" s="14">
        <f t="shared" si="3"/>
        <v>1</v>
      </c>
      <c r="H599" s="14">
        <v>48844</v>
      </c>
      <c r="I599" s="14">
        <v>2</v>
      </c>
      <c r="J599" s="14">
        <v>78</v>
      </c>
      <c r="K599" s="14">
        <v>47</v>
      </c>
      <c r="L599" s="33">
        <v>70576.109382380382</v>
      </c>
      <c r="M599" s="34">
        <f t="shared" si="4"/>
        <v>70404.199916752026</v>
      </c>
      <c r="N599">
        <f t="shared" si="32"/>
        <v>70747.16537185444</v>
      </c>
      <c r="O599">
        <f t="shared" si="33"/>
        <v>29260.151534949095</v>
      </c>
      <c r="P599">
        <f t="shared" si="34"/>
        <v>29552.864372626904</v>
      </c>
    </row>
    <row r="600" spans="1:16" ht="15.75" customHeight="1" x14ac:dyDescent="0.35">
      <c r="A600" s="13" t="s">
        <v>12</v>
      </c>
      <c r="B600" s="14" t="s">
        <v>13</v>
      </c>
      <c r="C600" s="14" t="s">
        <v>14</v>
      </c>
      <c r="D600" s="14">
        <f t="shared" si="0"/>
        <v>0</v>
      </c>
      <c r="E600" s="14">
        <f t="shared" si="1"/>
        <v>1</v>
      </c>
      <c r="F600" s="14">
        <f t="shared" si="2"/>
        <v>0</v>
      </c>
      <c r="G600" s="14">
        <f t="shared" si="3"/>
        <v>1</v>
      </c>
      <c r="H600" s="14">
        <v>51214</v>
      </c>
      <c r="I600" s="14">
        <v>2</v>
      </c>
      <c r="J600" s="14">
        <v>54</v>
      </c>
      <c r="K600" s="14">
        <v>20</v>
      </c>
      <c r="L600" s="33">
        <v>59565.94106457234</v>
      </c>
      <c r="M600" s="34">
        <f t="shared" si="4"/>
        <v>63738.460187430494</v>
      </c>
      <c r="N600">
        <f t="shared" si="32"/>
        <v>63993.769238682777</v>
      </c>
      <c r="O600">
        <f t="shared" si="33"/>
        <v>19605662.339446161</v>
      </c>
      <c r="P600">
        <f t="shared" si="34"/>
        <v>17409915.830616973</v>
      </c>
    </row>
    <row r="601" spans="1:16" ht="15.75" customHeight="1" x14ac:dyDescent="0.35">
      <c r="A601" s="13" t="s">
        <v>9</v>
      </c>
      <c r="B601" s="14" t="s">
        <v>10</v>
      </c>
      <c r="C601" s="14" t="s">
        <v>11</v>
      </c>
      <c r="D601" s="14">
        <f t="shared" si="0"/>
        <v>1</v>
      </c>
      <c r="E601" s="14">
        <f t="shared" si="1"/>
        <v>0</v>
      </c>
      <c r="F601" s="14">
        <f t="shared" si="2"/>
        <v>1</v>
      </c>
      <c r="G601" s="14">
        <f t="shared" si="3"/>
        <v>0</v>
      </c>
      <c r="H601" s="14">
        <v>49750</v>
      </c>
      <c r="I601" s="14">
        <v>4</v>
      </c>
      <c r="J601" s="14">
        <v>70</v>
      </c>
      <c r="K601" s="14">
        <v>21</v>
      </c>
      <c r="L601" s="33">
        <v>65081.361473591744</v>
      </c>
      <c r="M601" s="34">
        <f t="shared" si="4"/>
        <v>83991.121651944733</v>
      </c>
      <c r="N601">
        <f t="shared" si="32"/>
        <v>84362.95044835328</v>
      </c>
      <c r="O601">
        <f t="shared" si="33"/>
        <v>371779673.39164567</v>
      </c>
      <c r="P601">
        <f t="shared" si="34"/>
        <v>357579030.00282449</v>
      </c>
    </row>
    <row r="602" spans="1:16" ht="15.75" customHeight="1" x14ac:dyDescent="0.35">
      <c r="A602" s="13" t="s">
        <v>12</v>
      </c>
      <c r="B602" s="14" t="s">
        <v>13</v>
      </c>
      <c r="C602" s="14" t="s">
        <v>14</v>
      </c>
      <c r="D602" s="14">
        <f t="shared" si="0"/>
        <v>0</v>
      </c>
      <c r="E602" s="14">
        <f t="shared" si="1"/>
        <v>1</v>
      </c>
      <c r="F602" s="14">
        <f t="shared" si="2"/>
        <v>0</v>
      </c>
      <c r="G602" s="14">
        <f t="shared" si="3"/>
        <v>1</v>
      </c>
      <c r="H602" s="14">
        <v>68145</v>
      </c>
      <c r="I602" s="14">
        <v>3</v>
      </c>
      <c r="J602" s="14">
        <v>84</v>
      </c>
      <c r="K602" s="14">
        <v>41</v>
      </c>
      <c r="L602" s="33">
        <v>64093.959094228587</v>
      </c>
      <c r="M602" s="34">
        <f t="shared" si="4"/>
        <v>76683.52576949785</v>
      </c>
      <c r="N602">
        <f t="shared" si="32"/>
        <v>77077.446396857529</v>
      </c>
      <c r="O602">
        <f t="shared" si="33"/>
        <v>168570942.53752697</v>
      </c>
      <c r="P602">
        <f t="shared" si="34"/>
        <v>158497189.07105038</v>
      </c>
    </row>
    <row r="603" spans="1:16" ht="15.75" customHeight="1" x14ac:dyDescent="0.35">
      <c r="A603" s="13" t="s">
        <v>9</v>
      </c>
      <c r="B603" s="14" t="s">
        <v>13</v>
      </c>
      <c r="C603" s="14" t="s">
        <v>11</v>
      </c>
      <c r="D603" s="14">
        <f t="shared" si="0"/>
        <v>1</v>
      </c>
      <c r="E603" s="14">
        <f t="shared" si="1"/>
        <v>0</v>
      </c>
      <c r="F603" s="14">
        <f t="shared" si="2"/>
        <v>0</v>
      </c>
      <c r="G603" s="14">
        <f t="shared" si="3"/>
        <v>0</v>
      </c>
      <c r="H603" s="14">
        <v>55675</v>
      </c>
      <c r="I603" s="14">
        <v>1</v>
      </c>
      <c r="J603" s="14">
        <v>46</v>
      </c>
      <c r="K603" s="14">
        <v>46</v>
      </c>
      <c r="L603" s="33">
        <v>76864.51707260788</v>
      </c>
      <c r="M603" s="34">
        <f t="shared" si="4"/>
        <v>73955.162798182224</v>
      </c>
      <c r="N603">
        <f t="shared" si="32"/>
        <v>74152.211976856372</v>
      </c>
      <c r="O603">
        <f t="shared" si="33"/>
        <v>7356598.9324395964</v>
      </c>
      <c r="P603">
        <f t="shared" si="34"/>
        <v>8464342.2941188328</v>
      </c>
    </row>
    <row r="604" spans="1:16" ht="15.75" customHeight="1" x14ac:dyDescent="0.35">
      <c r="A604" s="13" t="s">
        <v>12</v>
      </c>
      <c r="B604" s="14" t="s">
        <v>13</v>
      </c>
      <c r="C604" s="14" t="s">
        <v>11</v>
      </c>
      <c r="D604" s="14">
        <f t="shared" si="0"/>
        <v>0</v>
      </c>
      <c r="E604" s="14">
        <f t="shared" si="1"/>
        <v>1</v>
      </c>
      <c r="F604" s="14">
        <f t="shared" si="2"/>
        <v>0</v>
      </c>
      <c r="G604" s="14">
        <f t="shared" si="3"/>
        <v>0</v>
      </c>
      <c r="H604" s="14">
        <v>53388</v>
      </c>
      <c r="I604" s="14">
        <v>2</v>
      </c>
      <c r="J604" s="14">
        <v>61</v>
      </c>
      <c r="K604" s="14">
        <v>42</v>
      </c>
      <c r="L604" s="33">
        <v>70286.846070183892</v>
      </c>
      <c r="M604" s="34">
        <f t="shared" si="4"/>
        <v>66310.774049394488</v>
      </c>
      <c r="N604">
        <f t="shared" si="32"/>
        <v>66591.649551769719</v>
      </c>
      <c r="O604">
        <f t="shared" si="33"/>
        <v>13654477.30970023</v>
      </c>
      <c r="P604">
        <f t="shared" si="34"/>
        <v>15809148.714504341</v>
      </c>
    </row>
    <row r="605" spans="1:16" ht="15.75" customHeight="1" x14ac:dyDescent="0.35">
      <c r="A605" s="13" t="s">
        <v>9</v>
      </c>
      <c r="B605" s="14" t="s">
        <v>13</v>
      </c>
      <c r="C605" s="14" t="s">
        <v>11</v>
      </c>
      <c r="D605" s="14">
        <f t="shared" si="0"/>
        <v>1</v>
      </c>
      <c r="E605" s="14">
        <f t="shared" si="1"/>
        <v>0</v>
      </c>
      <c r="F605" s="14">
        <f t="shared" si="2"/>
        <v>0</v>
      </c>
      <c r="G605" s="14">
        <f t="shared" si="3"/>
        <v>0</v>
      </c>
      <c r="H605" s="14">
        <v>57584</v>
      </c>
      <c r="I605" s="14">
        <v>4</v>
      </c>
      <c r="J605" s="14">
        <v>44</v>
      </c>
      <c r="K605" s="14">
        <v>34</v>
      </c>
      <c r="L605" s="33">
        <v>73572.315699944549</v>
      </c>
      <c r="M605" s="34">
        <f t="shared" si="4"/>
        <v>71630.147952928382</v>
      </c>
      <c r="N605">
        <f t="shared" si="32"/>
        <v>71907.015645165957</v>
      </c>
      <c r="O605">
        <f t="shared" si="33"/>
        <v>2773224.2724455828</v>
      </c>
      <c r="P605">
        <f t="shared" si="34"/>
        <v>3772015.5575498529</v>
      </c>
    </row>
    <row r="606" spans="1:16" ht="15.75" customHeight="1" x14ac:dyDescent="0.35">
      <c r="A606" s="13" t="s">
        <v>9</v>
      </c>
      <c r="B606" s="14" t="s">
        <v>13</v>
      </c>
      <c r="C606" s="14" t="s">
        <v>14</v>
      </c>
      <c r="D606" s="14">
        <f t="shared" si="0"/>
        <v>1</v>
      </c>
      <c r="E606" s="14">
        <f t="shared" si="1"/>
        <v>0</v>
      </c>
      <c r="F606" s="14">
        <f t="shared" si="2"/>
        <v>0</v>
      </c>
      <c r="G606" s="14">
        <f t="shared" si="3"/>
        <v>1</v>
      </c>
      <c r="H606" s="14">
        <v>56087</v>
      </c>
      <c r="I606" s="14">
        <v>3</v>
      </c>
      <c r="J606" s="14">
        <v>85</v>
      </c>
      <c r="K606" s="14">
        <v>43</v>
      </c>
      <c r="L606" s="33">
        <v>74611.230515435076</v>
      </c>
      <c r="M606" s="34">
        <f t="shared" si="4"/>
        <v>77244.450731143559</v>
      </c>
      <c r="N606">
        <f t="shared" si="32"/>
        <v>77642.023708663663</v>
      </c>
      <c r="O606">
        <f t="shared" si="33"/>
        <v>9185707.3801207319</v>
      </c>
      <c r="P606">
        <f t="shared" si="34"/>
        <v>6933848.7044158299</v>
      </c>
    </row>
    <row r="607" spans="1:16" ht="15.75" customHeight="1" x14ac:dyDescent="0.35">
      <c r="A607" s="13" t="s">
        <v>15</v>
      </c>
      <c r="B607" s="14" t="s">
        <v>13</v>
      </c>
      <c r="C607" s="14" t="s">
        <v>11</v>
      </c>
      <c r="D607" s="14">
        <f t="shared" si="0"/>
        <v>0</v>
      </c>
      <c r="E607" s="14">
        <f t="shared" si="1"/>
        <v>0</v>
      </c>
      <c r="F607" s="14">
        <f t="shared" si="2"/>
        <v>0</v>
      </c>
      <c r="G607" s="14">
        <f t="shared" si="3"/>
        <v>0</v>
      </c>
      <c r="H607" s="14">
        <v>65165</v>
      </c>
      <c r="I607" s="14">
        <v>1</v>
      </c>
      <c r="J607" s="14">
        <v>79</v>
      </c>
      <c r="K607" s="14">
        <v>52</v>
      </c>
      <c r="L607" s="33">
        <v>100742.2946145609</v>
      </c>
      <c r="M607" s="34">
        <f t="shared" si="4"/>
        <v>75014.16647795777</v>
      </c>
      <c r="N607">
        <f t="shared" si="32"/>
        <v>75331.743211925845</v>
      </c>
      <c r="O607">
        <f t="shared" si="33"/>
        <v>645696122.58595848</v>
      </c>
      <c r="P607">
        <f t="shared" si="34"/>
        <v>661936577.41346979</v>
      </c>
    </row>
    <row r="608" spans="1:16" ht="15.75" customHeight="1" x14ac:dyDescent="0.35">
      <c r="A608" s="13" t="s">
        <v>12</v>
      </c>
      <c r="B608" s="14" t="s">
        <v>13</v>
      </c>
      <c r="C608" s="14" t="s">
        <v>11</v>
      </c>
      <c r="D608" s="14">
        <f t="shared" si="0"/>
        <v>0</v>
      </c>
      <c r="E608" s="14">
        <f t="shared" si="1"/>
        <v>1</v>
      </c>
      <c r="F608" s="14">
        <f t="shared" si="2"/>
        <v>0</v>
      </c>
      <c r="G608" s="14">
        <f t="shared" si="3"/>
        <v>0</v>
      </c>
      <c r="H608" s="14">
        <v>61095</v>
      </c>
      <c r="I608" s="14">
        <v>1</v>
      </c>
      <c r="J608" s="14">
        <v>54</v>
      </c>
      <c r="K608" s="14">
        <v>18</v>
      </c>
      <c r="L608" s="33">
        <v>53472.603228318818</v>
      </c>
      <c r="M608" s="34">
        <f t="shared" si="4"/>
        <v>63631.234695486732</v>
      </c>
      <c r="N608">
        <f t="shared" si="32"/>
        <v>63857.502675444259</v>
      </c>
      <c r="O608">
        <f t="shared" si="33"/>
        <v>107846136.52690628</v>
      </c>
      <c r="P608">
        <f t="shared" si="34"/>
        <v>103197793.28573412</v>
      </c>
    </row>
    <row r="609" spans="1:16" ht="15.75" customHeight="1" x14ac:dyDescent="0.35">
      <c r="A609" s="13" t="s">
        <v>15</v>
      </c>
      <c r="B609" s="14" t="s">
        <v>13</v>
      </c>
      <c r="C609" s="14" t="s">
        <v>14</v>
      </c>
      <c r="D609" s="14">
        <f t="shared" si="0"/>
        <v>0</v>
      </c>
      <c r="E609" s="14">
        <f t="shared" si="1"/>
        <v>0</v>
      </c>
      <c r="F609" s="14">
        <f t="shared" si="2"/>
        <v>0</v>
      </c>
      <c r="G609" s="14">
        <f t="shared" si="3"/>
        <v>1</v>
      </c>
      <c r="H609" s="14">
        <v>55522</v>
      </c>
      <c r="I609" s="14">
        <v>3</v>
      </c>
      <c r="J609" s="14">
        <v>38</v>
      </c>
      <c r="K609" s="14">
        <v>51</v>
      </c>
      <c r="L609" s="33">
        <v>79954.360820543399</v>
      </c>
      <c r="M609" s="34">
        <f t="shared" si="4"/>
        <v>74572.754509481048</v>
      </c>
      <c r="N609">
        <f t="shared" si="32"/>
        <v>74798.667029461343</v>
      </c>
      <c r="O609">
        <f t="shared" si="33"/>
        <v>26581178.467402063</v>
      </c>
      <c r="P609">
        <f t="shared" si="34"/>
        <v>28961686.487266123</v>
      </c>
    </row>
    <row r="610" spans="1:16" ht="15.75" customHeight="1" x14ac:dyDescent="0.35">
      <c r="A610" s="13" t="s">
        <v>9</v>
      </c>
      <c r="B610" s="14" t="s">
        <v>13</v>
      </c>
      <c r="C610" s="14" t="s">
        <v>11</v>
      </c>
      <c r="D610" s="14">
        <f t="shared" si="0"/>
        <v>1</v>
      </c>
      <c r="E610" s="14">
        <f t="shared" si="1"/>
        <v>0</v>
      </c>
      <c r="F610" s="14">
        <f t="shared" si="2"/>
        <v>0</v>
      </c>
      <c r="G610" s="14">
        <f t="shared" si="3"/>
        <v>0</v>
      </c>
      <c r="H610" s="14">
        <v>54823</v>
      </c>
      <c r="I610" s="14">
        <v>2</v>
      </c>
      <c r="J610" s="14">
        <v>64</v>
      </c>
      <c r="K610" s="14">
        <v>56</v>
      </c>
      <c r="L610" s="33">
        <v>78933.393355491105</v>
      </c>
      <c r="M610" s="34">
        <f t="shared" si="4"/>
        <v>76065.028444473719</v>
      </c>
      <c r="N610">
        <f t="shared" si="32"/>
        <v>76356.860997330208</v>
      </c>
      <c r="O610">
        <f t="shared" si="33"/>
        <v>6638518.992650154</v>
      </c>
      <c r="P610">
        <f t="shared" si="34"/>
        <v>8227517.2627557795</v>
      </c>
    </row>
    <row r="611" spans="1:16" ht="15.75" customHeight="1" x14ac:dyDescent="0.35">
      <c r="A611" s="13" t="s">
        <v>12</v>
      </c>
      <c r="B611" s="14" t="s">
        <v>13</v>
      </c>
      <c r="C611" s="14" t="s">
        <v>11</v>
      </c>
      <c r="D611" s="14">
        <f t="shared" si="0"/>
        <v>0</v>
      </c>
      <c r="E611" s="14">
        <f t="shared" si="1"/>
        <v>1</v>
      </c>
      <c r="F611" s="14">
        <f t="shared" si="2"/>
        <v>0</v>
      </c>
      <c r="G611" s="14">
        <f t="shared" si="3"/>
        <v>0</v>
      </c>
      <c r="H611" s="14">
        <v>62830</v>
      </c>
      <c r="I611" s="14">
        <v>4</v>
      </c>
      <c r="J611" s="14">
        <v>51</v>
      </c>
      <c r="K611" s="14">
        <v>64</v>
      </c>
      <c r="L611" s="33">
        <v>83153.129466879996</v>
      </c>
      <c r="M611" s="34">
        <f t="shared" si="4"/>
        <v>76249.852053820185</v>
      </c>
      <c r="N611">
        <f t="shared" si="32"/>
        <v>76552.286197180714</v>
      </c>
      <c r="O611">
        <f t="shared" si="33"/>
        <v>43571131.871134311</v>
      </c>
      <c r="P611">
        <f t="shared" si="34"/>
        <v>47655239.041661769</v>
      </c>
    </row>
    <row r="612" spans="1:16" ht="15.75" customHeight="1" x14ac:dyDescent="0.35">
      <c r="A612" s="13" t="s">
        <v>15</v>
      </c>
      <c r="B612" s="14" t="s">
        <v>10</v>
      </c>
      <c r="C612" s="14" t="s">
        <v>11</v>
      </c>
      <c r="D612" s="14">
        <f t="shared" si="0"/>
        <v>0</v>
      </c>
      <c r="E612" s="14">
        <f t="shared" si="1"/>
        <v>0</v>
      </c>
      <c r="F612" s="14">
        <f t="shared" si="2"/>
        <v>1</v>
      </c>
      <c r="G612" s="14">
        <f t="shared" si="3"/>
        <v>0</v>
      </c>
      <c r="H612" s="14">
        <v>54550</v>
      </c>
      <c r="I612" s="14">
        <v>1</v>
      </c>
      <c r="J612" s="14">
        <v>53</v>
      </c>
      <c r="K612" s="14">
        <v>19</v>
      </c>
      <c r="L612" s="33">
        <v>73581.569518393575</v>
      </c>
      <c r="M612" s="34">
        <f t="shared" si="4"/>
        <v>81130.369035820346</v>
      </c>
      <c r="N612">
        <f t="shared" si="32"/>
        <v>81352.984665617449</v>
      </c>
      <c r="O612">
        <f t="shared" si="33"/>
        <v>60394893.390500665</v>
      </c>
      <c r="P612">
        <f t="shared" si="34"/>
        <v>56984374.154302649</v>
      </c>
    </row>
    <row r="613" spans="1:16" ht="15.75" customHeight="1" x14ac:dyDescent="0.35">
      <c r="A613" s="13" t="s">
        <v>12</v>
      </c>
      <c r="B613" s="14" t="s">
        <v>13</v>
      </c>
      <c r="C613" s="14" t="s">
        <v>11</v>
      </c>
      <c r="D613" s="14">
        <f t="shared" si="0"/>
        <v>0</v>
      </c>
      <c r="E613" s="14">
        <f t="shared" si="1"/>
        <v>1</v>
      </c>
      <c r="F613" s="14">
        <f t="shared" si="2"/>
        <v>0</v>
      </c>
      <c r="G613" s="14">
        <f t="shared" si="3"/>
        <v>0</v>
      </c>
      <c r="H613" s="14">
        <v>54662</v>
      </c>
      <c r="I613" s="14">
        <v>3</v>
      </c>
      <c r="J613" s="14">
        <v>74</v>
      </c>
      <c r="K613" s="14">
        <v>51</v>
      </c>
      <c r="L613" s="33">
        <v>70751.481206399782</v>
      </c>
      <c r="M613" s="34">
        <f t="shared" si="4"/>
        <v>69140.047858974664</v>
      </c>
      <c r="N613">
        <f t="shared" si="32"/>
        <v>69497.444984730129</v>
      </c>
      <c r="O613">
        <f t="shared" si="33"/>
        <v>1572606.8452594969</v>
      </c>
      <c r="P613">
        <f t="shared" si="34"/>
        <v>2596717.4331937209</v>
      </c>
    </row>
    <row r="614" spans="1:16" ht="15.75" customHeight="1" x14ac:dyDescent="0.35">
      <c r="A614" s="13" t="s">
        <v>9</v>
      </c>
      <c r="B614" s="14" t="s">
        <v>13</v>
      </c>
      <c r="C614" s="14" t="s">
        <v>11</v>
      </c>
      <c r="D614" s="14">
        <f t="shared" si="0"/>
        <v>1</v>
      </c>
      <c r="E614" s="14">
        <f t="shared" si="1"/>
        <v>0</v>
      </c>
      <c r="F614" s="14">
        <f t="shared" si="2"/>
        <v>0</v>
      </c>
      <c r="G614" s="14">
        <f t="shared" si="3"/>
        <v>0</v>
      </c>
      <c r="H614" s="14">
        <v>49239</v>
      </c>
      <c r="I614" s="14">
        <v>4</v>
      </c>
      <c r="J614" s="14">
        <v>45</v>
      </c>
      <c r="K614" s="14">
        <v>27</v>
      </c>
      <c r="L614" s="33">
        <v>63459.163764078796</v>
      </c>
      <c r="M614" s="34">
        <f t="shared" si="4"/>
        <v>66045.3662356266</v>
      </c>
      <c r="N614">
        <f t="shared" si="32"/>
        <v>66325.886278024613</v>
      </c>
      <c r="O614">
        <f t="shared" si="33"/>
        <v>8218097.9719638247</v>
      </c>
      <c r="P614">
        <f t="shared" si="34"/>
        <v>6688443.2238399684</v>
      </c>
    </row>
    <row r="615" spans="1:16" ht="15.75" customHeight="1" x14ac:dyDescent="0.35">
      <c r="A615" s="13" t="s">
        <v>15</v>
      </c>
      <c r="B615" s="14" t="s">
        <v>10</v>
      </c>
      <c r="C615" s="14" t="s">
        <v>11</v>
      </c>
      <c r="D615" s="14">
        <f t="shared" si="0"/>
        <v>0</v>
      </c>
      <c r="E615" s="14">
        <f t="shared" si="1"/>
        <v>0</v>
      </c>
      <c r="F615" s="14">
        <f t="shared" si="2"/>
        <v>1</v>
      </c>
      <c r="G615" s="14">
        <f t="shared" si="3"/>
        <v>0</v>
      </c>
      <c r="H615" s="14">
        <v>53652</v>
      </c>
      <c r="I615" s="14">
        <v>2</v>
      </c>
      <c r="J615" s="14">
        <v>68</v>
      </c>
      <c r="K615" s="14">
        <v>59</v>
      </c>
      <c r="L615" s="33">
        <v>82182.859089886042</v>
      </c>
      <c r="M615" s="34">
        <f t="shared" si="4"/>
        <v>90998.637617750515</v>
      </c>
      <c r="N615">
        <f t="shared" si="32"/>
        <v>91305.079571248702</v>
      </c>
      <c r="O615">
        <f t="shared" si="33"/>
        <v>83214906.510592386</v>
      </c>
      <c r="P615">
        <f t="shared" si="34"/>
        <v>77717951.052356303</v>
      </c>
    </row>
    <row r="616" spans="1:16" ht="15.75" customHeight="1" x14ac:dyDescent="0.35">
      <c r="A616" s="13" t="s">
        <v>9</v>
      </c>
      <c r="B616" s="14" t="s">
        <v>13</v>
      </c>
      <c r="C616" s="14" t="s">
        <v>14</v>
      </c>
      <c r="D616" s="14">
        <f t="shared" si="0"/>
        <v>1</v>
      </c>
      <c r="E616" s="14">
        <f t="shared" si="1"/>
        <v>0</v>
      </c>
      <c r="F616" s="14">
        <f t="shared" si="2"/>
        <v>0</v>
      </c>
      <c r="G616" s="14">
        <f t="shared" si="3"/>
        <v>1</v>
      </c>
      <c r="H616" s="14">
        <v>50659</v>
      </c>
      <c r="I616" s="14">
        <v>3</v>
      </c>
      <c r="J616" s="14">
        <v>63</v>
      </c>
      <c r="K616" s="14">
        <v>28</v>
      </c>
      <c r="L616" s="33">
        <v>77372.878620097123</v>
      </c>
      <c r="M616" s="34">
        <f t="shared" si="4"/>
        <v>70989.445194012646</v>
      </c>
      <c r="N616">
        <f t="shared" si="32"/>
        <v>71306.666468003488</v>
      </c>
      <c r="O616">
        <f t="shared" si="33"/>
        <v>36798929.87420848</v>
      </c>
      <c r="P616">
        <f t="shared" si="34"/>
        <v>40748222.305252604</v>
      </c>
    </row>
    <row r="617" spans="1:16" ht="15.75" customHeight="1" x14ac:dyDescent="0.35">
      <c r="A617" s="13" t="s">
        <v>9</v>
      </c>
      <c r="B617" s="14" t="s">
        <v>10</v>
      </c>
      <c r="C617" s="14" t="s">
        <v>14</v>
      </c>
      <c r="D617" s="14">
        <f t="shared" si="0"/>
        <v>1</v>
      </c>
      <c r="E617" s="14">
        <f t="shared" si="1"/>
        <v>0</v>
      </c>
      <c r="F617" s="14">
        <f t="shared" si="2"/>
        <v>1</v>
      </c>
      <c r="G617" s="14">
        <f t="shared" si="3"/>
        <v>1</v>
      </c>
      <c r="H617" s="14">
        <v>59169</v>
      </c>
      <c r="I617" s="14">
        <v>4</v>
      </c>
      <c r="J617" s="14">
        <v>51</v>
      </c>
      <c r="K617" s="14">
        <v>30</v>
      </c>
      <c r="L617" s="33">
        <v>95875.83335980041</v>
      </c>
      <c r="M617" s="34">
        <f t="shared" si="4"/>
        <v>94725.115268849477</v>
      </c>
      <c r="N617">
        <f t="shared" si="32"/>
        <v>95027.549412210006</v>
      </c>
      <c r="O617">
        <f t="shared" si="33"/>
        <v>719585.65573955898</v>
      </c>
      <c r="P617">
        <f t="shared" si="34"/>
        <v>1324152.1248417606</v>
      </c>
    </row>
    <row r="618" spans="1:16" ht="15.75" customHeight="1" x14ac:dyDescent="0.35">
      <c r="A618" s="13" t="s">
        <v>12</v>
      </c>
      <c r="B618" s="14" t="s">
        <v>13</v>
      </c>
      <c r="C618" s="14" t="s">
        <v>11</v>
      </c>
      <c r="D618" s="14">
        <f t="shared" si="0"/>
        <v>0</v>
      </c>
      <c r="E618" s="14">
        <f t="shared" si="1"/>
        <v>1</v>
      </c>
      <c r="F618" s="14">
        <f t="shared" si="2"/>
        <v>0</v>
      </c>
      <c r="G618" s="14">
        <f t="shared" si="3"/>
        <v>0</v>
      </c>
      <c r="H618" s="14">
        <v>56043</v>
      </c>
      <c r="I618" s="14">
        <v>1</v>
      </c>
      <c r="J618" s="14">
        <v>44</v>
      </c>
      <c r="K618" s="14">
        <v>47</v>
      </c>
      <c r="L618" s="33">
        <v>62426.38545832508</v>
      </c>
      <c r="M618" s="34">
        <f t="shared" si="4"/>
        <v>68895.588099960238</v>
      </c>
      <c r="N618">
        <f t="shared" si="32"/>
        <v>69085.332578313551</v>
      </c>
      <c r="O618">
        <f t="shared" si="33"/>
        <v>44341576.746802762</v>
      </c>
      <c r="P618">
        <f t="shared" si="34"/>
        <v>41850582.818539307</v>
      </c>
    </row>
    <row r="619" spans="1:16" ht="15.75" customHeight="1" x14ac:dyDescent="0.35">
      <c r="A619" s="13" t="s">
        <v>9</v>
      </c>
      <c r="B619" s="14" t="s">
        <v>13</v>
      </c>
      <c r="C619" s="14" t="s">
        <v>11</v>
      </c>
      <c r="D619" s="14">
        <f t="shared" si="0"/>
        <v>1</v>
      </c>
      <c r="E619" s="14">
        <f t="shared" si="1"/>
        <v>0</v>
      </c>
      <c r="F619" s="14">
        <f t="shared" si="2"/>
        <v>0</v>
      </c>
      <c r="G619" s="14">
        <f t="shared" si="3"/>
        <v>0</v>
      </c>
      <c r="H619" s="14">
        <v>59528</v>
      </c>
      <c r="I619" s="14">
        <v>2</v>
      </c>
      <c r="J619" s="14">
        <v>35</v>
      </c>
      <c r="K619" s="14">
        <v>38</v>
      </c>
      <c r="L619" s="33">
        <v>65621.205612081991</v>
      </c>
      <c r="M619" s="34">
        <f t="shared" si="4"/>
        <v>73634.760899960718</v>
      </c>
      <c r="N619">
        <f t="shared" si="32"/>
        <v>73820.675298164992</v>
      </c>
      <c r="O619">
        <f t="shared" si="33"/>
        <v>67231303.132994071</v>
      </c>
      <c r="P619">
        <f t="shared" si="34"/>
        <v>64217068.351889119</v>
      </c>
    </row>
    <row r="620" spans="1:16" ht="15.75" customHeight="1" x14ac:dyDescent="0.35">
      <c r="A620" s="13" t="s">
        <v>9</v>
      </c>
      <c r="B620" s="14" t="s">
        <v>13</v>
      </c>
      <c r="C620" s="14" t="s">
        <v>11</v>
      </c>
      <c r="D620" s="14">
        <f t="shared" si="0"/>
        <v>1</v>
      </c>
      <c r="E620" s="14">
        <f t="shared" si="1"/>
        <v>0</v>
      </c>
      <c r="F620" s="14">
        <f t="shared" si="2"/>
        <v>0</v>
      </c>
      <c r="G620" s="14">
        <f t="shared" si="3"/>
        <v>0</v>
      </c>
      <c r="H620" s="14">
        <v>54324</v>
      </c>
      <c r="I620" s="14">
        <v>2</v>
      </c>
      <c r="J620" s="14">
        <v>74</v>
      </c>
      <c r="K620" s="14">
        <v>18</v>
      </c>
      <c r="L620" s="33">
        <v>65404.565560856623</v>
      </c>
      <c r="M620" s="34">
        <f t="shared" si="4"/>
        <v>65963.415675120064</v>
      </c>
      <c r="N620">
        <f t="shared" si="32"/>
        <v>66291.771729580782</v>
      </c>
      <c r="O620">
        <f t="shared" si="33"/>
        <v>787134.78582220001</v>
      </c>
      <c r="P620">
        <f t="shared" si="34"/>
        <v>312313.45021226146</v>
      </c>
    </row>
    <row r="621" spans="1:16" ht="15.75" customHeight="1" x14ac:dyDescent="0.35">
      <c r="A621" s="13" t="s">
        <v>9</v>
      </c>
      <c r="B621" s="14" t="s">
        <v>13</v>
      </c>
      <c r="C621" s="14" t="s">
        <v>11</v>
      </c>
      <c r="D621" s="14">
        <f t="shared" si="0"/>
        <v>1</v>
      </c>
      <c r="E621" s="14">
        <f t="shared" si="1"/>
        <v>0</v>
      </c>
      <c r="F621" s="14">
        <f t="shared" si="2"/>
        <v>0</v>
      </c>
      <c r="G621" s="14">
        <f t="shared" si="3"/>
        <v>0</v>
      </c>
      <c r="H621" s="14">
        <v>40574</v>
      </c>
      <c r="I621" s="14">
        <v>2</v>
      </c>
      <c r="J621" s="14">
        <v>66</v>
      </c>
      <c r="K621" s="14">
        <v>34</v>
      </c>
      <c r="L621" s="33">
        <v>62314.987228165075</v>
      </c>
      <c r="M621" s="34">
        <f t="shared" si="4"/>
        <v>63926.278793682694</v>
      </c>
      <c r="N621">
        <f t="shared" si="32"/>
        <v>64225.416046860038</v>
      </c>
      <c r="O621">
        <f t="shared" si="33"/>
        <v>3649738.2713002334</v>
      </c>
      <c r="P621">
        <f t="shared" si="34"/>
        <v>2596260.5091082179</v>
      </c>
    </row>
    <row r="622" spans="1:16" ht="15.75" customHeight="1" x14ac:dyDescent="0.35">
      <c r="A622" s="13" t="s">
        <v>12</v>
      </c>
      <c r="B622" s="14" t="s">
        <v>13</v>
      </c>
      <c r="C622" s="14" t="s">
        <v>11</v>
      </c>
      <c r="D622" s="14">
        <f t="shared" si="0"/>
        <v>0</v>
      </c>
      <c r="E622" s="14">
        <f t="shared" si="1"/>
        <v>1</v>
      </c>
      <c r="F622" s="14">
        <f t="shared" si="2"/>
        <v>0</v>
      </c>
      <c r="G622" s="14">
        <f t="shared" si="3"/>
        <v>0</v>
      </c>
      <c r="H622" s="14">
        <v>60511</v>
      </c>
      <c r="I622" s="14">
        <v>4</v>
      </c>
      <c r="J622" s="14">
        <v>56</v>
      </c>
      <c r="K622" s="14">
        <v>20</v>
      </c>
      <c r="L622" s="33">
        <v>55486.61397136686</v>
      </c>
      <c r="M622" s="34">
        <f t="shared" si="4"/>
        <v>63790.957655696235</v>
      </c>
      <c r="N622">
        <f t="shared" si="32"/>
        <v>64111.653549858871</v>
      </c>
      <c r="O622">
        <f t="shared" si="33"/>
        <v>74391307.730553642</v>
      </c>
      <c r="P622">
        <f t="shared" si="34"/>
        <v>68962124.027461171</v>
      </c>
    </row>
    <row r="623" spans="1:16" ht="15.75" customHeight="1" x14ac:dyDescent="0.35">
      <c r="A623" s="13" t="s">
        <v>12</v>
      </c>
      <c r="B623" s="14" t="s">
        <v>10</v>
      </c>
      <c r="C623" s="14" t="s">
        <v>11</v>
      </c>
      <c r="D623" s="14">
        <f t="shared" si="0"/>
        <v>0</v>
      </c>
      <c r="E623" s="14">
        <f t="shared" si="1"/>
        <v>1</v>
      </c>
      <c r="F623" s="14">
        <f t="shared" si="2"/>
        <v>1</v>
      </c>
      <c r="G623" s="14">
        <f t="shared" si="3"/>
        <v>0</v>
      </c>
      <c r="H623" s="14">
        <v>61626</v>
      </c>
      <c r="I623" s="14">
        <v>3</v>
      </c>
      <c r="J623" s="14">
        <v>42</v>
      </c>
      <c r="K623" s="14">
        <v>47</v>
      </c>
      <c r="L623" s="33">
        <v>102099.90517415863</v>
      </c>
      <c r="M623" s="34">
        <f t="shared" si="4"/>
        <v>90725.999153723809</v>
      </c>
      <c r="N623">
        <f t="shared" si="32"/>
        <v>90966.521074345786</v>
      </c>
      <c r="O623">
        <f t="shared" si="33"/>
        <v>123952241.51396544</v>
      </c>
      <c r="P623">
        <f t="shared" si="34"/>
        <v>129365738.16168346</v>
      </c>
    </row>
    <row r="624" spans="1:16" ht="15.75" customHeight="1" x14ac:dyDescent="0.35">
      <c r="A624" s="13" t="s">
        <v>9</v>
      </c>
      <c r="B624" s="14" t="s">
        <v>13</v>
      </c>
      <c r="C624" s="14" t="s">
        <v>11</v>
      </c>
      <c r="D624" s="14">
        <f t="shared" si="0"/>
        <v>1</v>
      </c>
      <c r="E624" s="14">
        <f t="shared" si="1"/>
        <v>0</v>
      </c>
      <c r="F624" s="14">
        <f t="shared" si="2"/>
        <v>0</v>
      </c>
      <c r="G624" s="14">
        <f t="shared" si="3"/>
        <v>0</v>
      </c>
      <c r="H624" s="14">
        <v>56704</v>
      </c>
      <c r="I624" s="14">
        <v>4</v>
      </c>
      <c r="J624" s="14">
        <v>73</v>
      </c>
      <c r="K624" s="14">
        <v>56</v>
      </c>
      <c r="L624" s="33">
        <v>77326.304910624123</v>
      </c>
      <c r="M624" s="34">
        <f t="shared" si="4"/>
        <v>76823.521878507046</v>
      </c>
      <c r="N624">
        <f t="shared" si="32"/>
        <v>77206.307725396851</v>
      </c>
      <c r="O624">
        <f t="shared" si="33"/>
        <v>14399.324462468221</v>
      </c>
      <c r="P624">
        <f t="shared" si="34"/>
        <v>252790.77738484149</v>
      </c>
    </row>
    <row r="625" spans="1:16" ht="15.75" customHeight="1" x14ac:dyDescent="0.35">
      <c r="A625" s="13" t="s">
        <v>9</v>
      </c>
      <c r="B625" s="14" t="s">
        <v>10</v>
      </c>
      <c r="C625" s="14" t="s">
        <v>14</v>
      </c>
      <c r="D625" s="14">
        <f t="shared" si="0"/>
        <v>1</v>
      </c>
      <c r="E625" s="14">
        <f t="shared" si="1"/>
        <v>0</v>
      </c>
      <c r="F625" s="14">
        <f t="shared" si="2"/>
        <v>1</v>
      </c>
      <c r="G625" s="14">
        <f t="shared" si="3"/>
        <v>1</v>
      </c>
      <c r="H625" s="14">
        <v>55507</v>
      </c>
      <c r="I625" s="14">
        <v>3</v>
      </c>
      <c r="J625" s="14">
        <v>68</v>
      </c>
      <c r="K625" s="14">
        <v>49</v>
      </c>
      <c r="L625" s="33">
        <v>81770.125523796858</v>
      </c>
      <c r="M625" s="34">
        <f t="shared" si="4"/>
        <v>97958.204388206927</v>
      </c>
      <c r="N625">
        <f t="shared" si="32"/>
        <v>98293.687412999861</v>
      </c>
      <c r="O625">
        <f t="shared" si="33"/>
        <v>273028097.50632191</v>
      </c>
      <c r="P625">
        <f t="shared" si="34"/>
        <v>262053897.32035998</v>
      </c>
    </row>
    <row r="626" spans="1:16" ht="15.75" customHeight="1" x14ac:dyDescent="0.35">
      <c r="A626" s="13" t="s">
        <v>12</v>
      </c>
      <c r="B626" s="14" t="s">
        <v>10</v>
      </c>
      <c r="C626" s="14" t="s">
        <v>11</v>
      </c>
      <c r="D626" s="14">
        <f t="shared" si="0"/>
        <v>0</v>
      </c>
      <c r="E626" s="14">
        <f t="shared" si="1"/>
        <v>1</v>
      </c>
      <c r="F626" s="14">
        <f t="shared" si="2"/>
        <v>1</v>
      </c>
      <c r="G626" s="14">
        <f t="shared" si="3"/>
        <v>0</v>
      </c>
      <c r="H626" s="14">
        <v>63071</v>
      </c>
      <c r="I626" s="14">
        <v>2</v>
      </c>
      <c r="J626" s="14">
        <v>60</v>
      </c>
      <c r="K626" s="14">
        <v>19</v>
      </c>
      <c r="L626" s="33">
        <v>95369.345198568437</v>
      </c>
      <c r="M626" s="34">
        <f t="shared" si="4"/>
        <v>84091.512141455241</v>
      </c>
      <c r="N626">
        <f t="shared" si="32"/>
        <v>84368.735293670048</v>
      </c>
      <c r="O626">
        <f t="shared" si="33"/>
        <v>121013418.27974854</v>
      </c>
      <c r="P626">
        <f t="shared" si="34"/>
        <v>127189518.46411517</v>
      </c>
    </row>
    <row r="627" spans="1:16" ht="15.75" customHeight="1" x14ac:dyDescent="0.35">
      <c r="A627" s="13" t="s">
        <v>9</v>
      </c>
      <c r="B627" s="14" t="s">
        <v>13</v>
      </c>
      <c r="C627" s="14" t="s">
        <v>11</v>
      </c>
      <c r="D627" s="14">
        <f t="shared" si="0"/>
        <v>1</v>
      </c>
      <c r="E627" s="14">
        <f t="shared" si="1"/>
        <v>0</v>
      </c>
      <c r="F627" s="14">
        <f t="shared" si="2"/>
        <v>0</v>
      </c>
      <c r="G627" s="14">
        <f t="shared" si="3"/>
        <v>0</v>
      </c>
      <c r="H627" s="14">
        <v>60356</v>
      </c>
      <c r="I627" s="14">
        <v>4</v>
      </c>
      <c r="J627" s="14">
        <v>51</v>
      </c>
      <c r="K627" s="14">
        <v>55</v>
      </c>
      <c r="L627" s="33">
        <v>77809.72220716998</v>
      </c>
      <c r="M627" s="34">
        <f t="shared" si="4"/>
        <v>78294.151151901795</v>
      </c>
      <c r="N627">
        <f t="shared" si="32"/>
        <v>78596.585295262325</v>
      </c>
      <c r="O627">
        <f t="shared" si="33"/>
        <v>619153.51940222096</v>
      </c>
      <c r="P627">
        <f t="shared" si="34"/>
        <v>234671.40249398001</v>
      </c>
    </row>
    <row r="628" spans="1:16" ht="15.75" customHeight="1" x14ac:dyDescent="0.35">
      <c r="A628" s="13" t="s">
        <v>9</v>
      </c>
      <c r="B628" s="14" t="s">
        <v>13</v>
      </c>
      <c r="C628" s="14" t="s">
        <v>14</v>
      </c>
      <c r="D628" s="14">
        <f t="shared" si="0"/>
        <v>1</v>
      </c>
      <c r="E628" s="14">
        <f t="shared" si="1"/>
        <v>0</v>
      </c>
      <c r="F628" s="14">
        <f t="shared" si="2"/>
        <v>0</v>
      </c>
      <c r="G628" s="14">
        <f t="shared" si="3"/>
        <v>1</v>
      </c>
      <c r="H628" s="14">
        <v>55650</v>
      </c>
      <c r="I628" s="14">
        <v>4</v>
      </c>
      <c r="J628" s="14">
        <v>75</v>
      </c>
      <c r="K628" s="14">
        <v>30</v>
      </c>
      <c r="L628" s="33">
        <v>62505.95339165075</v>
      </c>
      <c r="M628" s="34">
        <f t="shared" si="4"/>
        <v>73688.358644740394</v>
      </c>
      <c r="N628">
        <f t="shared" si="32"/>
        <v>74078.449191951047</v>
      </c>
      <c r="O628">
        <f t="shared" si="33"/>
        <v>133922659.04796803</v>
      </c>
      <c r="P628">
        <f t="shared" si="34"/>
        <v>125046187.24432687</v>
      </c>
    </row>
    <row r="629" spans="1:16" ht="15.75" customHeight="1" x14ac:dyDescent="0.35">
      <c r="A629" s="13" t="s">
        <v>9</v>
      </c>
      <c r="B629" s="14" t="s">
        <v>10</v>
      </c>
      <c r="C629" s="14" t="s">
        <v>14</v>
      </c>
      <c r="D629" s="14">
        <f t="shared" si="0"/>
        <v>1</v>
      </c>
      <c r="E629" s="14">
        <f t="shared" si="1"/>
        <v>0</v>
      </c>
      <c r="F629" s="14">
        <f t="shared" si="2"/>
        <v>1</v>
      </c>
      <c r="G629" s="14">
        <f t="shared" si="3"/>
        <v>1</v>
      </c>
      <c r="H629" s="14">
        <v>55291</v>
      </c>
      <c r="I629" s="14">
        <v>3</v>
      </c>
      <c r="J629" s="14">
        <v>56</v>
      </c>
      <c r="K629" s="14">
        <v>37</v>
      </c>
      <c r="L629" s="33">
        <v>102592.89266378738</v>
      </c>
      <c r="M629" s="34">
        <f t="shared" si="4"/>
        <v>94797.20080009941</v>
      </c>
      <c r="N629">
        <f t="shared" si="32"/>
        <v>95088.855622967283</v>
      </c>
      <c r="O629">
        <f t="shared" si="33"/>
        <v>56310571.910000049</v>
      </c>
      <c r="P629">
        <f t="shared" si="34"/>
        <v>60772811.633570828</v>
      </c>
    </row>
    <row r="630" spans="1:16" ht="15.75" customHeight="1" x14ac:dyDescent="0.35">
      <c r="A630" s="13" t="s">
        <v>9</v>
      </c>
      <c r="B630" s="14" t="s">
        <v>13</v>
      </c>
      <c r="C630" s="14" t="s">
        <v>11</v>
      </c>
      <c r="D630" s="14">
        <f t="shared" si="0"/>
        <v>1</v>
      </c>
      <c r="E630" s="14">
        <f t="shared" si="1"/>
        <v>0</v>
      </c>
      <c r="F630" s="14">
        <f t="shared" si="2"/>
        <v>0</v>
      </c>
      <c r="G630" s="14">
        <f t="shared" si="3"/>
        <v>0</v>
      </c>
      <c r="H630" s="14">
        <v>50234</v>
      </c>
      <c r="I630" s="14">
        <v>3</v>
      </c>
      <c r="J630" s="14">
        <v>42</v>
      </c>
      <c r="K630" s="14">
        <v>49</v>
      </c>
      <c r="L630" s="33">
        <v>75835.3382371138</v>
      </c>
      <c r="M630" s="34">
        <f t="shared" si="4"/>
        <v>72231.393606758938</v>
      </c>
      <c r="N630">
        <f t="shared" si="32"/>
        <v>72471.915527380916</v>
      </c>
      <c r="O630">
        <f t="shared" si="33"/>
        <v>11312612.324346896</v>
      </c>
      <c r="P630">
        <f t="shared" si="34"/>
        <v>12988416.898663636</v>
      </c>
    </row>
    <row r="631" spans="1:16" ht="15.75" customHeight="1" x14ac:dyDescent="0.35">
      <c r="A631" s="13" t="s">
        <v>9</v>
      </c>
      <c r="B631" s="14" t="s">
        <v>10</v>
      </c>
      <c r="C631" s="14" t="s">
        <v>14</v>
      </c>
      <c r="D631" s="14">
        <f t="shared" si="0"/>
        <v>1</v>
      </c>
      <c r="E631" s="14">
        <f t="shared" si="1"/>
        <v>0</v>
      </c>
      <c r="F631" s="14">
        <f t="shared" si="2"/>
        <v>1</v>
      </c>
      <c r="G631" s="14">
        <f t="shared" si="3"/>
        <v>1</v>
      </c>
      <c r="H631" s="14">
        <v>57309</v>
      </c>
      <c r="I631" s="14">
        <v>2</v>
      </c>
      <c r="J631" s="14">
        <v>44</v>
      </c>
      <c r="K631" s="14">
        <v>18</v>
      </c>
      <c r="L631" s="33">
        <v>108840.13183142734</v>
      </c>
      <c r="M631" s="34">
        <f t="shared" si="4"/>
        <v>90861.512922640206</v>
      </c>
      <c r="N631">
        <f t="shared" si="32"/>
        <v>91080.298472288268</v>
      </c>
      <c r="O631">
        <f t="shared" si="33"/>
        <v>315411680.94438893</v>
      </c>
      <c r="P631">
        <f t="shared" si="34"/>
        <v>323230737.8673982</v>
      </c>
    </row>
    <row r="632" spans="1:16" ht="15.75" customHeight="1" x14ac:dyDescent="0.35">
      <c r="A632" s="13" t="s">
        <v>15</v>
      </c>
      <c r="B632" s="14" t="s">
        <v>13</v>
      </c>
      <c r="C632" s="14" t="s">
        <v>14</v>
      </c>
      <c r="D632" s="14">
        <f t="shared" si="0"/>
        <v>0</v>
      </c>
      <c r="E632" s="14">
        <f t="shared" si="1"/>
        <v>0</v>
      </c>
      <c r="F632" s="14">
        <f t="shared" si="2"/>
        <v>0</v>
      </c>
      <c r="G632" s="14">
        <f t="shared" si="3"/>
        <v>1</v>
      </c>
      <c r="H632" s="14">
        <v>49801</v>
      </c>
      <c r="I632" s="14">
        <v>1</v>
      </c>
      <c r="J632" s="14">
        <v>40</v>
      </c>
      <c r="K632" s="14">
        <v>59</v>
      </c>
      <c r="L632" s="33">
        <v>78467.444763515945</v>
      </c>
      <c r="M632" s="34">
        <f t="shared" si="4"/>
        <v>74111.492613413749</v>
      </c>
      <c r="N632">
        <f t="shared" si="32"/>
        <v>74286.627691125366</v>
      </c>
      <c r="O632">
        <f t="shared" si="33"/>
        <v>17479231.39279253</v>
      </c>
      <c r="P632">
        <f t="shared" si="34"/>
        <v>18974319.133979939</v>
      </c>
    </row>
    <row r="633" spans="1:16" ht="15.75" customHeight="1" x14ac:dyDescent="0.35">
      <c r="A633" s="13" t="s">
        <v>15</v>
      </c>
      <c r="B633" s="14" t="s">
        <v>13</v>
      </c>
      <c r="C633" s="14" t="s">
        <v>11</v>
      </c>
      <c r="D633" s="14">
        <f t="shared" si="0"/>
        <v>0</v>
      </c>
      <c r="E633" s="14">
        <f t="shared" si="1"/>
        <v>0</v>
      </c>
      <c r="F633" s="14">
        <f t="shared" si="2"/>
        <v>0</v>
      </c>
      <c r="G633" s="14">
        <f t="shared" si="3"/>
        <v>0</v>
      </c>
      <c r="H633" s="14">
        <v>53160</v>
      </c>
      <c r="I633" s="14">
        <v>1</v>
      </c>
      <c r="J633" s="14">
        <v>46</v>
      </c>
      <c r="K633" s="14">
        <v>29</v>
      </c>
      <c r="L633" s="33">
        <v>62498.775076390135</v>
      </c>
      <c r="M633" s="34">
        <f t="shared" si="4"/>
        <v>63757.683487778384</v>
      </c>
      <c r="N633">
        <f t="shared" si="32"/>
        <v>63954.732666452539</v>
      </c>
      <c r="O633">
        <f t="shared" si="33"/>
        <v>2119812.5040603234</v>
      </c>
      <c r="P633">
        <f t="shared" si="34"/>
        <v>1584850.3882640849</v>
      </c>
    </row>
    <row r="634" spans="1:16" ht="15.75" customHeight="1" x14ac:dyDescent="0.35">
      <c r="A634" s="13" t="s">
        <v>9</v>
      </c>
      <c r="B634" s="14" t="s">
        <v>13</v>
      </c>
      <c r="C634" s="14" t="s">
        <v>14</v>
      </c>
      <c r="D634" s="14">
        <f t="shared" si="0"/>
        <v>1</v>
      </c>
      <c r="E634" s="14">
        <f t="shared" si="1"/>
        <v>0</v>
      </c>
      <c r="F634" s="14">
        <f t="shared" si="2"/>
        <v>0</v>
      </c>
      <c r="G634" s="14">
        <f t="shared" si="3"/>
        <v>1</v>
      </c>
      <c r="H634" s="14">
        <v>51698</v>
      </c>
      <c r="I634" s="14">
        <v>1</v>
      </c>
      <c r="J634" s="14">
        <v>67</v>
      </c>
      <c r="K634" s="14">
        <v>36</v>
      </c>
      <c r="L634" s="33">
        <v>82885.094156700798</v>
      </c>
      <c r="M634" s="34">
        <f t="shared" si="4"/>
        <v>73573.648338044732</v>
      </c>
      <c r="N634">
        <f t="shared" si="32"/>
        <v>73847.396870087745</v>
      </c>
      <c r="O634">
        <f t="shared" si="33"/>
        <v>81679972.244452938</v>
      </c>
      <c r="P634">
        <f t="shared" si="34"/>
        <v>86703023.233767539</v>
      </c>
    </row>
    <row r="635" spans="1:16" ht="15.75" customHeight="1" x14ac:dyDescent="0.35">
      <c r="A635" s="13" t="s">
        <v>12</v>
      </c>
      <c r="B635" s="14" t="s">
        <v>13</v>
      </c>
      <c r="C635" s="14" t="s">
        <v>14</v>
      </c>
      <c r="D635" s="14">
        <f t="shared" si="0"/>
        <v>0</v>
      </c>
      <c r="E635" s="14">
        <f t="shared" si="1"/>
        <v>1</v>
      </c>
      <c r="F635" s="14">
        <f t="shared" si="2"/>
        <v>0</v>
      </c>
      <c r="G635" s="14">
        <f t="shared" si="3"/>
        <v>1</v>
      </c>
      <c r="H635" s="14">
        <v>69671</v>
      </c>
      <c r="I635" s="14">
        <v>3</v>
      </c>
      <c r="J635" s="14">
        <v>36</v>
      </c>
      <c r="K635" s="14">
        <v>33</v>
      </c>
      <c r="L635" s="33">
        <v>67675.989771627777</v>
      </c>
      <c r="M635" s="34">
        <f t="shared" si="4"/>
        <v>75476.444622477415</v>
      </c>
      <c r="N635">
        <f t="shared" si="32"/>
        <v>75695.052442136861</v>
      </c>
      <c r="O635">
        <f t="shared" si="33"/>
        <v>64305366.113552272</v>
      </c>
      <c r="P635">
        <f t="shared" si="34"/>
        <v>60847095.880143635</v>
      </c>
    </row>
    <row r="636" spans="1:16" ht="15.75" customHeight="1" x14ac:dyDescent="0.35">
      <c r="A636" s="13" t="s">
        <v>9</v>
      </c>
      <c r="B636" s="14" t="s">
        <v>13</v>
      </c>
      <c r="C636" s="14" t="s">
        <v>14</v>
      </c>
      <c r="D636" s="14">
        <f t="shared" si="0"/>
        <v>1</v>
      </c>
      <c r="E636" s="14">
        <f t="shared" si="1"/>
        <v>0</v>
      </c>
      <c r="F636" s="14">
        <f t="shared" si="2"/>
        <v>0</v>
      </c>
      <c r="G636" s="14">
        <f t="shared" si="3"/>
        <v>1</v>
      </c>
      <c r="H636" s="14">
        <v>62309</v>
      </c>
      <c r="I636" s="14">
        <v>4</v>
      </c>
      <c r="J636" s="14">
        <v>61</v>
      </c>
      <c r="K636" s="14">
        <v>58</v>
      </c>
      <c r="L636" s="33">
        <v>87098.074926020825</v>
      </c>
      <c r="M636" s="34">
        <f t="shared" si="4"/>
        <v>83996.988270911388</v>
      </c>
      <c r="N636">
        <f t="shared" si="32"/>
        <v>84335.945915876131</v>
      </c>
      <c r="O636">
        <f t="shared" si="33"/>
        <v>7629356.6686829068</v>
      </c>
      <c r="P636">
        <f t="shared" si="34"/>
        <v>9616738.4424978346</v>
      </c>
    </row>
    <row r="637" spans="1:16" ht="15.75" customHeight="1" x14ac:dyDescent="0.35">
      <c r="A637" s="13" t="s">
        <v>15</v>
      </c>
      <c r="B637" s="14" t="s">
        <v>10</v>
      </c>
      <c r="C637" s="14" t="s">
        <v>11</v>
      </c>
      <c r="D637" s="14">
        <f t="shared" si="0"/>
        <v>0</v>
      </c>
      <c r="E637" s="14">
        <f t="shared" si="1"/>
        <v>0</v>
      </c>
      <c r="F637" s="14">
        <f t="shared" si="2"/>
        <v>1</v>
      </c>
      <c r="G637" s="14">
        <f t="shared" si="3"/>
        <v>0</v>
      </c>
      <c r="H637" s="14">
        <v>62634</v>
      </c>
      <c r="I637" s="14">
        <v>1</v>
      </c>
      <c r="J637" s="14">
        <v>56</v>
      </c>
      <c r="K637" s="14">
        <v>44</v>
      </c>
      <c r="L637" s="33">
        <v>99438.63137744923</v>
      </c>
      <c r="M637" s="34">
        <f t="shared" si="4"/>
        <v>91243.607040762159</v>
      </c>
      <c r="N637">
        <f t="shared" si="32"/>
        <v>91477.17972104052</v>
      </c>
      <c r="O637">
        <f t="shared" si="33"/>
        <v>63384712.477332987</v>
      </c>
      <c r="P637">
        <f t="shared" si="34"/>
        <v>67158423.87889336</v>
      </c>
    </row>
    <row r="638" spans="1:16" ht="15.75" customHeight="1" x14ac:dyDescent="0.35">
      <c r="A638" s="13" t="s">
        <v>9</v>
      </c>
      <c r="B638" s="14" t="s">
        <v>13</v>
      </c>
      <c r="C638" s="14" t="s">
        <v>14</v>
      </c>
      <c r="D638" s="14">
        <f t="shared" si="0"/>
        <v>1</v>
      </c>
      <c r="E638" s="14">
        <f t="shared" si="1"/>
        <v>0</v>
      </c>
      <c r="F638" s="14">
        <f t="shared" si="2"/>
        <v>0</v>
      </c>
      <c r="G638" s="14">
        <f t="shared" si="3"/>
        <v>1</v>
      </c>
      <c r="H638" s="14">
        <v>64138</v>
      </c>
      <c r="I638" s="14">
        <v>4</v>
      </c>
      <c r="J638" s="14">
        <v>35</v>
      </c>
      <c r="K638" s="14">
        <v>53</v>
      </c>
      <c r="L638" s="33">
        <v>72864.744996096022</v>
      </c>
      <c r="M638" s="34">
        <f t="shared" si="4"/>
        <v>83623.210063929684</v>
      </c>
      <c r="N638">
        <f t="shared" si="32"/>
        <v>83867.206604723469</v>
      </c>
      <c r="O638">
        <f t="shared" si="33"/>
        <v>121054161.44932087</v>
      </c>
      <c r="P638">
        <f t="shared" si="34"/>
        <v>115744570.61579716</v>
      </c>
    </row>
    <row r="639" spans="1:16" ht="15.75" customHeight="1" x14ac:dyDescent="0.35">
      <c r="A639" s="13" t="s">
        <v>9</v>
      </c>
      <c r="B639" s="14" t="s">
        <v>13</v>
      </c>
      <c r="C639" s="14" t="s">
        <v>14</v>
      </c>
      <c r="D639" s="14">
        <f t="shared" si="0"/>
        <v>1</v>
      </c>
      <c r="E639" s="14">
        <f t="shared" si="1"/>
        <v>0</v>
      </c>
      <c r="F639" s="14">
        <f t="shared" si="2"/>
        <v>0</v>
      </c>
      <c r="G639" s="14">
        <f t="shared" si="3"/>
        <v>1</v>
      </c>
      <c r="H639" s="14">
        <v>51339</v>
      </c>
      <c r="I639" s="14">
        <v>3</v>
      </c>
      <c r="J639" s="14">
        <v>75</v>
      </c>
      <c r="K639" s="14">
        <v>24</v>
      </c>
      <c r="L639" s="33">
        <v>72905.047069357912</v>
      </c>
      <c r="M639" s="34">
        <f t="shared" si="4"/>
        <v>70216.937782707304</v>
      </c>
      <c r="N639">
        <f t="shared" si="32"/>
        <v>70577.987258623194</v>
      </c>
      <c r="O639">
        <f t="shared" si="33"/>
        <v>5415207.3627367001</v>
      </c>
      <c r="P639">
        <f t="shared" si="34"/>
        <v>7225931.5369772399</v>
      </c>
    </row>
    <row r="640" spans="1:16" ht="15.75" customHeight="1" x14ac:dyDescent="0.35">
      <c r="A640" s="13" t="s">
        <v>12</v>
      </c>
      <c r="B640" s="14" t="s">
        <v>13</v>
      </c>
      <c r="C640" s="14" t="s">
        <v>11</v>
      </c>
      <c r="D640" s="14">
        <f t="shared" si="0"/>
        <v>0</v>
      </c>
      <c r="E640" s="14">
        <f t="shared" si="1"/>
        <v>1</v>
      </c>
      <c r="F640" s="14">
        <f t="shared" si="2"/>
        <v>0</v>
      </c>
      <c r="G640" s="14">
        <f t="shared" si="3"/>
        <v>0</v>
      </c>
      <c r="H640" s="14">
        <v>56337</v>
      </c>
      <c r="I640" s="14">
        <v>3</v>
      </c>
      <c r="J640" s="14">
        <v>78</v>
      </c>
      <c r="K640" s="14">
        <v>29</v>
      </c>
      <c r="L640" s="33">
        <v>69201.424747451951</v>
      </c>
      <c r="M640" s="34">
        <f t="shared" si="4"/>
        <v>64185.162937811278</v>
      </c>
      <c r="N640">
        <f t="shared" si="32"/>
        <v>64557.169464208433</v>
      </c>
      <c r="O640">
        <f t="shared" si="33"/>
        <v>21569107.135935325</v>
      </c>
      <c r="P640">
        <f t="shared" si="34"/>
        <v>25162882.542859521</v>
      </c>
    </row>
    <row r="641" spans="1:16" ht="15.75" customHeight="1" x14ac:dyDescent="0.35">
      <c r="A641" s="13" t="s">
        <v>9</v>
      </c>
      <c r="B641" s="14" t="s">
        <v>13</v>
      </c>
      <c r="C641" s="14" t="s">
        <v>14</v>
      </c>
      <c r="D641" s="14">
        <f t="shared" si="0"/>
        <v>1</v>
      </c>
      <c r="E641" s="14">
        <f t="shared" si="1"/>
        <v>0</v>
      </c>
      <c r="F641" s="14">
        <f t="shared" si="2"/>
        <v>0</v>
      </c>
      <c r="G641" s="14">
        <f t="shared" si="3"/>
        <v>1</v>
      </c>
      <c r="H641" s="14">
        <v>47655</v>
      </c>
      <c r="I641" s="14">
        <v>2</v>
      </c>
      <c r="J641" s="14">
        <v>80</v>
      </c>
      <c r="K641" s="14">
        <v>40</v>
      </c>
      <c r="L641" s="33">
        <v>76955.420311117748</v>
      </c>
      <c r="M641" s="34">
        <f t="shared" si="4"/>
        <v>72707.098137501394</v>
      </c>
      <c r="N641">
        <f t="shared" si="32"/>
        <v>73057.368292924642</v>
      </c>
      <c r="O641">
        <f t="shared" si="33"/>
        <v>15194809.536539348</v>
      </c>
      <c r="P641">
        <f t="shared" si="34"/>
        <v>18048241.290840384</v>
      </c>
    </row>
    <row r="642" spans="1:16" ht="15.75" customHeight="1" x14ac:dyDescent="0.35">
      <c r="A642" s="13" t="s">
        <v>9</v>
      </c>
      <c r="B642" s="14" t="s">
        <v>13</v>
      </c>
      <c r="C642" s="14" t="s">
        <v>14</v>
      </c>
      <c r="D642" s="14">
        <f t="shared" si="0"/>
        <v>1</v>
      </c>
      <c r="E642" s="14">
        <f t="shared" si="1"/>
        <v>0</v>
      </c>
      <c r="F642" s="14">
        <f t="shared" si="2"/>
        <v>0</v>
      </c>
      <c r="G642" s="14">
        <f t="shared" si="3"/>
        <v>1</v>
      </c>
      <c r="H642" s="14">
        <v>63372</v>
      </c>
      <c r="I642" s="14">
        <v>3</v>
      </c>
      <c r="J642" s="14">
        <v>43</v>
      </c>
      <c r="K642" s="14">
        <v>51</v>
      </c>
      <c r="L642" s="33">
        <v>82767.254362083084</v>
      </c>
      <c r="M642" s="34">
        <f t="shared" si="4"/>
        <v>82759.230697756153</v>
      </c>
      <c r="N642">
        <f t="shared" si="32"/>
        <v>83003.40496853854</v>
      </c>
      <c r="O642">
        <f t="shared" si="33"/>
        <v>55767.108929279661</v>
      </c>
      <c r="P642">
        <f t="shared" si="34"/>
        <v>64.37918923126324</v>
      </c>
    </row>
    <row r="643" spans="1:16" ht="15.75" customHeight="1" x14ac:dyDescent="0.35">
      <c r="A643" s="13" t="s">
        <v>9</v>
      </c>
      <c r="B643" s="14" t="s">
        <v>13</v>
      </c>
      <c r="C643" s="14" t="s">
        <v>14</v>
      </c>
      <c r="D643" s="14">
        <f t="shared" si="0"/>
        <v>1</v>
      </c>
      <c r="E643" s="14">
        <f t="shared" si="1"/>
        <v>0</v>
      </c>
      <c r="F643" s="14">
        <f t="shared" si="2"/>
        <v>0</v>
      </c>
      <c r="G643" s="14">
        <f t="shared" si="3"/>
        <v>1</v>
      </c>
      <c r="H643" s="14">
        <v>63512</v>
      </c>
      <c r="I643" s="14">
        <v>3</v>
      </c>
      <c r="J643" s="14">
        <v>43</v>
      </c>
      <c r="K643" s="14">
        <v>64</v>
      </c>
      <c r="L643" s="33">
        <v>85418.253399266483</v>
      </c>
      <c r="M643" s="34">
        <f t="shared" si="4"/>
        <v>86188.682046879301</v>
      </c>
      <c r="N643">
        <f t="shared" si="32"/>
        <v>86432.856317661688</v>
      </c>
      <c r="O643">
        <f t="shared" si="33"/>
        <v>1029419.0820160671</v>
      </c>
      <c r="P643">
        <f t="shared" si="34"/>
        <v>593560.30106251594</v>
      </c>
    </row>
    <row r="644" spans="1:16" ht="15.75" customHeight="1" x14ac:dyDescent="0.35">
      <c r="A644" s="13" t="s">
        <v>15</v>
      </c>
      <c r="B644" s="14" t="s">
        <v>13</v>
      </c>
      <c r="C644" s="14" t="s">
        <v>11</v>
      </c>
      <c r="D644" s="14">
        <f t="shared" si="0"/>
        <v>0</v>
      </c>
      <c r="E644" s="14">
        <f t="shared" si="1"/>
        <v>0</v>
      </c>
      <c r="F644" s="14">
        <f t="shared" si="2"/>
        <v>0</v>
      </c>
      <c r="G644" s="14">
        <f t="shared" si="3"/>
        <v>0</v>
      </c>
      <c r="H644" s="14">
        <v>47893</v>
      </c>
      <c r="I644" s="14">
        <v>1</v>
      </c>
      <c r="J644" s="14">
        <v>53</v>
      </c>
      <c r="K644" s="14">
        <v>19</v>
      </c>
      <c r="L644" s="33">
        <v>66799.888131359563</v>
      </c>
      <c r="M644" s="34">
        <f t="shared" si="4"/>
        <v>58764.169489313055</v>
      </c>
      <c r="N644">
        <f t="shared" si="32"/>
        <v>58986.785119110158</v>
      </c>
      <c r="O644">
        <f t="shared" si="33"/>
        <v>61044578.680020727</v>
      </c>
      <c r="P644">
        <f t="shared" si="34"/>
        <v>64572774.094133772</v>
      </c>
    </row>
    <row r="645" spans="1:16" ht="15.75" customHeight="1" x14ac:dyDescent="0.35">
      <c r="A645" s="13" t="s">
        <v>9</v>
      </c>
      <c r="B645" s="14" t="s">
        <v>13</v>
      </c>
      <c r="C645" s="14" t="s">
        <v>11</v>
      </c>
      <c r="D645" s="14">
        <f t="shared" si="0"/>
        <v>1</v>
      </c>
      <c r="E645" s="14">
        <f t="shared" si="1"/>
        <v>0</v>
      </c>
      <c r="F645" s="14">
        <f t="shared" si="2"/>
        <v>0</v>
      </c>
      <c r="G645" s="14">
        <f t="shared" si="3"/>
        <v>0</v>
      </c>
      <c r="H645" s="14">
        <v>63895</v>
      </c>
      <c r="I645" s="14">
        <v>1</v>
      </c>
      <c r="J645" s="14">
        <v>80</v>
      </c>
      <c r="K645" s="14">
        <v>35</v>
      </c>
      <c r="L645" s="33">
        <v>83672.863594959781</v>
      </c>
      <c r="M645" s="34">
        <f t="shared" si="4"/>
        <v>74694.731613036914</v>
      </c>
      <c r="N645">
        <f t="shared" si="32"/>
        <v>75015.960697165399</v>
      </c>
      <c r="O645">
        <f t="shared" si="33"/>
        <v>74941967.781840757</v>
      </c>
      <c r="P645">
        <f t="shared" si="34"/>
        <v>80606853.884826213</v>
      </c>
    </row>
    <row r="646" spans="1:16" ht="15.75" customHeight="1" x14ac:dyDescent="0.35">
      <c r="A646" s="13" t="s">
        <v>9</v>
      </c>
      <c r="B646" s="14" t="s">
        <v>10</v>
      </c>
      <c r="C646" s="14" t="s">
        <v>14</v>
      </c>
      <c r="D646" s="14">
        <f t="shared" si="0"/>
        <v>1</v>
      </c>
      <c r="E646" s="14">
        <f t="shared" si="1"/>
        <v>0</v>
      </c>
      <c r="F646" s="14">
        <f t="shared" si="2"/>
        <v>1</v>
      </c>
      <c r="G646" s="14">
        <f t="shared" si="3"/>
        <v>1</v>
      </c>
      <c r="H646" s="14">
        <v>52623</v>
      </c>
      <c r="I646" s="14">
        <v>1</v>
      </c>
      <c r="J646" s="14">
        <v>47</v>
      </c>
      <c r="K646" s="14">
        <v>39</v>
      </c>
      <c r="L646" s="33">
        <v>80856.108778382637</v>
      </c>
      <c r="M646" s="34">
        <f t="shared" si="4"/>
        <v>94201.184829636724</v>
      </c>
      <c r="N646">
        <f t="shared" si="32"/>
        <v>94401.886358471296</v>
      </c>
      <c r="O646">
        <f t="shared" si="33"/>
        <v>183488090.24923256</v>
      </c>
      <c r="P646">
        <f t="shared" si="34"/>
        <v>178091054.81375539</v>
      </c>
    </row>
    <row r="647" spans="1:16" ht="15.75" customHeight="1" x14ac:dyDescent="0.35">
      <c r="A647" s="13" t="s">
        <v>12</v>
      </c>
      <c r="B647" s="14" t="s">
        <v>13</v>
      </c>
      <c r="C647" s="14" t="s">
        <v>14</v>
      </c>
      <c r="D647" s="14">
        <f t="shared" si="0"/>
        <v>0</v>
      </c>
      <c r="E647" s="14">
        <f t="shared" si="1"/>
        <v>1</v>
      </c>
      <c r="F647" s="14">
        <f t="shared" si="2"/>
        <v>0</v>
      </c>
      <c r="G647" s="14">
        <f t="shared" si="3"/>
        <v>1</v>
      </c>
      <c r="H647" s="14">
        <v>58616</v>
      </c>
      <c r="I647" s="14">
        <v>4</v>
      </c>
      <c r="J647" s="14">
        <v>38</v>
      </c>
      <c r="K647" s="14">
        <v>56</v>
      </c>
      <c r="L647" s="33">
        <v>70153.224986923917</v>
      </c>
      <c r="M647" s="34">
        <f t="shared" si="4"/>
        <v>76403.37119898446</v>
      </c>
      <c r="N647">
        <f t="shared" si="32"/>
        <v>76658.324790259503</v>
      </c>
      <c r="O647">
        <f t="shared" si="33"/>
        <v>42316323.451356687</v>
      </c>
      <c r="P647">
        <f t="shared" si="34"/>
        <v>39064327.67213475</v>
      </c>
    </row>
    <row r="648" spans="1:16" ht="15.75" customHeight="1" x14ac:dyDescent="0.35">
      <c r="A648" s="13" t="s">
        <v>9</v>
      </c>
      <c r="B648" s="14" t="s">
        <v>13</v>
      </c>
      <c r="C648" s="14" t="s">
        <v>14</v>
      </c>
      <c r="D648" s="14">
        <f t="shared" si="0"/>
        <v>1</v>
      </c>
      <c r="E648" s="14">
        <f t="shared" si="1"/>
        <v>0</v>
      </c>
      <c r="F648" s="14">
        <f t="shared" si="2"/>
        <v>0</v>
      </c>
      <c r="G648" s="14">
        <f t="shared" si="3"/>
        <v>1</v>
      </c>
      <c r="H648" s="14">
        <v>65363</v>
      </c>
      <c r="I648" s="14">
        <v>3</v>
      </c>
      <c r="J648" s="14">
        <v>79</v>
      </c>
      <c r="K648" s="14">
        <v>33</v>
      </c>
      <c r="L648" s="33">
        <v>73418.480888370817</v>
      </c>
      <c r="M648" s="34">
        <f t="shared" si="4"/>
        <v>78865.936565078984</v>
      </c>
      <c r="N648">
        <f t="shared" si="32"/>
        <v>79241.595441636557</v>
      </c>
      <c r="O648">
        <f t="shared" si="33"/>
        <v>33908663.100455247</v>
      </c>
      <c r="P648">
        <f t="shared" si="34"/>
        <v>29674773.34970003</v>
      </c>
    </row>
    <row r="649" spans="1:16" ht="15.75" customHeight="1" x14ac:dyDescent="0.35">
      <c r="A649" s="13" t="s">
        <v>15</v>
      </c>
      <c r="B649" s="14" t="s">
        <v>10</v>
      </c>
      <c r="C649" s="14" t="s">
        <v>14</v>
      </c>
      <c r="D649" s="14">
        <f t="shared" si="0"/>
        <v>0</v>
      </c>
      <c r="E649" s="14">
        <f t="shared" si="1"/>
        <v>0</v>
      </c>
      <c r="F649" s="14">
        <f t="shared" si="2"/>
        <v>1</v>
      </c>
      <c r="G649" s="14">
        <f t="shared" si="3"/>
        <v>1</v>
      </c>
      <c r="H649" s="14">
        <v>53149</v>
      </c>
      <c r="I649" s="14">
        <v>1</v>
      </c>
      <c r="J649" s="14">
        <v>71</v>
      </c>
      <c r="K649" s="14">
        <v>42</v>
      </c>
      <c r="L649" s="33">
        <v>84130.434791888983</v>
      </c>
      <c r="M649" s="34">
        <f t="shared" si="4"/>
        <v>90468.156685663882</v>
      </c>
      <c r="N649">
        <f t="shared" ref="N649:N712" si="35">$C$5+$D$5*D649+$E$5*E649+$F$5*F649+$G$5*G649+$H$5*H649+$K$5*K649</f>
        <v>90756.514618348563</v>
      </c>
      <c r="O649">
        <f t="shared" ref="O649:O712" si="36">(N649-L649)^2</f>
        <v>43904933.86661461</v>
      </c>
      <c r="P649">
        <f t="shared" ref="P649:P712" si="37">(M649-L649)^2</f>
        <v>40166718.802833684</v>
      </c>
    </row>
    <row r="650" spans="1:16" ht="15.75" customHeight="1" x14ac:dyDescent="0.35">
      <c r="A650" s="13" t="s">
        <v>9</v>
      </c>
      <c r="B650" s="14" t="s">
        <v>13</v>
      </c>
      <c r="C650" s="14" t="s">
        <v>14</v>
      </c>
      <c r="D650" s="14">
        <f t="shared" si="0"/>
        <v>1</v>
      </c>
      <c r="E650" s="14">
        <f t="shared" si="1"/>
        <v>0</v>
      </c>
      <c r="F650" s="14">
        <f t="shared" si="2"/>
        <v>0</v>
      </c>
      <c r="G650" s="14">
        <f t="shared" si="3"/>
        <v>1</v>
      </c>
      <c r="H650" s="14">
        <v>56350</v>
      </c>
      <c r="I650" s="14">
        <v>4</v>
      </c>
      <c r="J650" s="14">
        <v>37</v>
      </c>
      <c r="K650" s="14">
        <v>61</v>
      </c>
      <c r="L650" s="33">
        <v>83817.75113604631</v>
      </c>
      <c r="M650" s="34">
        <f t="shared" si="4"/>
        <v>82170.422970029016</v>
      </c>
      <c r="N650">
        <f t="shared" si="35"/>
        <v>82421.724211143635</v>
      </c>
      <c r="O650">
        <f t="shared" si="36"/>
        <v>1948891.1750532193</v>
      </c>
      <c r="P650">
        <f t="shared" si="37"/>
        <v>2713690.0865539024</v>
      </c>
    </row>
    <row r="651" spans="1:16" ht="15.75" customHeight="1" x14ac:dyDescent="0.35">
      <c r="A651" s="13" t="s">
        <v>15</v>
      </c>
      <c r="B651" s="14" t="s">
        <v>13</v>
      </c>
      <c r="C651" s="14" t="s">
        <v>11</v>
      </c>
      <c r="D651" s="14">
        <f t="shared" si="0"/>
        <v>0</v>
      </c>
      <c r="E651" s="14">
        <f t="shared" si="1"/>
        <v>0</v>
      </c>
      <c r="F651" s="14">
        <f t="shared" si="2"/>
        <v>0</v>
      </c>
      <c r="G651" s="14">
        <f t="shared" si="3"/>
        <v>0</v>
      </c>
      <c r="H651" s="14">
        <v>57901</v>
      </c>
      <c r="I651" s="14">
        <v>4</v>
      </c>
      <c r="J651" s="14">
        <v>82</v>
      </c>
      <c r="K651" s="14">
        <v>23</v>
      </c>
      <c r="L651" s="33">
        <v>70462.301508121614</v>
      </c>
      <c r="M651" s="34">
        <f t="shared" si="4"/>
        <v>64126.43499075024</v>
      </c>
      <c r="N651">
        <f t="shared" si="35"/>
        <v>64542.091989083841</v>
      </c>
      <c r="O651">
        <f t="shared" si="36"/>
        <v>35048880.749305464</v>
      </c>
      <c r="P651">
        <f t="shared" si="37"/>
        <v>40143204.525947668</v>
      </c>
    </row>
    <row r="652" spans="1:16" ht="15.75" customHeight="1" x14ac:dyDescent="0.35">
      <c r="A652" s="13" t="s">
        <v>12</v>
      </c>
      <c r="B652" s="14" t="s">
        <v>13</v>
      </c>
      <c r="C652" s="14" t="s">
        <v>14</v>
      </c>
      <c r="D652" s="14">
        <f t="shared" si="0"/>
        <v>0</v>
      </c>
      <c r="E652" s="14">
        <f t="shared" si="1"/>
        <v>1</v>
      </c>
      <c r="F652" s="14">
        <f t="shared" si="2"/>
        <v>0</v>
      </c>
      <c r="G652" s="14">
        <f t="shared" si="3"/>
        <v>1</v>
      </c>
      <c r="H652" s="14">
        <v>56632</v>
      </c>
      <c r="I652" s="14">
        <v>2</v>
      </c>
      <c r="J652" s="14">
        <v>46</v>
      </c>
      <c r="K652" s="14">
        <v>43</v>
      </c>
      <c r="L652" s="33">
        <v>85006.879881412635</v>
      </c>
      <c r="M652" s="34">
        <f t="shared" si="4"/>
        <v>72170.045409904909</v>
      </c>
      <c r="N652">
        <f t="shared" si="35"/>
        <v>72396.13565987382</v>
      </c>
      <c r="O652">
        <f t="shared" si="36"/>
        <v>159030869.8210746</v>
      </c>
      <c r="P652">
        <f t="shared" si="37"/>
        <v>164784319.24888903</v>
      </c>
    </row>
    <row r="653" spans="1:16" ht="15.75" customHeight="1" x14ac:dyDescent="0.35">
      <c r="A653" s="13" t="s">
        <v>9</v>
      </c>
      <c r="B653" s="14" t="s">
        <v>13</v>
      </c>
      <c r="C653" s="14" t="s">
        <v>14</v>
      </c>
      <c r="D653" s="14">
        <f t="shared" si="0"/>
        <v>1</v>
      </c>
      <c r="E653" s="14">
        <f t="shared" si="1"/>
        <v>0</v>
      </c>
      <c r="F653" s="14">
        <f t="shared" si="2"/>
        <v>0</v>
      </c>
      <c r="G653" s="14">
        <f t="shared" si="3"/>
        <v>1</v>
      </c>
      <c r="H653" s="14">
        <v>53453</v>
      </c>
      <c r="I653" s="14">
        <v>1</v>
      </c>
      <c r="J653" s="14">
        <v>39</v>
      </c>
      <c r="K653" s="14">
        <v>48</v>
      </c>
      <c r="L653" s="33">
        <v>73023.46144686667</v>
      </c>
      <c r="M653" s="34">
        <f t="shared" si="4"/>
        <v>77575.747800987258</v>
      </c>
      <c r="N653">
        <f t="shared" si="35"/>
        <v>77747.230528538465</v>
      </c>
      <c r="O653">
        <f t="shared" si="36"/>
        <v>22313994.336958393</v>
      </c>
      <c r="P653">
        <f t="shared" si="37"/>
        <v>20723311.049912516</v>
      </c>
    </row>
    <row r="654" spans="1:16" ht="15.75" customHeight="1" x14ac:dyDescent="0.35">
      <c r="A654" s="13" t="s">
        <v>15</v>
      </c>
      <c r="B654" s="14" t="s">
        <v>13</v>
      </c>
      <c r="C654" s="14" t="s">
        <v>14</v>
      </c>
      <c r="D654" s="14">
        <f t="shared" si="0"/>
        <v>0</v>
      </c>
      <c r="E654" s="14">
        <f t="shared" si="1"/>
        <v>0</v>
      </c>
      <c r="F654" s="14">
        <f t="shared" si="2"/>
        <v>0</v>
      </c>
      <c r="G654" s="14">
        <f t="shared" si="3"/>
        <v>1</v>
      </c>
      <c r="H654" s="14">
        <v>53821</v>
      </c>
      <c r="I654" s="14">
        <v>2</v>
      </c>
      <c r="J654" s="14">
        <v>63</v>
      </c>
      <c r="K654" s="14">
        <v>39</v>
      </c>
      <c r="L654" s="33">
        <v>74467.298970982825</v>
      </c>
      <c r="M654" s="34">
        <f t="shared" si="4"/>
        <v>70635.039198785351</v>
      </c>
      <c r="N654">
        <f t="shared" si="35"/>
        <v>70923.21940148143</v>
      </c>
      <c r="O654">
        <f t="shared" si="36"/>
        <v>12560499.994957192</v>
      </c>
      <c r="P654">
        <f t="shared" si="37"/>
        <v>14686214.961603038</v>
      </c>
    </row>
    <row r="655" spans="1:16" ht="15.75" customHeight="1" x14ac:dyDescent="0.35">
      <c r="A655" s="13" t="s">
        <v>9</v>
      </c>
      <c r="B655" s="14" t="s">
        <v>13</v>
      </c>
      <c r="C655" s="14" t="s">
        <v>11</v>
      </c>
      <c r="D655" s="14">
        <f t="shared" si="0"/>
        <v>1</v>
      </c>
      <c r="E655" s="14">
        <f t="shared" si="1"/>
        <v>0</v>
      </c>
      <c r="F655" s="14">
        <f t="shared" si="2"/>
        <v>0</v>
      </c>
      <c r="G655" s="14">
        <f t="shared" si="3"/>
        <v>0</v>
      </c>
      <c r="H655" s="14">
        <v>45986</v>
      </c>
      <c r="I655" s="14">
        <v>4</v>
      </c>
      <c r="J655" s="14">
        <v>55</v>
      </c>
      <c r="K655" s="14">
        <v>40</v>
      </c>
      <c r="L655" s="33">
        <v>73401.833948922766</v>
      </c>
      <c r="M655" s="34">
        <f t="shared" si="4"/>
        <v>67906.038501896139</v>
      </c>
      <c r="N655">
        <f t="shared" si="35"/>
        <v>68223.082045898351</v>
      </c>
      <c r="O655">
        <f t="shared" si="36"/>
        <v>26819471.273078997</v>
      </c>
      <c r="P655">
        <f t="shared" si="37"/>
        <v>30203767.595558602</v>
      </c>
    </row>
    <row r="656" spans="1:16" ht="15.75" customHeight="1" x14ac:dyDescent="0.35">
      <c r="A656" s="13" t="s">
        <v>9</v>
      </c>
      <c r="B656" s="14" t="s">
        <v>13</v>
      </c>
      <c r="C656" s="14" t="s">
        <v>14</v>
      </c>
      <c r="D656" s="14">
        <f t="shared" si="0"/>
        <v>1</v>
      </c>
      <c r="E656" s="14">
        <f t="shared" si="1"/>
        <v>0</v>
      </c>
      <c r="F656" s="14">
        <f t="shared" si="2"/>
        <v>0</v>
      </c>
      <c r="G656" s="14">
        <f t="shared" si="3"/>
        <v>1</v>
      </c>
      <c r="H656" s="14">
        <v>54357</v>
      </c>
      <c r="I656" s="14">
        <v>3</v>
      </c>
      <c r="J656" s="14">
        <v>54</v>
      </c>
      <c r="K656" s="14">
        <v>18</v>
      </c>
      <c r="L656" s="33">
        <v>77579.306152284305</v>
      </c>
      <c r="M656" s="34">
        <f t="shared" si="4"/>
        <v>70102.901449425801</v>
      </c>
      <c r="N656">
        <f t="shared" si="35"/>
        <v>70387.251571972825</v>
      </c>
      <c r="O656">
        <f t="shared" si="36"/>
        <v>51725649.086179338</v>
      </c>
      <c r="P656">
        <f t="shared" si="37"/>
        <v>55896627.280924767</v>
      </c>
    </row>
    <row r="657" spans="1:16" ht="15.75" customHeight="1" x14ac:dyDescent="0.35">
      <c r="A657" s="13" t="s">
        <v>9</v>
      </c>
      <c r="B657" s="14" t="s">
        <v>13</v>
      </c>
      <c r="C657" s="14" t="s">
        <v>11</v>
      </c>
      <c r="D657" s="14">
        <f t="shared" si="0"/>
        <v>1</v>
      </c>
      <c r="E657" s="14">
        <f t="shared" si="1"/>
        <v>0</v>
      </c>
      <c r="F657" s="14">
        <f t="shared" si="2"/>
        <v>0</v>
      </c>
      <c r="G657" s="14">
        <f t="shared" si="3"/>
        <v>0</v>
      </c>
      <c r="H657" s="14">
        <v>61409</v>
      </c>
      <c r="I657" s="14">
        <v>3</v>
      </c>
      <c r="J657" s="14">
        <v>77</v>
      </c>
      <c r="K657" s="14">
        <v>58</v>
      </c>
      <c r="L657" s="33">
        <v>78989.158577483991</v>
      </c>
      <c r="M657" s="34">
        <f t="shared" si="4"/>
        <v>79480.580630243756</v>
      </c>
      <c r="N657">
        <f t="shared" si="35"/>
        <v>79848.934806480494</v>
      </c>
      <c r="O657">
        <f t="shared" si="36"/>
        <v>739215.1639474472</v>
      </c>
      <c r="P657">
        <f t="shared" si="37"/>
        <v>241495.63393862074</v>
      </c>
    </row>
    <row r="658" spans="1:16" ht="15.75" customHeight="1" x14ac:dyDescent="0.35">
      <c r="A658" s="13" t="s">
        <v>12</v>
      </c>
      <c r="B658" s="14" t="s">
        <v>13</v>
      </c>
      <c r="C658" s="14" t="s">
        <v>11</v>
      </c>
      <c r="D658" s="14">
        <f t="shared" si="0"/>
        <v>0</v>
      </c>
      <c r="E658" s="14">
        <f t="shared" si="1"/>
        <v>1</v>
      </c>
      <c r="F658" s="14">
        <f t="shared" si="2"/>
        <v>0</v>
      </c>
      <c r="G658" s="14">
        <f t="shared" si="3"/>
        <v>0</v>
      </c>
      <c r="H658" s="14">
        <v>66330</v>
      </c>
      <c r="I658" s="14">
        <v>4</v>
      </c>
      <c r="J658" s="14">
        <v>44</v>
      </c>
      <c r="K658" s="14">
        <v>49</v>
      </c>
      <c r="L658" s="33">
        <v>68736.409137321432</v>
      </c>
      <c r="M658" s="34">
        <f t="shared" si="4"/>
        <v>73971.884968790633</v>
      </c>
      <c r="N658">
        <f t="shared" si="35"/>
        <v>74248.752661028208</v>
      </c>
      <c r="O658">
        <f t="shared" si="36"/>
        <v>30385931.123352025</v>
      </c>
      <c r="P658">
        <f t="shared" si="37"/>
        <v>27410207.181898121</v>
      </c>
    </row>
    <row r="659" spans="1:16" ht="15.75" customHeight="1" x14ac:dyDescent="0.35">
      <c r="A659" s="13" t="s">
        <v>12</v>
      </c>
      <c r="B659" s="14" t="s">
        <v>13</v>
      </c>
      <c r="C659" s="14" t="s">
        <v>11</v>
      </c>
      <c r="D659" s="14">
        <f t="shared" si="0"/>
        <v>0</v>
      </c>
      <c r="E659" s="14">
        <f t="shared" si="1"/>
        <v>1</v>
      </c>
      <c r="F659" s="14">
        <f t="shared" si="2"/>
        <v>0</v>
      </c>
      <c r="G659" s="14">
        <f t="shared" si="3"/>
        <v>0</v>
      </c>
      <c r="H659" s="14">
        <v>64649</v>
      </c>
      <c r="I659" s="14">
        <v>3</v>
      </c>
      <c r="J659" s="14">
        <v>47</v>
      </c>
      <c r="K659" s="14">
        <v>53</v>
      </c>
      <c r="L659" s="33">
        <v>79999.262879046277</v>
      </c>
      <c r="M659" s="34">
        <f t="shared" si="4"/>
        <v>74266.603448960639</v>
      </c>
      <c r="N659">
        <f t="shared" si="35"/>
        <v>74525.387120384723</v>
      </c>
      <c r="O659">
        <f t="shared" si="36"/>
        <v>29963315.821262602</v>
      </c>
      <c r="P659">
        <f t="shared" si="37"/>
        <v>32863384.141349789</v>
      </c>
    </row>
    <row r="660" spans="1:16" ht="15.75" customHeight="1" x14ac:dyDescent="0.35">
      <c r="A660" s="13" t="s">
        <v>12</v>
      </c>
      <c r="B660" s="14" t="s">
        <v>13</v>
      </c>
      <c r="C660" s="14" t="s">
        <v>11</v>
      </c>
      <c r="D660" s="14">
        <f t="shared" si="0"/>
        <v>0</v>
      </c>
      <c r="E660" s="14">
        <f t="shared" si="1"/>
        <v>1</v>
      </c>
      <c r="F660" s="14">
        <f t="shared" si="2"/>
        <v>0</v>
      </c>
      <c r="G660" s="14">
        <f t="shared" si="3"/>
        <v>0</v>
      </c>
      <c r="H660" s="14">
        <v>52136</v>
      </c>
      <c r="I660" s="14">
        <v>4</v>
      </c>
      <c r="J660" s="14">
        <v>77</v>
      </c>
      <c r="K660" s="14">
        <v>48</v>
      </c>
      <c r="L660" s="33">
        <v>63749.729883346583</v>
      </c>
      <c r="M660" s="34">
        <f t="shared" si="4"/>
        <v>67182.50350591552</v>
      </c>
      <c r="N660">
        <f t="shared" si="35"/>
        <v>67579.898753447022</v>
      </c>
      <c r="O660">
        <f t="shared" si="36"/>
        <v>14670193.573486472</v>
      </c>
      <c r="P660">
        <f t="shared" si="37"/>
        <v>11783934.743805062</v>
      </c>
    </row>
    <row r="661" spans="1:16" ht="15.75" customHeight="1" x14ac:dyDescent="0.35">
      <c r="A661" s="13" t="s">
        <v>12</v>
      </c>
      <c r="B661" s="14" t="s">
        <v>13</v>
      </c>
      <c r="C661" s="14" t="s">
        <v>11</v>
      </c>
      <c r="D661" s="14">
        <f t="shared" si="0"/>
        <v>0</v>
      </c>
      <c r="E661" s="14">
        <f t="shared" si="1"/>
        <v>1</v>
      </c>
      <c r="F661" s="14">
        <f t="shared" si="2"/>
        <v>0</v>
      </c>
      <c r="G661" s="14">
        <f t="shared" si="3"/>
        <v>0</v>
      </c>
      <c r="H661" s="14">
        <v>60103</v>
      </c>
      <c r="I661" s="14">
        <v>3</v>
      </c>
      <c r="J661" s="14">
        <v>74</v>
      </c>
      <c r="K661" s="14">
        <v>45</v>
      </c>
      <c r="L661" s="33">
        <v>74810.658802005302</v>
      </c>
      <c r="M661" s="34">
        <f t="shared" si="4"/>
        <v>70043.522391412786</v>
      </c>
      <c r="N661">
        <f t="shared" si="35"/>
        <v>70400.919517168266</v>
      </c>
      <c r="O661">
        <f t="shared" si="36"/>
        <v>19445800.560235057</v>
      </c>
      <c r="P661">
        <f t="shared" si="37"/>
        <v>22725589.557196904</v>
      </c>
    </row>
    <row r="662" spans="1:16" ht="15.75" customHeight="1" x14ac:dyDescent="0.35">
      <c r="A662" s="13" t="s">
        <v>12</v>
      </c>
      <c r="B662" s="14" t="s">
        <v>13</v>
      </c>
      <c r="C662" s="14" t="s">
        <v>11</v>
      </c>
      <c r="D662" s="14">
        <f t="shared" si="0"/>
        <v>0</v>
      </c>
      <c r="E662" s="14">
        <f t="shared" si="1"/>
        <v>1</v>
      </c>
      <c r="F662" s="14">
        <f t="shared" si="2"/>
        <v>0</v>
      </c>
      <c r="G662" s="14">
        <f t="shared" si="3"/>
        <v>0</v>
      </c>
      <c r="H662" s="14">
        <v>62521</v>
      </c>
      <c r="I662" s="14">
        <v>1</v>
      </c>
      <c r="J662" s="14">
        <v>70</v>
      </c>
      <c r="K662" s="14">
        <v>59</v>
      </c>
      <c r="L662" s="33">
        <v>77733.272842907594</v>
      </c>
      <c r="M662" s="34">
        <f t="shared" si="4"/>
        <v>74833.335134122361</v>
      </c>
      <c r="N662">
        <f t="shared" si="35"/>
        <v>75118.040716646632</v>
      </c>
      <c r="O662">
        <f t="shared" si="36"/>
        <v>6839439.0742274327</v>
      </c>
      <c r="P662">
        <f t="shared" si="37"/>
        <v>8409638.7148345504</v>
      </c>
    </row>
    <row r="663" spans="1:16" ht="15.75" customHeight="1" x14ac:dyDescent="0.35">
      <c r="A663" s="13" t="s">
        <v>12</v>
      </c>
      <c r="B663" s="14" t="s">
        <v>10</v>
      </c>
      <c r="C663" s="14" t="s">
        <v>11</v>
      </c>
      <c r="D663" s="14">
        <f t="shared" si="0"/>
        <v>0</v>
      </c>
      <c r="E663" s="14">
        <f t="shared" si="1"/>
        <v>1</v>
      </c>
      <c r="F663" s="14">
        <f t="shared" si="2"/>
        <v>1</v>
      </c>
      <c r="G663" s="14">
        <f t="shared" si="3"/>
        <v>0</v>
      </c>
      <c r="H663" s="14">
        <v>49103</v>
      </c>
      <c r="I663" s="14">
        <v>1</v>
      </c>
      <c r="J663" s="14">
        <v>80</v>
      </c>
      <c r="K663" s="14">
        <v>52</v>
      </c>
      <c r="L663" s="33">
        <v>81128.877052460419</v>
      </c>
      <c r="M663" s="34">
        <f t="shared" si="4"/>
        <v>86284.694081835361</v>
      </c>
      <c r="N663">
        <f t="shared" si="35"/>
        <v>86605.923165963846</v>
      </c>
      <c r="O663">
        <f t="shared" si="36"/>
        <v>29998034.129443001</v>
      </c>
      <c r="P663">
        <f t="shared" si="37"/>
        <v>26582449.240392659</v>
      </c>
    </row>
    <row r="664" spans="1:16" ht="15.75" customHeight="1" x14ac:dyDescent="0.35">
      <c r="A664" s="13" t="s">
        <v>9</v>
      </c>
      <c r="B664" s="14" t="s">
        <v>13</v>
      </c>
      <c r="C664" s="14" t="s">
        <v>11</v>
      </c>
      <c r="D664" s="14">
        <f t="shared" si="0"/>
        <v>1</v>
      </c>
      <c r="E664" s="14">
        <f t="shared" si="1"/>
        <v>0</v>
      </c>
      <c r="F664" s="14">
        <f t="shared" si="2"/>
        <v>0</v>
      </c>
      <c r="G664" s="14">
        <f t="shared" si="3"/>
        <v>0</v>
      </c>
      <c r="H664" s="14">
        <v>71328</v>
      </c>
      <c r="I664" s="14">
        <v>1</v>
      </c>
      <c r="J664" s="14">
        <v>65</v>
      </c>
      <c r="K664" s="14">
        <v>26</v>
      </c>
      <c r="L664" s="33">
        <v>77695.834604226693</v>
      </c>
      <c r="M664" s="34">
        <f t="shared" si="4"/>
        <v>75775.743049322919</v>
      </c>
      <c r="N664">
        <f t="shared" si="35"/>
        <v>76042.186881045069</v>
      </c>
      <c r="O664">
        <f t="shared" si="36"/>
        <v>2734550.79238377</v>
      </c>
      <c r="P664">
        <f t="shared" si="37"/>
        <v>3686751.5792127945</v>
      </c>
    </row>
    <row r="665" spans="1:16" ht="15.75" customHeight="1" x14ac:dyDescent="0.35">
      <c r="A665" s="13" t="s">
        <v>15</v>
      </c>
      <c r="B665" s="14" t="s">
        <v>13</v>
      </c>
      <c r="C665" s="14" t="s">
        <v>14</v>
      </c>
      <c r="D665" s="14">
        <f t="shared" si="0"/>
        <v>0</v>
      </c>
      <c r="E665" s="14">
        <f t="shared" si="1"/>
        <v>0</v>
      </c>
      <c r="F665" s="14">
        <f t="shared" si="2"/>
        <v>0</v>
      </c>
      <c r="G665" s="14">
        <f t="shared" si="3"/>
        <v>1</v>
      </c>
      <c r="H665" s="14">
        <v>58953</v>
      </c>
      <c r="I665" s="14">
        <v>4</v>
      </c>
      <c r="J665" s="14">
        <v>46</v>
      </c>
      <c r="K665" s="14">
        <v>27</v>
      </c>
      <c r="L665" s="33">
        <v>64535.000309952338</v>
      </c>
      <c r="M665" s="34">
        <f t="shared" si="4"/>
        <v>69849.335421814612</v>
      </c>
      <c r="N665">
        <f t="shared" si="35"/>
        <v>70133.507814373035</v>
      </c>
      <c r="O665">
        <f t="shared" si="36"/>
        <v>31343286.277054861</v>
      </c>
      <c r="P665">
        <f t="shared" si="37"/>
        <v>28242157.681172211</v>
      </c>
    </row>
    <row r="666" spans="1:16" ht="15.75" customHeight="1" x14ac:dyDescent="0.35">
      <c r="A666" s="13" t="s">
        <v>9</v>
      </c>
      <c r="B666" s="14" t="s">
        <v>13</v>
      </c>
      <c r="C666" s="14" t="s">
        <v>11</v>
      </c>
      <c r="D666" s="14">
        <f t="shared" si="0"/>
        <v>1</v>
      </c>
      <c r="E666" s="14">
        <f t="shared" si="1"/>
        <v>0</v>
      </c>
      <c r="F666" s="14">
        <f t="shared" si="2"/>
        <v>0</v>
      </c>
      <c r="G666" s="14">
        <f t="shared" si="3"/>
        <v>0</v>
      </c>
      <c r="H666" s="14">
        <v>59927</v>
      </c>
      <c r="I666" s="14">
        <v>2</v>
      </c>
      <c r="J666" s="14">
        <v>51</v>
      </c>
      <c r="K666" s="14">
        <v>48</v>
      </c>
      <c r="L666" s="33">
        <v>87640.584888143887</v>
      </c>
      <c r="M666" s="34">
        <f t="shared" si="4"/>
        <v>76345.915357108286</v>
      </c>
      <c r="N666">
        <f t="shared" si="35"/>
        <v>76590.267357879318</v>
      </c>
      <c r="O666">
        <f t="shared" si="36"/>
        <v>122109517.51967244</v>
      </c>
      <c r="P666">
        <f t="shared" si="37"/>
        <v>127569559.81530395</v>
      </c>
    </row>
    <row r="667" spans="1:16" ht="15.75" customHeight="1" x14ac:dyDescent="0.35">
      <c r="A667" s="13" t="s">
        <v>9</v>
      </c>
      <c r="B667" s="14" t="s">
        <v>13</v>
      </c>
      <c r="C667" s="14" t="s">
        <v>11</v>
      </c>
      <c r="D667" s="14">
        <f t="shared" si="0"/>
        <v>1</v>
      </c>
      <c r="E667" s="14">
        <f t="shared" si="1"/>
        <v>0</v>
      </c>
      <c r="F667" s="14">
        <f t="shared" si="2"/>
        <v>0</v>
      </c>
      <c r="G667" s="14">
        <f t="shared" si="3"/>
        <v>0</v>
      </c>
      <c r="H667" s="14">
        <v>49840</v>
      </c>
      <c r="I667" s="14">
        <v>3</v>
      </c>
      <c r="J667" s="14">
        <v>37</v>
      </c>
      <c r="K667" s="14">
        <v>57</v>
      </c>
      <c r="L667" s="33">
        <v>69511.745563136836</v>
      </c>
      <c r="M667" s="34">
        <f t="shared" si="4"/>
        <v>74143.252765855039</v>
      </c>
      <c r="N667">
        <f t="shared" si="35"/>
        <v>74365.512935674909</v>
      </c>
      <c r="O667">
        <f t="shared" si="36"/>
        <v>23559057.706715155</v>
      </c>
      <c r="P667">
        <f t="shared" si="37"/>
        <v>21450858.968830597</v>
      </c>
    </row>
    <row r="668" spans="1:16" ht="15.75" customHeight="1" x14ac:dyDescent="0.35">
      <c r="A668" s="13" t="s">
        <v>12</v>
      </c>
      <c r="B668" s="14" t="s">
        <v>13</v>
      </c>
      <c r="C668" s="14" t="s">
        <v>14</v>
      </c>
      <c r="D668" s="14">
        <f t="shared" si="0"/>
        <v>0</v>
      </c>
      <c r="E668" s="14">
        <f t="shared" si="1"/>
        <v>1</v>
      </c>
      <c r="F668" s="14">
        <f t="shared" si="2"/>
        <v>0</v>
      </c>
      <c r="G668" s="14">
        <f t="shared" si="3"/>
        <v>1</v>
      </c>
      <c r="H668" s="14">
        <v>67431</v>
      </c>
      <c r="I668" s="14">
        <v>3</v>
      </c>
      <c r="J668" s="14">
        <v>46</v>
      </c>
      <c r="K668" s="14">
        <v>37</v>
      </c>
      <c r="L668" s="33">
        <v>66775.804646534758</v>
      </c>
      <c r="M668" s="34">
        <f t="shared" si="4"/>
        <v>75464.115005541127</v>
      </c>
      <c r="N668">
        <f t="shared" si="35"/>
        <v>75719.246326804787</v>
      </c>
      <c r="O668">
        <f t="shared" si="36"/>
        <v>79985149.0883912</v>
      </c>
      <c r="P668">
        <f t="shared" si="37"/>
        <v>75486736.89441739</v>
      </c>
    </row>
    <row r="669" spans="1:16" ht="15.75" customHeight="1" x14ac:dyDescent="0.35">
      <c r="A669" s="13" t="s">
        <v>12</v>
      </c>
      <c r="B669" s="14" t="s">
        <v>13</v>
      </c>
      <c r="C669" s="14" t="s">
        <v>11</v>
      </c>
      <c r="D669" s="14">
        <f t="shared" si="0"/>
        <v>0</v>
      </c>
      <c r="E669" s="14">
        <f t="shared" si="1"/>
        <v>1</v>
      </c>
      <c r="F669" s="14">
        <f t="shared" si="2"/>
        <v>0</v>
      </c>
      <c r="G669" s="14">
        <f t="shared" si="3"/>
        <v>0</v>
      </c>
      <c r="H669" s="14">
        <v>45910</v>
      </c>
      <c r="I669" s="14">
        <v>3</v>
      </c>
      <c r="J669" s="14">
        <v>44</v>
      </c>
      <c r="K669" s="14">
        <v>57</v>
      </c>
      <c r="L669" s="33">
        <v>82368.082996340032</v>
      </c>
      <c r="M669" s="34">
        <f t="shared" si="4"/>
        <v>66850.918888962886</v>
      </c>
      <c r="N669">
        <f t="shared" si="35"/>
        <v>67098.745509905712</v>
      </c>
      <c r="O669">
        <f t="shared" si="36"/>
        <v>233152667.27462837</v>
      </c>
      <c r="P669">
        <f t="shared" si="37"/>
        <v>240782381.93527359</v>
      </c>
    </row>
    <row r="670" spans="1:16" ht="15.75" customHeight="1" x14ac:dyDescent="0.35">
      <c r="A670" s="13" t="s">
        <v>9</v>
      </c>
      <c r="B670" s="14" t="s">
        <v>13</v>
      </c>
      <c r="C670" s="14" t="s">
        <v>11</v>
      </c>
      <c r="D670" s="14">
        <f t="shared" si="0"/>
        <v>1</v>
      </c>
      <c r="E670" s="14">
        <f t="shared" si="1"/>
        <v>0</v>
      </c>
      <c r="F670" s="14">
        <f t="shared" si="2"/>
        <v>0</v>
      </c>
      <c r="G670" s="14">
        <f t="shared" si="3"/>
        <v>0</v>
      </c>
      <c r="H670" s="14">
        <v>51683</v>
      </c>
      <c r="I670" s="14">
        <v>3</v>
      </c>
      <c r="J670" s="14">
        <v>55</v>
      </c>
      <c r="K670" s="14">
        <v>32</v>
      </c>
      <c r="L670" s="33">
        <v>62070.147111953593</v>
      </c>
      <c r="M670" s="34">
        <f t="shared" si="4"/>
        <v>68436.280675762056</v>
      </c>
      <c r="N670">
        <f t="shared" si="35"/>
        <v>68724.28314846952</v>
      </c>
      <c r="O670">
        <f t="shared" si="36"/>
        <v>44277526.392459892</v>
      </c>
      <c r="P670">
        <f t="shared" si="37"/>
        <v>40527656.552248649</v>
      </c>
    </row>
    <row r="671" spans="1:16" ht="15.75" customHeight="1" x14ac:dyDescent="0.35">
      <c r="A671" s="13" t="s">
        <v>12</v>
      </c>
      <c r="B671" s="14" t="s">
        <v>13</v>
      </c>
      <c r="C671" s="14" t="s">
        <v>14</v>
      </c>
      <c r="D671" s="14">
        <f t="shared" si="0"/>
        <v>0</v>
      </c>
      <c r="E671" s="14">
        <f t="shared" si="1"/>
        <v>1</v>
      </c>
      <c r="F671" s="14">
        <f t="shared" si="2"/>
        <v>0</v>
      </c>
      <c r="G671" s="14">
        <f t="shared" si="3"/>
        <v>1</v>
      </c>
      <c r="H671" s="14">
        <v>54298</v>
      </c>
      <c r="I671" s="14">
        <v>4</v>
      </c>
      <c r="J671" s="14">
        <v>44</v>
      </c>
      <c r="K671" s="14">
        <v>18</v>
      </c>
      <c r="L671" s="33">
        <v>69619.853470575792</v>
      </c>
      <c r="M671" s="34">
        <f t="shared" si="4"/>
        <v>64591.733564197821</v>
      </c>
      <c r="N671">
        <f t="shared" si="35"/>
        <v>64868.601256435395</v>
      </c>
      <c r="O671">
        <f t="shared" si="36"/>
        <v>22574397.602374025</v>
      </c>
      <c r="P671">
        <f t="shared" si="37"/>
        <v>25281989.79291442</v>
      </c>
    </row>
    <row r="672" spans="1:16" ht="15.75" customHeight="1" x14ac:dyDescent="0.35">
      <c r="A672" s="13" t="s">
        <v>12</v>
      </c>
      <c r="B672" s="14" t="s">
        <v>10</v>
      </c>
      <c r="C672" s="14" t="s">
        <v>11</v>
      </c>
      <c r="D672" s="14">
        <f t="shared" si="0"/>
        <v>0</v>
      </c>
      <c r="E672" s="14">
        <f t="shared" si="1"/>
        <v>1</v>
      </c>
      <c r="F672" s="14">
        <f t="shared" si="2"/>
        <v>1</v>
      </c>
      <c r="G672" s="14">
        <f t="shared" si="3"/>
        <v>0</v>
      </c>
      <c r="H672" s="14">
        <v>49209</v>
      </c>
      <c r="I672" s="14">
        <v>3</v>
      </c>
      <c r="J672" s="14">
        <v>59</v>
      </c>
      <c r="K672" s="14">
        <v>64</v>
      </c>
      <c r="L672" s="33">
        <v>78320.207439736449</v>
      </c>
      <c r="M672" s="34">
        <f t="shared" si="4"/>
        <v>89458.467835391915</v>
      </c>
      <c r="N672">
        <f t="shared" si="35"/>
        <v>89761.079708741061</v>
      </c>
      <c r="O672">
        <f t="shared" si="36"/>
        <v>130893558.27567875</v>
      </c>
      <c r="P672">
        <f t="shared" si="37"/>
        <v>124060844.64142707</v>
      </c>
    </row>
    <row r="673" spans="1:16" ht="15.75" customHeight="1" x14ac:dyDescent="0.35">
      <c r="A673" s="13" t="s">
        <v>12</v>
      </c>
      <c r="B673" s="14" t="s">
        <v>10</v>
      </c>
      <c r="C673" s="14" t="s">
        <v>14</v>
      </c>
      <c r="D673" s="14">
        <f t="shared" si="0"/>
        <v>0</v>
      </c>
      <c r="E673" s="14">
        <f t="shared" si="1"/>
        <v>1</v>
      </c>
      <c r="F673" s="14">
        <f t="shared" si="2"/>
        <v>1</v>
      </c>
      <c r="G673" s="14">
        <f t="shared" si="3"/>
        <v>1</v>
      </c>
      <c r="H673" s="14">
        <v>62631</v>
      </c>
      <c r="I673" s="14">
        <v>2</v>
      </c>
      <c r="J673" s="14">
        <v>68</v>
      </c>
      <c r="K673" s="14">
        <v>43</v>
      </c>
      <c r="L673" s="33">
        <v>105727.87007089121</v>
      </c>
      <c r="M673" s="34">
        <f t="shared" si="4"/>
        <v>94158.744955664515</v>
      </c>
      <c r="N673">
        <f t="shared" si="35"/>
        <v>94465.186909162701</v>
      </c>
      <c r="O673">
        <f t="shared" si="36"/>
        <v>126848032.00148281</v>
      </c>
      <c r="P673">
        <f t="shared" si="37"/>
        <v>133844655.93176903</v>
      </c>
    </row>
    <row r="674" spans="1:16" ht="15.75" customHeight="1" x14ac:dyDescent="0.35">
      <c r="A674" s="13" t="s">
        <v>9</v>
      </c>
      <c r="B674" s="14" t="s">
        <v>13</v>
      </c>
      <c r="C674" s="14" t="s">
        <v>14</v>
      </c>
      <c r="D674" s="14">
        <f t="shared" si="0"/>
        <v>1</v>
      </c>
      <c r="E674" s="14">
        <f t="shared" si="1"/>
        <v>0</v>
      </c>
      <c r="F674" s="14">
        <f t="shared" si="2"/>
        <v>0</v>
      </c>
      <c r="G674" s="14">
        <f t="shared" si="3"/>
        <v>1</v>
      </c>
      <c r="H674" s="14">
        <v>55394</v>
      </c>
      <c r="I674" s="14">
        <v>1</v>
      </c>
      <c r="J674" s="14">
        <v>61</v>
      </c>
      <c r="K674" s="14">
        <v>49</v>
      </c>
      <c r="L674" s="33">
        <v>79057.807365945817</v>
      </c>
      <c r="M674" s="34">
        <f t="shared" si="4"/>
        <v>78630.879053949087</v>
      </c>
      <c r="N674">
        <f t="shared" si="35"/>
        <v>78882.713485029555</v>
      </c>
      <c r="O674">
        <f t="shared" si="36"/>
        <v>30657.867134318032</v>
      </c>
      <c r="P674">
        <f t="shared" si="37"/>
        <v>182267.78358437677</v>
      </c>
    </row>
    <row r="675" spans="1:16" ht="15.75" customHeight="1" x14ac:dyDescent="0.35">
      <c r="A675" s="13" t="s">
        <v>15</v>
      </c>
      <c r="B675" s="14" t="s">
        <v>10</v>
      </c>
      <c r="C675" s="14" t="s">
        <v>11</v>
      </c>
      <c r="D675" s="14">
        <f t="shared" si="0"/>
        <v>0</v>
      </c>
      <c r="E675" s="14">
        <f t="shared" si="1"/>
        <v>0</v>
      </c>
      <c r="F675" s="14">
        <f t="shared" si="2"/>
        <v>1</v>
      </c>
      <c r="G675" s="14">
        <f t="shared" si="3"/>
        <v>0</v>
      </c>
      <c r="H675" s="14">
        <v>57876</v>
      </c>
      <c r="I675" s="14">
        <v>2</v>
      </c>
      <c r="J675" s="14">
        <v>39</v>
      </c>
      <c r="K675" s="14">
        <v>40</v>
      </c>
      <c r="L675" s="33">
        <v>99227.714242277376</v>
      </c>
      <c r="M675" s="34">
        <f t="shared" si="4"/>
        <v>88092.213125772105</v>
      </c>
      <c r="N675">
        <f t="shared" si="35"/>
        <v>88292.736924618061</v>
      </c>
      <c r="O675">
        <f t="shared" si="36"/>
        <v>119573728.93772371</v>
      </c>
      <c r="P675">
        <f t="shared" si="37"/>
        <v>123999385.11569014</v>
      </c>
    </row>
    <row r="676" spans="1:16" ht="15.75" customHeight="1" x14ac:dyDescent="0.35">
      <c r="A676" s="13" t="s">
        <v>9</v>
      </c>
      <c r="B676" s="14" t="s">
        <v>10</v>
      </c>
      <c r="C676" s="14" t="s">
        <v>14</v>
      </c>
      <c r="D676" s="14">
        <f t="shared" si="0"/>
        <v>1</v>
      </c>
      <c r="E676" s="14">
        <f t="shared" si="1"/>
        <v>0</v>
      </c>
      <c r="F676" s="14">
        <f t="shared" si="2"/>
        <v>1</v>
      </c>
      <c r="G676" s="14">
        <f t="shared" si="3"/>
        <v>1</v>
      </c>
      <c r="H676" s="14">
        <v>60476</v>
      </c>
      <c r="I676" s="14">
        <v>1</v>
      </c>
      <c r="J676" s="14">
        <v>85</v>
      </c>
      <c r="K676" s="14">
        <v>62</v>
      </c>
      <c r="L676" s="33">
        <v>113212.07480504243</v>
      </c>
      <c r="M676" s="34">
        <f t="shared" si="4"/>
        <v>103564.39128170264</v>
      </c>
      <c r="N676">
        <f t="shared" si="35"/>
        <v>103903.88211663323</v>
      </c>
      <c r="O676">
        <f t="shared" si="36"/>
        <v>86642451.124554411</v>
      </c>
      <c r="P676">
        <f t="shared" si="37"/>
        <v>93077797.366521999</v>
      </c>
    </row>
    <row r="677" spans="1:16" ht="15.75" customHeight="1" x14ac:dyDescent="0.35">
      <c r="A677" s="13" t="s">
        <v>12</v>
      </c>
      <c r="B677" s="14" t="s">
        <v>13</v>
      </c>
      <c r="C677" s="14" t="s">
        <v>11</v>
      </c>
      <c r="D677" s="14">
        <f t="shared" si="0"/>
        <v>0</v>
      </c>
      <c r="E677" s="14">
        <f t="shared" si="1"/>
        <v>1</v>
      </c>
      <c r="F677" s="14">
        <f t="shared" si="2"/>
        <v>0</v>
      </c>
      <c r="G677" s="14">
        <f t="shared" si="3"/>
        <v>0</v>
      </c>
      <c r="H677" s="14">
        <v>53787</v>
      </c>
      <c r="I677" s="14">
        <v>2</v>
      </c>
      <c r="J677" s="14">
        <v>42</v>
      </c>
      <c r="K677" s="14">
        <v>40</v>
      </c>
      <c r="L677" s="33">
        <v>66886.628865447958</v>
      </c>
      <c r="M677" s="34">
        <f t="shared" si="4"/>
        <v>66042.473094007495</v>
      </c>
      <c r="N677">
        <f t="shared" si="35"/>
        <v>66253.953943334724</v>
      </c>
      <c r="O677">
        <f t="shared" si="36"/>
        <v>400277.55707098678</v>
      </c>
      <c r="P677">
        <f t="shared" si="37"/>
        <v>712598.96645624249</v>
      </c>
    </row>
    <row r="678" spans="1:16" ht="15.75" customHeight="1" x14ac:dyDescent="0.35">
      <c r="A678" s="13" t="s">
        <v>12</v>
      </c>
      <c r="B678" s="14" t="s">
        <v>13</v>
      </c>
      <c r="C678" s="14" t="s">
        <v>14</v>
      </c>
      <c r="D678" s="14">
        <f t="shared" si="0"/>
        <v>0</v>
      </c>
      <c r="E678" s="14">
        <f t="shared" si="1"/>
        <v>1</v>
      </c>
      <c r="F678" s="14">
        <f t="shared" si="2"/>
        <v>0</v>
      </c>
      <c r="G678" s="14">
        <f t="shared" si="3"/>
        <v>1</v>
      </c>
      <c r="H678" s="14">
        <v>59116</v>
      </c>
      <c r="I678" s="14">
        <v>1</v>
      </c>
      <c r="J678" s="14">
        <v>81</v>
      </c>
      <c r="K678" s="14">
        <v>30</v>
      </c>
      <c r="L678" s="33">
        <v>63751.996398288546</v>
      </c>
      <c r="M678" s="34">
        <f t="shared" si="4"/>
        <v>69826.783320080518</v>
      </c>
      <c r="N678">
        <f t="shared" si="35"/>
        <v>70151.664754369427</v>
      </c>
      <c r="O678">
        <f t="shared" si="36"/>
        <v>40955755.06782297</v>
      </c>
      <c r="P678">
        <f t="shared" si="37"/>
        <v>36903036.145174786</v>
      </c>
    </row>
    <row r="679" spans="1:16" ht="15.75" customHeight="1" x14ac:dyDescent="0.35">
      <c r="A679" s="13" t="s">
        <v>9</v>
      </c>
      <c r="B679" s="14" t="s">
        <v>13</v>
      </c>
      <c r="C679" s="14" t="s">
        <v>11</v>
      </c>
      <c r="D679" s="14">
        <f t="shared" si="0"/>
        <v>1</v>
      </c>
      <c r="E679" s="14">
        <f t="shared" si="1"/>
        <v>0</v>
      </c>
      <c r="F679" s="14">
        <f t="shared" si="2"/>
        <v>0</v>
      </c>
      <c r="G679" s="14">
        <f t="shared" si="3"/>
        <v>0</v>
      </c>
      <c r="H679" s="14">
        <v>53671</v>
      </c>
      <c r="I679" s="14">
        <v>2</v>
      </c>
      <c r="J679" s="14">
        <v>65</v>
      </c>
      <c r="K679" s="14">
        <v>29</v>
      </c>
      <c r="L679" s="33">
        <v>68221.292451461981</v>
      </c>
      <c r="M679" s="34">
        <f t="shared" si="4"/>
        <v>68549.743524266654</v>
      </c>
      <c r="N679">
        <f t="shared" si="35"/>
        <v>68845.228427283582</v>
      </c>
      <c r="O679">
        <f t="shared" si="36"/>
        <v>389296.10192445404</v>
      </c>
      <c r="P679">
        <f t="shared" si="37"/>
        <v>107880.1072265409</v>
      </c>
    </row>
    <row r="680" spans="1:16" ht="15.75" customHeight="1" x14ac:dyDescent="0.35">
      <c r="A680" s="13" t="s">
        <v>12</v>
      </c>
      <c r="B680" s="14" t="s">
        <v>13</v>
      </c>
      <c r="C680" s="14" t="s">
        <v>14</v>
      </c>
      <c r="D680" s="14">
        <f t="shared" si="0"/>
        <v>0</v>
      </c>
      <c r="E680" s="14">
        <f t="shared" si="1"/>
        <v>1</v>
      </c>
      <c r="F680" s="14">
        <f t="shared" si="2"/>
        <v>0</v>
      </c>
      <c r="G680" s="14">
        <f t="shared" si="3"/>
        <v>1</v>
      </c>
      <c r="H680" s="14">
        <v>55289</v>
      </c>
      <c r="I680" s="14">
        <v>2</v>
      </c>
      <c r="J680" s="14">
        <v>75</v>
      </c>
      <c r="K680" s="14">
        <v>36</v>
      </c>
      <c r="L680" s="33">
        <v>60479.665066505324</v>
      </c>
      <c r="M680" s="34">
        <f t="shared" si="4"/>
        <v>69645.053172493339</v>
      </c>
      <c r="N680">
        <f t="shared" si="35"/>
        <v>69977.06157711448</v>
      </c>
      <c r="O680">
        <f t="shared" si="36"/>
        <v>90200540.479730979</v>
      </c>
      <c r="P680">
        <f t="shared" si="37"/>
        <v>84004339.133386567</v>
      </c>
    </row>
    <row r="681" spans="1:16" ht="15.75" customHeight="1" x14ac:dyDescent="0.35">
      <c r="A681" s="13" t="s">
        <v>12</v>
      </c>
      <c r="B681" s="14" t="s">
        <v>13</v>
      </c>
      <c r="C681" s="14" t="s">
        <v>11</v>
      </c>
      <c r="D681" s="14">
        <f t="shared" si="0"/>
        <v>0</v>
      </c>
      <c r="E681" s="14">
        <f t="shared" si="1"/>
        <v>1</v>
      </c>
      <c r="F681" s="14">
        <f t="shared" si="2"/>
        <v>0</v>
      </c>
      <c r="G681" s="14">
        <f t="shared" si="3"/>
        <v>0</v>
      </c>
      <c r="H681" s="14">
        <v>52987</v>
      </c>
      <c r="I681" s="14">
        <v>1</v>
      </c>
      <c r="J681" s="14">
        <v>52</v>
      </c>
      <c r="K681" s="14">
        <v>41</v>
      </c>
      <c r="L681" s="33">
        <v>68586.398692240909</v>
      </c>
      <c r="M681" s="34">
        <f t="shared" si="4"/>
        <v>65932.656777216966</v>
      </c>
      <c r="N681">
        <f t="shared" si="35"/>
        <v>66151.620056853659</v>
      </c>
      <c r="O681">
        <f t="shared" si="36"/>
        <v>5928147.0033382028</v>
      </c>
      <c r="P681">
        <f t="shared" si="37"/>
        <v>7042346.1515549487</v>
      </c>
    </row>
    <row r="682" spans="1:16" ht="15.75" customHeight="1" x14ac:dyDescent="0.35">
      <c r="A682" s="13" t="s">
        <v>12</v>
      </c>
      <c r="B682" s="14" t="s">
        <v>10</v>
      </c>
      <c r="C682" s="14" t="s">
        <v>11</v>
      </c>
      <c r="D682" s="14">
        <f t="shared" si="0"/>
        <v>0</v>
      </c>
      <c r="E682" s="14">
        <f t="shared" si="1"/>
        <v>1</v>
      </c>
      <c r="F682" s="14">
        <f t="shared" si="2"/>
        <v>1</v>
      </c>
      <c r="G682" s="14">
        <f t="shared" si="3"/>
        <v>0</v>
      </c>
      <c r="H682" s="14">
        <v>71473</v>
      </c>
      <c r="I682" s="14">
        <v>4</v>
      </c>
      <c r="J682" s="14">
        <v>84</v>
      </c>
      <c r="K682" s="14">
        <v>44</v>
      </c>
      <c r="L682" s="33">
        <v>92655.276070185908</v>
      </c>
      <c r="M682" s="34">
        <f t="shared" si="4"/>
        <v>94213.575274322357</v>
      </c>
      <c r="N682">
        <f t="shared" si="35"/>
        <v>94636.536972976799</v>
      </c>
      <c r="O682">
        <f t="shared" si="36"/>
        <v>3925394.764927777</v>
      </c>
      <c r="P682">
        <f t="shared" si="37"/>
        <v>2428296.4096122892</v>
      </c>
    </row>
    <row r="683" spans="1:16" ht="15.75" customHeight="1" x14ac:dyDescent="0.35">
      <c r="A683" s="13" t="s">
        <v>15</v>
      </c>
      <c r="B683" s="14" t="s">
        <v>13</v>
      </c>
      <c r="C683" s="14" t="s">
        <v>14</v>
      </c>
      <c r="D683" s="14">
        <f t="shared" si="0"/>
        <v>0</v>
      </c>
      <c r="E683" s="14">
        <f t="shared" si="1"/>
        <v>0</v>
      </c>
      <c r="F683" s="14">
        <f t="shared" si="2"/>
        <v>0</v>
      </c>
      <c r="G683" s="14">
        <f t="shared" si="3"/>
        <v>1</v>
      </c>
      <c r="H683" s="14">
        <v>45893</v>
      </c>
      <c r="I683" s="14">
        <v>3</v>
      </c>
      <c r="J683" s="14">
        <v>70</v>
      </c>
      <c r="K683" s="14">
        <v>45</v>
      </c>
      <c r="L683" s="33">
        <v>66715.599758098353</v>
      </c>
      <c r="M683" s="34">
        <f t="shared" si="4"/>
        <v>68553.844962801551</v>
      </c>
      <c r="N683">
        <f t="shared" si="35"/>
        <v>68896.632687915335</v>
      </c>
      <c r="O683">
        <f t="shared" si="36"/>
        <v>4756904.6409460474</v>
      </c>
      <c r="P683">
        <f t="shared" si="37"/>
        <v>3379145.4326143037</v>
      </c>
    </row>
    <row r="684" spans="1:16" ht="15.75" customHeight="1" x14ac:dyDescent="0.35">
      <c r="A684" s="13" t="s">
        <v>12</v>
      </c>
      <c r="B684" s="14" t="s">
        <v>13</v>
      </c>
      <c r="C684" s="14" t="s">
        <v>11</v>
      </c>
      <c r="D684" s="14">
        <f t="shared" si="0"/>
        <v>0</v>
      </c>
      <c r="E684" s="14">
        <f t="shared" si="1"/>
        <v>1</v>
      </c>
      <c r="F684" s="14">
        <f t="shared" si="2"/>
        <v>0</v>
      </c>
      <c r="G684" s="14">
        <f t="shared" si="3"/>
        <v>0</v>
      </c>
      <c r="H684" s="14">
        <v>63091</v>
      </c>
      <c r="I684" s="14">
        <v>3</v>
      </c>
      <c r="J684" s="14">
        <v>68</v>
      </c>
      <c r="K684" s="14">
        <v>55</v>
      </c>
      <c r="L684" s="33">
        <v>77143.388654671682</v>
      </c>
      <c r="M684" s="34">
        <f t="shared" si="4"/>
        <v>74004.203235218054</v>
      </c>
      <c r="N684">
        <f t="shared" si="35"/>
        <v>74339.686260010989</v>
      </c>
      <c r="O684">
        <f t="shared" si="36"/>
        <v>7860747.117826106</v>
      </c>
      <c r="P684">
        <f t="shared" si="37"/>
        <v>9854485.0977102518</v>
      </c>
    </row>
    <row r="685" spans="1:16" ht="15.75" customHeight="1" x14ac:dyDescent="0.35">
      <c r="A685" s="13" t="s">
        <v>15</v>
      </c>
      <c r="B685" s="14" t="s">
        <v>10</v>
      </c>
      <c r="C685" s="14" t="s">
        <v>14</v>
      </c>
      <c r="D685" s="14">
        <f t="shared" si="0"/>
        <v>0</v>
      </c>
      <c r="E685" s="14">
        <f t="shared" si="1"/>
        <v>0</v>
      </c>
      <c r="F685" s="14">
        <f t="shared" si="2"/>
        <v>1</v>
      </c>
      <c r="G685" s="14">
        <f t="shared" si="3"/>
        <v>1</v>
      </c>
      <c r="H685" s="14">
        <v>56830</v>
      </c>
      <c r="I685" s="14">
        <v>1</v>
      </c>
      <c r="J685" s="14">
        <v>84</v>
      </c>
      <c r="K685" s="14">
        <v>60</v>
      </c>
      <c r="L685" s="33">
        <v>108471.67710494915</v>
      </c>
      <c r="M685" s="34">
        <f t="shared" si="4"/>
        <v>96743.922046229418</v>
      </c>
      <c r="N685">
        <f t="shared" si="35"/>
        <v>97079.7605309996</v>
      </c>
      <c r="O685">
        <f t="shared" si="36"/>
        <v>129775763.22782648</v>
      </c>
      <c r="P685">
        <f t="shared" si="37"/>
        <v>137540238.71732628</v>
      </c>
    </row>
    <row r="686" spans="1:16" ht="15.75" customHeight="1" x14ac:dyDescent="0.35">
      <c r="A686" s="13" t="s">
        <v>9</v>
      </c>
      <c r="B686" s="14" t="s">
        <v>13</v>
      </c>
      <c r="C686" s="14" t="s">
        <v>14</v>
      </c>
      <c r="D686" s="14">
        <f t="shared" si="0"/>
        <v>1</v>
      </c>
      <c r="E686" s="14">
        <f t="shared" si="1"/>
        <v>0</v>
      </c>
      <c r="F686" s="14">
        <f t="shared" si="2"/>
        <v>0</v>
      </c>
      <c r="G686" s="14">
        <f t="shared" si="3"/>
        <v>1</v>
      </c>
      <c r="H686" s="14">
        <v>64221</v>
      </c>
      <c r="I686" s="14">
        <v>1</v>
      </c>
      <c r="J686" s="14">
        <v>55</v>
      </c>
      <c r="K686" s="14">
        <v>56</v>
      </c>
      <c r="L686" s="33">
        <v>91904.165028407064</v>
      </c>
      <c r="M686" s="34">
        <f t="shared" si="4"/>
        <v>84451.590423662827</v>
      </c>
      <c r="N686">
        <f t="shared" si="35"/>
        <v>84681.510753780763</v>
      </c>
      <c r="O686">
        <f t="shared" si="36"/>
        <v>52166734.770777568</v>
      </c>
      <c r="P686">
        <f t="shared" si="37"/>
        <v>55540868.239278726</v>
      </c>
    </row>
    <row r="687" spans="1:16" ht="15.75" customHeight="1" x14ac:dyDescent="0.35">
      <c r="A687" s="13" t="s">
        <v>15</v>
      </c>
      <c r="B687" s="14" t="s">
        <v>13</v>
      </c>
      <c r="C687" s="14" t="s">
        <v>11</v>
      </c>
      <c r="D687" s="14">
        <f t="shared" si="0"/>
        <v>0</v>
      </c>
      <c r="E687" s="14">
        <f t="shared" si="1"/>
        <v>0</v>
      </c>
      <c r="F687" s="14">
        <f t="shared" si="2"/>
        <v>0</v>
      </c>
      <c r="G687" s="14">
        <f t="shared" si="3"/>
        <v>0</v>
      </c>
      <c r="H687" s="14">
        <v>50761</v>
      </c>
      <c r="I687" s="14">
        <v>2</v>
      </c>
      <c r="J687" s="14">
        <v>62</v>
      </c>
      <c r="K687" s="14">
        <v>49</v>
      </c>
      <c r="L687" s="33">
        <v>72795.439059652374</v>
      </c>
      <c r="M687" s="34">
        <f t="shared" si="4"/>
        <v>67765.645610842068</v>
      </c>
      <c r="N687">
        <f t="shared" si="35"/>
        <v>68050.173463377723</v>
      </c>
      <c r="O687">
        <f t="shared" si="36"/>
        <v>22517545.579187814</v>
      </c>
      <c r="P687">
        <f t="shared" si="37"/>
        <v>25298822.137695067</v>
      </c>
    </row>
    <row r="688" spans="1:16" ht="15.75" customHeight="1" x14ac:dyDescent="0.35">
      <c r="A688" s="13" t="s">
        <v>9</v>
      </c>
      <c r="B688" s="14" t="s">
        <v>13</v>
      </c>
      <c r="C688" s="14" t="s">
        <v>11</v>
      </c>
      <c r="D688" s="14">
        <f t="shared" si="0"/>
        <v>1</v>
      </c>
      <c r="E688" s="14">
        <f t="shared" si="1"/>
        <v>0</v>
      </c>
      <c r="F688" s="14">
        <f t="shared" si="2"/>
        <v>0</v>
      </c>
      <c r="G688" s="14">
        <f t="shared" si="3"/>
        <v>0</v>
      </c>
      <c r="H688" s="14">
        <v>44663</v>
      </c>
      <c r="I688" s="14">
        <v>1</v>
      </c>
      <c r="J688" s="14">
        <v>61</v>
      </c>
      <c r="K688" s="14">
        <v>21</v>
      </c>
      <c r="L688" s="33">
        <v>67584.071139603286</v>
      </c>
      <c r="M688" s="34">
        <f t="shared" si="4"/>
        <v>62453.917727046544</v>
      </c>
      <c r="N688">
        <f t="shared" si="35"/>
        <v>62705.752158127019</v>
      </c>
      <c r="O688">
        <f t="shared" si="36"/>
        <v>23797996.085031636</v>
      </c>
      <c r="P688">
        <f t="shared" si="37"/>
        <v>26318474.03636758</v>
      </c>
    </row>
    <row r="689" spans="1:16" ht="15.75" customHeight="1" x14ac:dyDescent="0.35">
      <c r="A689" s="13" t="s">
        <v>9</v>
      </c>
      <c r="B689" s="14" t="s">
        <v>13</v>
      </c>
      <c r="C689" s="14" t="s">
        <v>14</v>
      </c>
      <c r="D689" s="14">
        <f t="shared" si="0"/>
        <v>1</v>
      </c>
      <c r="E689" s="14">
        <f t="shared" si="1"/>
        <v>0</v>
      </c>
      <c r="F689" s="14">
        <f t="shared" si="2"/>
        <v>0</v>
      </c>
      <c r="G689" s="14">
        <f t="shared" si="3"/>
        <v>1</v>
      </c>
      <c r="H689" s="14">
        <v>47451</v>
      </c>
      <c r="I689" s="14">
        <v>1</v>
      </c>
      <c r="J689" s="14">
        <v>44</v>
      </c>
      <c r="K689" s="14">
        <v>19</v>
      </c>
      <c r="L689" s="33">
        <v>64086.374317754038</v>
      </c>
      <c r="M689" s="34">
        <f t="shared" si="4"/>
        <v>67337.745391309174</v>
      </c>
      <c r="N689">
        <f t="shared" si="35"/>
        <v>67527.489869662488</v>
      </c>
      <c r="O689">
        <f t="shared" si="36"/>
        <v>11841276.241586193</v>
      </c>
      <c r="P689">
        <f t="shared" si="37"/>
        <v>10571413.857951077</v>
      </c>
    </row>
    <row r="690" spans="1:16" ht="15.75" customHeight="1" x14ac:dyDescent="0.35">
      <c r="A690" s="13" t="s">
        <v>9</v>
      </c>
      <c r="B690" s="14" t="s">
        <v>10</v>
      </c>
      <c r="C690" s="14" t="s">
        <v>14</v>
      </c>
      <c r="D690" s="14">
        <f t="shared" si="0"/>
        <v>1</v>
      </c>
      <c r="E690" s="14">
        <f t="shared" si="1"/>
        <v>0</v>
      </c>
      <c r="F690" s="14">
        <f t="shared" si="2"/>
        <v>1</v>
      </c>
      <c r="G690" s="14">
        <f t="shared" si="3"/>
        <v>1</v>
      </c>
      <c r="H690" s="14">
        <v>60917</v>
      </c>
      <c r="I690" s="14">
        <v>3</v>
      </c>
      <c r="J690" s="14">
        <v>69</v>
      </c>
      <c r="K690" s="14">
        <v>39</v>
      </c>
      <c r="L690" s="33">
        <v>101886.27827375659</v>
      </c>
      <c r="M690" s="34">
        <f t="shared" si="4"/>
        <v>97808.264626571981</v>
      </c>
      <c r="N690">
        <f t="shared" si="35"/>
        <v>98147.40000152534</v>
      </c>
      <c r="O690">
        <f t="shared" si="36"/>
        <v>13979210.734562909</v>
      </c>
      <c r="P690">
        <f t="shared" si="37"/>
        <v>16630195.306623887</v>
      </c>
    </row>
    <row r="691" spans="1:16" ht="15.75" customHeight="1" x14ac:dyDescent="0.35">
      <c r="A691" s="13" t="s">
        <v>15</v>
      </c>
      <c r="B691" s="14" t="s">
        <v>13</v>
      </c>
      <c r="C691" s="14" t="s">
        <v>14</v>
      </c>
      <c r="D691" s="14">
        <f t="shared" si="0"/>
        <v>0</v>
      </c>
      <c r="E691" s="14">
        <f t="shared" si="1"/>
        <v>0</v>
      </c>
      <c r="F691" s="14">
        <f t="shared" si="2"/>
        <v>0</v>
      </c>
      <c r="G691" s="14">
        <f t="shared" si="3"/>
        <v>1</v>
      </c>
      <c r="H691" s="14">
        <v>47576</v>
      </c>
      <c r="I691" s="14">
        <v>4</v>
      </c>
      <c r="J691" s="14">
        <v>68</v>
      </c>
      <c r="K691" s="14">
        <v>53</v>
      </c>
      <c r="L691" s="33">
        <v>66654.114844917451</v>
      </c>
      <c r="M691" s="34">
        <f t="shared" si="4"/>
        <v>71363.664986934164</v>
      </c>
      <c r="N691">
        <f t="shared" si="35"/>
        <v>71728.189083021862</v>
      </c>
      <c r="O691">
        <f t="shared" si="36"/>
        <v>25746229.373794861</v>
      </c>
      <c r="P691">
        <f t="shared" si="37"/>
        <v>22179862.540169641</v>
      </c>
    </row>
    <row r="692" spans="1:16" ht="15.75" customHeight="1" x14ac:dyDescent="0.35">
      <c r="A692" s="13" t="s">
        <v>9</v>
      </c>
      <c r="B692" s="14" t="s">
        <v>13</v>
      </c>
      <c r="C692" s="14" t="s">
        <v>11</v>
      </c>
      <c r="D692" s="14">
        <f t="shared" si="0"/>
        <v>1</v>
      </c>
      <c r="E692" s="14">
        <f t="shared" si="1"/>
        <v>0</v>
      </c>
      <c r="F692" s="14">
        <f t="shared" si="2"/>
        <v>0</v>
      </c>
      <c r="G692" s="14">
        <f t="shared" si="3"/>
        <v>0</v>
      </c>
      <c r="H692" s="14">
        <v>40632</v>
      </c>
      <c r="I692" s="14">
        <v>2</v>
      </c>
      <c r="J692" s="14">
        <v>61</v>
      </c>
      <c r="K692" s="14">
        <v>33</v>
      </c>
      <c r="L692" s="33">
        <v>71017.541214502358</v>
      </c>
      <c r="M692" s="34">
        <f t="shared" si="4"/>
        <v>63711.792308570642</v>
      </c>
      <c r="N692">
        <f t="shared" si="35"/>
        <v>63992.667810945873</v>
      </c>
      <c r="O692">
        <f t="shared" si="36"/>
        <v>49348846.335995272</v>
      </c>
      <c r="P692">
        <f t="shared" si="37"/>
        <v>53373967.076522462</v>
      </c>
    </row>
    <row r="693" spans="1:16" ht="15.75" customHeight="1" x14ac:dyDescent="0.35">
      <c r="A693" s="13" t="s">
        <v>9</v>
      </c>
      <c r="B693" s="14" t="s">
        <v>13</v>
      </c>
      <c r="C693" s="14" t="s">
        <v>14</v>
      </c>
      <c r="D693" s="14">
        <f t="shared" si="0"/>
        <v>1</v>
      </c>
      <c r="E693" s="14">
        <f t="shared" si="1"/>
        <v>0</v>
      </c>
      <c r="F693" s="14">
        <f t="shared" si="2"/>
        <v>0</v>
      </c>
      <c r="G693" s="14">
        <f t="shared" si="3"/>
        <v>1</v>
      </c>
      <c r="H693" s="14">
        <v>53942</v>
      </c>
      <c r="I693" s="14">
        <v>1</v>
      </c>
      <c r="J693" s="14">
        <v>44</v>
      </c>
      <c r="K693" s="14">
        <v>53</v>
      </c>
      <c r="L693" s="33">
        <v>79333.456341024576</v>
      </c>
      <c r="M693" s="34">
        <f t="shared" si="4"/>
        <v>79073.018298955285</v>
      </c>
      <c r="N693">
        <f t="shared" si="35"/>
        <v>79262.762777308584</v>
      </c>
      <c r="O693">
        <f t="shared" si="36"/>
        <v>4997.5799508669261</v>
      </c>
      <c r="P693">
        <f t="shared" si="37"/>
        <v>67827.973756885549</v>
      </c>
    </row>
    <row r="694" spans="1:16" ht="15.75" customHeight="1" x14ac:dyDescent="0.35">
      <c r="A694" s="13" t="s">
        <v>9</v>
      </c>
      <c r="B694" s="14" t="s">
        <v>13</v>
      </c>
      <c r="C694" s="14" t="s">
        <v>14</v>
      </c>
      <c r="D694" s="14">
        <f t="shared" si="0"/>
        <v>1</v>
      </c>
      <c r="E694" s="14">
        <f t="shared" si="1"/>
        <v>0</v>
      </c>
      <c r="F694" s="14">
        <f t="shared" si="2"/>
        <v>0</v>
      </c>
      <c r="G694" s="14">
        <f t="shared" si="3"/>
        <v>1</v>
      </c>
      <c r="H694" s="14">
        <v>50105</v>
      </c>
      <c r="I694" s="14">
        <v>4</v>
      </c>
      <c r="J694" s="14">
        <v>74</v>
      </c>
      <c r="K694" s="14">
        <v>42</v>
      </c>
      <c r="L694" s="33">
        <v>76594.044641234155</v>
      </c>
      <c r="M694" s="34">
        <f t="shared" si="4"/>
        <v>74295.214608223192</v>
      </c>
      <c r="N694">
        <f t="shared" si="35"/>
        <v>74681.652805273421</v>
      </c>
      <c r="O694">
        <f t="shared" si="36"/>
        <v>3657242.5342492675</v>
      </c>
      <c r="P694">
        <f t="shared" si="37"/>
        <v>5284619.5206731865</v>
      </c>
    </row>
    <row r="695" spans="1:16" ht="15.75" customHeight="1" x14ac:dyDescent="0.35">
      <c r="A695" s="13" t="s">
        <v>12</v>
      </c>
      <c r="B695" s="14" t="s">
        <v>13</v>
      </c>
      <c r="C695" s="14" t="s">
        <v>14</v>
      </c>
      <c r="D695" s="14">
        <f t="shared" si="0"/>
        <v>0</v>
      </c>
      <c r="E695" s="14">
        <f t="shared" si="1"/>
        <v>1</v>
      </c>
      <c r="F695" s="14">
        <f t="shared" si="2"/>
        <v>0</v>
      </c>
      <c r="G695" s="14">
        <f t="shared" si="3"/>
        <v>1</v>
      </c>
      <c r="H695" s="14">
        <v>63562</v>
      </c>
      <c r="I695" s="14">
        <v>3</v>
      </c>
      <c r="J695" s="14">
        <v>41</v>
      </c>
      <c r="K695" s="14">
        <v>40</v>
      </c>
      <c r="L695" s="33">
        <v>79720.01898520808</v>
      </c>
      <c r="M695" s="34">
        <f t="shared" si="4"/>
        <v>74511.984749462543</v>
      </c>
      <c r="N695">
        <f t="shared" si="35"/>
        <v>74748.854319924081</v>
      </c>
      <c r="O695">
        <f t="shared" si="36"/>
        <v>24712478.129368175</v>
      </c>
      <c r="P695">
        <f t="shared" si="37"/>
        <v>27123620.600697603</v>
      </c>
    </row>
    <row r="696" spans="1:16" ht="15.75" customHeight="1" x14ac:dyDescent="0.35">
      <c r="A696" s="13" t="s">
        <v>9</v>
      </c>
      <c r="B696" s="14" t="s">
        <v>13</v>
      </c>
      <c r="C696" s="14" t="s">
        <v>11</v>
      </c>
      <c r="D696" s="14">
        <f t="shared" si="0"/>
        <v>1</v>
      </c>
      <c r="E696" s="14">
        <f t="shared" si="1"/>
        <v>0</v>
      </c>
      <c r="F696" s="14">
        <f t="shared" si="2"/>
        <v>0</v>
      </c>
      <c r="G696" s="14">
        <f t="shared" si="3"/>
        <v>0</v>
      </c>
      <c r="H696" s="14">
        <v>49275</v>
      </c>
      <c r="I696" s="14">
        <v>3</v>
      </c>
      <c r="J696" s="14">
        <v>38</v>
      </c>
      <c r="K696" s="14">
        <v>47</v>
      </c>
      <c r="L696" s="33">
        <v>84809.16555818294</v>
      </c>
      <c r="M696" s="34">
        <f t="shared" si="4"/>
        <v>71295.043891940382</v>
      </c>
      <c r="N696">
        <f t="shared" si="35"/>
        <v>71520.956411920677</v>
      </c>
      <c r="O696">
        <f t="shared" si="36"/>
        <v>176576502.31480807</v>
      </c>
      <c r="P696">
        <f t="shared" si="37"/>
        <v>182631484.41000652</v>
      </c>
    </row>
    <row r="697" spans="1:16" ht="15.75" customHeight="1" x14ac:dyDescent="0.35">
      <c r="A697" s="13" t="s">
        <v>12</v>
      </c>
      <c r="B697" s="14" t="s">
        <v>10</v>
      </c>
      <c r="C697" s="14" t="s">
        <v>14</v>
      </c>
      <c r="D697" s="14">
        <f t="shared" si="0"/>
        <v>0</v>
      </c>
      <c r="E697" s="14">
        <f t="shared" si="1"/>
        <v>1</v>
      </c>
      <c r="F697" s="14">
        <f t="shared" si="2"/>
        <v>1</v>
      </c>
      <c r="G697" s="14">
        <f t="shared" si="3"/>
        <v>1</v>
      </c>
      <c r="H697" s="14">
        <v>52857</v>
      </c>
      <c r="I697" s="14">
        <v>2</v>
      </c>
      <c r="J697" s="14">
        <v>49</v>
      </c>
      <c r="K697" s="14">
        <v>27</v>
      </c>
      <c r="L697" s="33">
        <v>87581.326678673722</v>
      </c>
      <c r="M697" s="34">
        <f t="shared" si="4"/>
        <v>85671.217869296379</v>
      </c>
      <c r="N697">
        <f t="shared" si="35"/>
        <v>85908.265169746534</v>
      </c>
      <c r="O697">
        <f t="shared" si="36"/>
        <v>2799134.8126537213</v>
      </c>
      <c r="P697">
        <f t="shared" si="37"/>
        <v>3648515.6636609319</v>
      </c>
    </row>
    <row r="698" spans="1:16" ht="15.75" customHeight="1" x14ac:dyDescent="0.35">
      <c r="A698" s="13" t="s">
        <v>9</v>
      </c>
      <c r="B698" s="14" t="s">
        <v>13</v>
      </c>
      <c r="C698" s="14" t="s">
        <v>14</v>
      </c>
      <c r="D698" s="14">
        <f t="shared" si="0"/>
        <v>1</v>
      </c>
      <c r="E698" s="14">
        <f t="shared" si="1"/>
        <v>0</v>
      </c>
      <c r="F698" s="14">
        <f t="shared" si="2"/>
        <v>0</v>
      </c>
      <c r="G698" s="14">
        <f t="shared" si="3"/>
        <v>1</v>
      </c>
      <c r="H698" s="14">
        <v>52889</v>
      </c>
      <c r="I698" s="14">
        <v>2</v>
      </c>
      <c r="J698" s="14">
        <v>80</v>
      </c>
      <c r="K698" s="14">
        <v>21</v>
      </c>
      <c r="L698" s="33">
        <v>61991.122096514395</v>
      </c>
      <c r="M698" s="34">
        <f t="shared" si="4"/>
        <v>70150.864579306319</v>
      </c>
      <c r="N698">
        <f t="shared" si="35"/>
        <v>70501.134734729567</v>
      </c>
      <c r="O698">
        <f t="shared" si="36"/>
        <v>72420315.102581948</v>
      </c>
      <c r="P698">
        <f t="shared" si="37"/>
        <v>66581397.385479309</v>
      </c>
    </row>
    <row r="699" spans="1:16" ht="15.75" customHeight="1" x14ac:dyDescent="0.35">
      <c r="A699" s="13" t="s">
        <v>9</v>
      </c>
      <c r="B699" s="14" t="s">
        <v>13</v>
      </c>
      <c r="C699" s="14" t="s">
        <v>14</v>
      </c>
      <c r="D699" s="14">
        <f t="shared" si="0"/>
        <v>1</v>
      </c>
      <c r="E699" s="14">
        <f t="shared" si="1"/>
        <v>0</v>
      </c>
      <c r="F699" s="14">
        <f t="shared" si="2"/>
        <v>0</v>
      </c>
      <c r="G699" s="14">
        <f t="shared" si="3"/>
        <v>1</v>
      </c>
      <c r="H699" s="14">
        <v>63893</v>
      </c>
      <c r="I699" s="14">
        <v>3</v>
      </c>
      <c r="J699" s="14">
        <v>73</v>
      </c>
      <c r="K699" s="14">
        <v>47</v>
      </c>
      <c r="L699" s="33">
        <v>79299.73640725181</v>
      </c>
      <c r="M699" s="34">
        <f t="shared" si="4"/>
        <v>81849.177671621379</v>
      </c>
      <c r="N699">
        <f t="shared" si="35"/>
        <v>82202.922447216421</v>
      </c>
      <c r="O699">
        <f t="shared" si="36"/>
        <v>8428489.1826453954</v>
      </c>
      <c r="P699">
        <f t="shared" si="37"/>
        <v>6499650.7604703046</v>
      </c>
    </row>
    <row r="700" spans="1:16" ht="15.75" customHeight="1" x14ac:dyDescent="0.35">
      <c r="A700" s="13" t="s">
        <v>15</v>
      </c>
      <c r="B700" s="14" t="s">
        <v>13</v>
      </c>
      <c r="C700" s="14" t="s">
        <v>14</v>
      </c>
      <c r="D700" s="14">
        <f t="shared" si="0"/>
        <v>0</v>
      </c>
      <c r="E700" s="14">
        <f t="shared" si="1"/>
        <v>0</v>
      </c>
      <c r="F700" s="14">
        <f t="shared" si="2"/>
        <v>0</v>
      </c>
      <c r="G700" s="14">
        <f t="shared" si="3"/>
        <v>1</v>
      </c>
      <c r="H700" s="14">
        <v>58001</v>
      </c>
      <c r="I700" s="14">
        <v>1</v>
      </c>
      <c r="J700" s="14">
        <v>82</v>
      </c>
      <c r="K700" s="14">
        <v>20</v>
      </c>
      <c r="L700" s="33">
        <v>63021.177340803799</v>
      </c>
      <c r="M700" s="34">
        <f t="shared" si="4"/>
        <v>67562.472871499311</v>
      </c>
      <c r="N700">
        <f t="shared" si="35"/>
        <v>67891.006655948644</v>
      </c>
      <c r="O700">
        <f t="shared" si="36"/>
        <v>23715237.558644112</v>
      </c>
      <c r="P700">
        <f t="shared" si="37"/>
        <v>20623365.097115032</v>
      </c>
    </row>
    <row r="701" spans="1:16" ht="15.75" customHeight="1" x14ac:dyDescent="0.35">
      <c r="A701" s="13" t="s">
        <v>15</v>
      </c>
      <c r="B701" s="14" t="s">
        <v>13</v>
      </c>
      <c r="C701" s="14" t="s">
        <v>14</v>
      </c>
      <c r="D701" s="14">
        <f t="shared" si="0"/>
        <v>0</v>
      </c>
      <c r="E701" s="14">
        <f t="shared" si="1"/>
        <v>0</v>
      </c>
      <c r="F701" s="14">
        <f t="shared" si="2"/>
        <v>0</v>
      </c>
      <c r="G701" s="14">
        <f t="shared" si="3"/>
        <v>1</v>
      </c>
      <c r="H701" s="14">
        <v>48539</v>
      </c>
      <c r="I701" s="14">
        <v>2</v>
      </c>
      <c r="J701" s="14">
        <v>59</v>
      </c>
      <c r="K701" s="14">
        <v>24</v>
      </c>
      <c r="L701" s="33">
        <v>62387.278523694498</v>
      </c>
      <c r="M701" s="34">
        <f t="shared" si="4"/>
        <v>64380.223959669442</v>
      </c>
      <c r="N701">
        <f t="shared" si="35"/>
        <v>64653.794761723839</v>
      </c>
      <c r="O701">
        <f t="shared" si="36"/>
        <v>5137095.8572506737</v>
      </c>
      <c r="P701">
        <f t="shared" si="37"/>
        <v>3971831.510773357</v>
      </c>
    </row>
    <row r="702" spans="1:16" ht="15.75" customHeight="1" x14ac:dyDescent="0.35">
      <c r="A702" s="13" t="s">
        <v>9</v>
      </c>
      <c r="B702" s="14" t="s">
        <v>13</v>
      </c>
      <c r="C702" s="14" t="s">
        <v>11</v>
      </c>
      <c r="D702" s="14">
        <f t="shared" si="0"/>
        <v>1</v>
      </c>
      <c r="E702" s="14">
        <f t="shared" si="1"/>
        <v>0</v>
      </c>
      <c r="F702" s="14">
        <f t="shared" si="2"/>
        <v>0</v>
      </c>
      <c r="G702" s="14">
        <f t="shared" si="3"/>
        <v>0</v>
      </c>
      <c r="H702" s="14">
        <v>62261</v>
      </c>
      <c r="I702" s="14">
        <v>4</v>
      </c>
      <c r="J702" s="14">
        <v>39</v>
      </c>
      <c r="K702" s="14">
        <v>27</v>
      </c>
      <c r="L702" s="33">
        <v>59214.245877587215</v>
      </c>
      <c r="M702" s="34">
        <f t="shared" si="4"/>
        <v>71947.926425309881</v>
      </c>
      <c r="N702">
        <f t="shared" si="35"/>
        <v>72206.532366745349</v>
      </c>
      <c r="O702">
        <f t="shared" si="36"/>
        <v>168799508.21636099</v>
      </c>
      <c r="P702">
        <f t="shared" si="37"/>
        <v>162146620.29145062</v>
      </c>
    </row>
    <row r="703" spans="1:16" ht="15.75" customHeight="1" x14ac:dyDescent="0.35">
      <c r="A703" s="13" t="s">
        <v>15</v>
      </c>
      <c r="B703" s="14" t="s">
        <v>13</v>
      </c>
      <c r="C703" s="14" t="s">
        <v>11</v>
      </c>
      <c r="D703" s="14">
        <f t="shared" si="0"/>
        <v>0</v>
      </c>
      <c r="E703" s="14">
        <f t="shared" si="1"/>
        <v>0</v>
      </c>
      <c r="F703" s="14">
        <f t="shared" si="2"/>
        <v>0</v>
      </c>
      <c r="G703" s="14">
        <f t="shared" si="3"/>
        <v>0</v>
      </c>
      <c r="H703" s="14">
        <v>66242</v>
      </c>
      <c r="I703" s="14">
        <v>2</v>
      </c>
      <c r="J703" s="14">
        <v>81</v>
      </c>
      <c r="K703" s="14">
        <v>26</v>
      </c>
      <c r="L703" s="33">
        <v>62441.31967571086</v>
      </c>
      <c r="M703" s="34">
        <f t="shared" si="4"/>
        <v>68731.729921964288</v>
      </c>
      <c r="N703">
        <f t="shared" si="35"/>
        <v>69085.652427547961</v>
      </c>
      <c r="O703">
        <f t="shared" si="36"/>
        <v>44147157.717135176</v>
      </c>
      <c r="P703">
        <f t="shared" si="37"/>
        <v>39569261.066170119</v>
      </c>
    </row>
    <row r="704" spans="1:16" ht="15.75" customHeight="1" x14ac:dyDescent="0.35">
      <c r="A704" s="13" t="s">
        <v>9</v>
      </c>
      <c r="B704" s="14" t="s">
        <v>13</v>
      </c>
      <c r="C704" s="14" t="s">
        <v>11</v>
      </c>
      <c r="D704" s="14">
        <f t="shared" si="0"/>
        <v>1</v>
      </c>
      <c r="E704" s="14">
        <f t="shared" si="1"/>
        <v>0</v>
      </c>
      <c r="F704" s="14">
        <f t="shared" si="2"/>
        <v>0</v>
      </c>
      <c r="G704" s="14">
        <f t="shared" si="3"/>
        <v>0</v>
      </c>
      <c r="H704" s="14">
        <v>61262</v>
      </c>
      <c r="I704" s="14">
        <v>2</v>
      </c>
      <c r="J704" s="14">
        <v>82</v>
      </c>
      <c r="K704" s="14">
        <v>53</v>
      </c>
      <c r="L704" s="33">
        <v>91266.269222119881</v>
      </c>
      <c r="M704" s="34">
        <f t="shared" si="4"/>
        <v>78130.272561614751</v>
      </c>
      <c r="N704">
        <f t="shared" si="35"/>
        <v>78487.847417358833</v>
      </c>
      <c r="O704">
        <f t="shared" si="36"/>
        <v>163288063.82039261</v>
      </c>
      <c r="P704">
        <f t="shared" si="37"/>
        <v>172554408.26480195</v>
      </c>
    </row>
    <row r="705" spans="1:16" ht="15.75" customHeight="1" x14ac:dyDescent="0.35">
      <c r="A705" s="13" t="s">
        <v>12</v>
      </c>
      <c r="B705" s="14" t="s">
        <v>10</v>
      </c>
      <c r="C705" s="14" t="s">
        <v>14</v>
      </c>
      <c r="D705" s="14">
        <f t="shared" si="0"/>
        <v>0</v>
      </c>
      <c r="E705" s="14">
        <f t="shared" si="1"/>
        <v>1</v>
      </c>
      <c r="F705" s="14">
        <f t="shared" si="2"/>
        <v>1</v>
      </c>
      <c r="G705" s="14">
        <f t="shared" si="3"/>
        <v>1</v>
      </c>
      <c r="H705" s="14">
        <v>61930</v>
      </c>
      <c r="I705" s="14">
        <v>1</v>
      </c>
      <c r="J705" s="14">
        <v>76</v>
      </c>
      <c r="K705" s="14">
        <v>41</v>
      </c>
      <c r="L705" s="33">
        <v>96932.918960671755</v>
      </c>
      <c r="M705" s="34">
        <f t="shared" si="4"/>
        <v>93324.119144687313</v>
      </c>
      <c r="N705">
        <f t="shared" si="35"/>
        <v>93630.7388281741</v>
      </c>
      <c r="O705">
        <f t="shared" si="36"/>
        <v>10904393.627462231</v>
      </c>
      <c r="P705">
        <f t="shared" si="37"/>
        <v>13023436.111849349</v>
      </c>
    </row>
    <row r="706" spans="1:16" ht="15.75" customHeight="1" x14ac:dyDescent="0.35">
      <c r="A706" s="13" t="s">
        <v>15</v>
      </c>
      <c r="B706" s="14" t="s">
        <v>13</v>
      </c>
      <c r="C706" s="14" t="s">
        <v>14</v>
      </c>
      <c r="D706" s="14">
        <f t="shared" si="0"/>
        <v>0</v>
      </c>
      <c r="E706" s="14">
        <f t="shared" si="1"/>
        <v>0</v>
      </c>
      <c r="F706" s="14">
        <f t="shared" si="2"/>
        <v>0</v>
      </c>
      <c r="G706" s="14">
        <f t="shared" si="3"/>
        <v>1</v>
      </c>
      <c r="H706" s="14">
        <v>58204</v>
      </c>
      <c r="I706" s="14">
        <v>2</v>
      </c>
      <c r="J706" s="14">
        <v>82</v>
      </c>
      <c r="K706" s="14">
        <v>56</v>
      </c>
      <c r="L706" s="33">
        <v>69392.133437261669</v>
      </c>
      <c r="M706" s="34">
        <f t="shared" si="4"/>
        <v>76946.968215496498</v>
      </c>
      <c r="N706">
        <f t="shared" si="35"/>
        <v>77304.54307124058</v>
      </c>
      <c r="O706">
        <f t="shared" si="36"/>
        <v>62606226.215882272</v>
      </c>
      <c r="P706">
        <f t="shared" si="37"/>
        <v>57075528.526426487</v>
      </c>
    </row>
    <row r="707" spans="1:16" ht="15.75" customHeight="1" x14ac:dyDescent="0.35">
      <c r="A707" s="13" t="s">
        <v>12</v>
      </c>
      <c r="B707" s="14" t="s">
        <v>13</v>
      </c>
      <c r="C707" s="14" t="s">
        <v>11</v>
      </c>
      <c r="D707" s="14">
        <f t="shared" si="0"/>
        <v>0</v>
      </c>
      <c r="E707" s="14">
        <f t="shared" si="1"/>
        <v>1</v>
      </c>
      <c r="F707" s="14">
        <f t="shared" si="2"/>
        <v>0</v>
      </c>
      <c r="G707" s="14">
        <f t="shared" si="3"/>
        <v>0</v>
      </c>
      <c r="H707" s="14">
        <v>66907</v>
      </c>
      <c r="I707" s="14">
        <v>3</v>
      </c>
      <c r="J707" s="14">
        <v>64</v>
      </c>
      <c r="K707" s="14">
        <v>23</v>
      </c>
      <c r="L707" s="33">
        <v>70599.914830643102</v>
      </c>
      <c r="M707" s="34">
        <f t="shared" si="4"/>
        <v>67455.991674065634</v>
      </c>
      <c r="N707">
        <f t="shared" si="35"/>
        <v>67776.865298216886</v>
      </c>
      <c r="O707">
        <f t="shared" si="36"/>
        <v>7969608.6625318741</v>
      </c>
      <c r="P707">
        <f t="shared" si="37"/>
        <v>9884252.8144640308</v>
      </c>
    </row>
    <row r="708" spans="1:16" ht="15.75" customHeight="1" x14ac:dyDescent="0.35">
      <c r="A708" s="13" t="s">
        <v>12</v>
      </c>
      <c r="B708" s="14" t="s">
        <v>13</v>
      </c>
      <c r="C708" s="14" t="s">
        <v>11</v>
      </c>
      <c r="D708" s="14">
        <f t="shared" si="0"/>
        <v>0</v>
      </c>
      <c r="E708" s="14">
        <f t="shared" si="1"/>
        <v>1</v>
      </c>
      <c r="F708" s="14">
        <f t="shared" si="2"/>
        <v>0</v>
      </c>
      <c r="G708" s="14">
        <f t="shared" si="3"/>
        <v>0</v>
      </c>
      <c r="H708" s="14">
        <v>60810</v>
      </c>
      <c r="I708" s="14">
        <v>4</v>
      </c>
      <c r="J708" s="14">
        <v>57</v>
      </c>
      <c r="K708" s="14">
        <v>21</v>
      </c>
      <c r="L708" s="33">
        <v>62927.786569351127</v>
      </c>
      <c r="M708" s="34">
        <f t="shared" si="4"/>
        <v>64181.272298451462</v>
      </c>
      <c r="N708">
        <f t="shared" si="35"/>
        <v>64505.620542774523</v>
      </c>
      <c r="O708">
        <f t="shared" si="36"/>
        <v>2489560.0476890616</v>
      </c>
      <c r="P708">
        <f t="shared" si="37"/>
        <v>1571226.4730581995</v>
      </c>
    </row>
    <row r="709" spans="1:16" ht="15.75" customHeight="1" x14ac:dyDescent="0.35">
      <c r="A709" s="13" t="s">
        <v>9</v>
      </c>
      <c r="B709" s="14" t="s">
        <v>13</v>
      </c>
      <c r="C709" s="14" t="s">
        <v>11</v>
      </c>
      <c r="D709" s="14">
        <f t="shared" si="0"/>
        <v>1</v>
      </c>
      <c r="E709" s="14">
        <f t="shared" si="1"/>
        <v>0</v>
      </c>
      <c r="F709" s="14">
        <f t="shared" si="2"/>
        <v>0</v>
      </c>
      <c r="G709" s="14">
        <f t="shared" si="3"/>
        <v>0</v>
      </c>
      <c r="H709" s="14">
        <v>71549</v>
      </c>
      <c r="I709" s="14">
        <v>4</v>
      </c>
      <c r="J709" s="14">
        <v>47</v>
      </c>
      <c r="K709" s="14">
        <v>50</v>
      </c>
      <c r="L709" s="33">
        <v>83116.207108990551</v>
      </c>
      <c r="M709" s="34">
        <f t="shared" si="4"/>
        <v>82068.739562292438</v>
      </c>
      <c r="N709">
        <f t="shared" si="35"/>
        <v>82356.564305011285</v>
      </c>
      <c r="O709">
        <f t="shared" si="36"/>
        <v>577057.18963748205</v>
      </c>
      <c r="P709">
        <f t="shared" si="37"/>
        <v>1097188.2613857645</v>
      </c>
    </row>
    <row r="710" spans="1:16" ht="15.75" customHeight="1" x14ac:dyDescent="0.35">
      <c r="A710" s="13" t="s">
        <v>12</v>
      </c>
      <c r="B710" s="14" t="s">
        <v>13</v>
      </c>
      <c r="C710" s="14" t="s">
        <v>14</v>
      </c>
      <c r="D710" s="14">
        <f t="shared" si="0"/>
        <v>0</v>
      </c>
      <c r="E710" s="14">
        <f t="shared" si="1"/>
        <v>1</v>
      </c>
      <c r="F710" s="14">
        <f t="shared" si="2"/>
        <v>0</v>
      </c>
      <c r="G710" s="14">
        <f t="shared" si="3"/>
        <v>1</v>
      </c>
      <c r="H710" s="14">
        <v>63687</v>
      </c>
      <c r="I710" s="14">
        <v>3</v>
      </c>
      <c r="J710" s="14">
        <v>65</v>
      </c>
      <c r="K710" s="14">
        <v>53</v>
      </c>
      <c r="L710" s="33">
        <v>79063.476996520112</v>
      </c>
      <c r="M710" s="34">
        <f t="shared" si="4"/>
        <v>77847.005797382531</v>
      </c>
      <c r="N710">
        <f t="shared" si="35"/>
        <v>78171.531771694208</v>
      </c>
      <c r="O710">
        <f t="shared" si="36"/>
        <v>795566.28408973245</v>
      </c>
      <c r="P710">
        <f t="shared" si="37"/>
        <v>1479802.1783312235</v>
      </c>
    </row>
    <row r="711" spans="1:16" ht="15.75" customHeight="1" x14ac:dyDescent="0.35">
      <c r="A711" s="13" t="s">
        <v>15</v>
      </c>
      <c r="B711" s="14" t="s">
        <v>13</v>
      </c>
      <c r="C711" s="14" t="s">
        <v>11</v>
      </c>
      <c r="D711" s="14">
        <f t="shared" si="0"/>
        <v>0</v>
      </c>
      <c r="E711" s="14">
        <f t="shared" si="1"/>
        <v>0</v>
      </c>
      <c r="F711" s="14">
        <f t="shared" si="2"/>
        <v>0</v>
      </c>
      <c r="G711" s="14">
        <f t="shared" si="3"/>
        <v>0</v>
      </c>
      <c r="H711" s="14">
        <v>55575</v>
      </c>
      <c r="I711" s="14">
        <v>2</v>
      </c>
      <c r="J711" s="14">
        <v>76</v>
      </c>
      <c r="K711" s="14">
        <v>34</v>
      </c>
      <c r="L711" s="33">
        <v>66913.217231591931</v>
      </c>
      <c r="M711" s="34">
        <f t="shared" si="4"/>
        <v>66004.372580566764</v>
      </c>
      <c r="N711">
        <f t="shared" si="35"/>
        <v>66340.033335348315</v>
      </c>
      <c r="O711">
        <f t="shared" si="36"/>
        <v>328539.77891301224</v>
      </c>
      <c r="P711">
        <f t="shared" si="37"/>
        <v>825998.59969705751</v>
      </c>
    </row>
    <row r="712" spans="1:16" ht="15.75" customHeight="1" x14ac:dyDescent="0.35">
      <c r="A712" s="13" t="s">
        <v>15</v>
      </c>
      <c r="B712" s="14" t="s">
        <v>13</v>
      </c>
      <c r="C712" s="14" t="s">
        <v>11</v>
      </c>
      <c r="D712" s="14">
        <f t="shared" si="0"/>
        <v>0</v>
      </c>
      <c r="E712" s="14">
        <f t="shared" si="1"/>
        <v>0</v>
      </c>
      <c r="F712" s="14">
        <f t="shared" si="2"/>
        <v>0</v>
      </c>
      <c r="G712" s="14">
        <f t="shared" si="3"/>
        <v>0</v>
      </c>
      <c r="H712" s="14">
        <v>51340</v>
      </c>
      <c r="I712" s="14">
        <v>3</v>
      </c>
      <c r="J712" s="14">
        <v>53</v>
      </c>
      <c r="K712" s="14">
        <v>47</v>
      </c>
      <c r="L712" s="33">
        <v>62978.358702044527</v>
      </c>
      <c r="M712" s="34">
        <f t="shared" si="4"/>
        <v>67513.066850792151</v>
      </c>
      <c r="N712">
        <f t="shared" si="35"/>
        <v>67793.764623178766</v>
      </c>
      <c r="O712">
        <f t="shared" si="36"/>
        <v>23188134.185294691</v>
      </c>
      <c r="P712">
        <f t="shared" si="37"/>
        <v>20563577.994318105</v>
      </c>
    </row>
    <row r="713" spans="1:16" ht="15.75" customHeight="1" x14ac:dyDescent="0.35">
      <c r="A713" s="13" t="s">
        <v>9</v>
      </c>
      <c r="B713" s="14" t="s">
        <v>13</v>
      </c>
      <c r="C713" s="14" t="s">
        <v>11</v>
      </c>
      <c r="D713" s="14">
        <f t="shared" si="0"/>
        <v>1</v>
      </c>
      <c r="E713" s="14">
        <f t="shared" si="1"/>
        <v>0</v>
      </c>
      <c r="F713" s="14">
        <f t="shared" si="2"/>
        <v>0</v>
      </c>
      <c r="G713" s="14">
        <f t="shared" si="3"/>
        <v>0</v>
      </c>
      <c r="H713" s="14">
        <v>55989</v>
      </c>
      <c r="I713" s="14">
        <v>1</v>
      </c>
      <c r="J713" s="14">
        <v>61</v>
      </c>
      <c r="K713" s="14">
        <v>33</v>
      </c>
      <c r="L713" s="33">
        <v>73229.99839948304</v>
      </c>
      <c r="M713" s="34">
        <f t="shared" si="4"/>
        <v>70675.949489870341</v>
      </c>
      <c r="N713">
        <f t="shared" ref="N713:N776" si="38">$C$5+$D$5*D713+$E$5*E713+$F$5*F713+$G$5*G713+$H$5*H713+$K$5*K713</f>
        <v>70927.783920950824</v>
      </c>
      <c r="O713">
        <f t="shared" ref="O713:O776" si="39">(N713-L713)^2</f>
        <v>5300191.5051633641</v>
      </c>
      <c r="P713">
        <f t="shared" ref="P713:P776" si="40">(M713-L713)^2</f>
        <v>6523165.8326938143</v>
      </c>
    </row>
    <row r="714" spans="1:16" ht="15.75" customHeight="1" x14ac:dyDescent="0.35">
      <c r="A714" s="13" t="s">
        <v>12</v>
      </c>
      <c r="B714" s="14" t="s">
        <v>10</v>
      </c>
      <c r="C714" s="14" t="s">
        <v>11</v>
      </c>
      <c r="D714" s="14">
        <f t="shared" si="0"/>
        <v>0</v>
      </c>
      <c r="E714" s="14">
        <f t="shared" si="1"/>
        <v>1</v>
      </c>
      <c r="F714" s="14">
        <f t="shared" si="2"/>
        <v>1</v>
      </c>
      <c r="G714" s="14">
        <f t="shared" si="3"/>
        <v>0</v>
      </c>
      <c r="H714" s="14">
        <v>61656</v>
      </c>
      <c r="I714" s="14">
        <v>3</v>
      </c>
      <c r="J714" s="14">
        <v>51</v>
      </c>
      <c r="K714" s="14">
        <v>51</v>
      </c>
      <c r="L714" s="33">
        <v>92299.772171041986</v>
      </c>
      <c r="M714" s="34">
        <f t="shared" si="4"/>
        <v>91742.438353035803</v>
      </c>
      <c r="N714">
        <f t="shared" si="38"/>
        <v>92015.831425101569</v>
      </c>
      <c r="O714">
        <f t="shared" si="39"/>
        <v>80622.347205200655</v>
      </c>
      <c r="P714">
        <f t="shared" si="40"/>
        <v>310620.98469334992</v>
      </c>
    </row>
    <row r="715" spans="1:16" ht="15.75" customHeight="1" x14ac:dyDescent="0.35">
      <c r="A715" s="13" t="s">
        <v>15</v>
      </c>
      <c r="B715" s="14" t="s">
        <v>13</v>
      </c>
      <c r="C715" s="14" t="s">
        <v>14</v>
      </c>
      <c r="D715" s="14">
        <f t="shared" si="0"/>
        <v>0</v>
      </c>
      <c r="E715" s="14">
        <f t="shared" si="1"/>
        <v>0</v>
      </c>
      <c r="F715" s="14">
        <f t="shared" si="2"/>
        <v>0</v>
      </c>
      <c r="G715" s="14">
        <f t="shared" si="3"/>
        <v>1</v>
      </c>
      <c r="H715" s="14">
        <v>53303</v>
      </c>
      <c r="I715" s="14">
        <v>2</v>
      </c>
      <c r="J715" s="14">
        <v>57</v>
      </c>
      <c r="K715" s="14">
        <v>49</v>
      </c>
      <c r="L715" s="33">
        <v>71335.909747083628</v>
      </c>
      <c r="M715" s="34">
        <f t="shared" si="4"/>
        <v>73012.434434615265</v>
      </c>
      <c r="N715">
        <f t="shared" si="38"/>
        <v>73278.700536348813</v>
      </c>
      <c r="O715">
        <f t="shared" si="39"/>
        <v>3774436.0508536426</v>
      </c>
      <c r="P715">
        <f t="shared" si="40"/>
        <v>2810735.027903053</v>
      </c>
    </row>
    <row r="716" spans="1:16" ht="15.75" customHeight="1" x14ac:dyDescent="0.35">
      <c r="A716" s="13" t="s">
        <v>9</v>
      </c>
      <c r="B716" s="14" t="s">
        <v>13</v>
      </c>
      <c r="C716" s="14" t="s">
        <v>11</v>
      </c>
      <c r="D716" s="14">
        <f t="shared" si="0"/>
        <v>1</v>
      </c>
      <c r="E716" s="14">
        <f t="shared" si="1"/>
        <v>0</v>
      </c>
      <c r="F716" s="14">
        <f t="shared" si="2"/>
        <v>0</v>
      </c>
      <c r="G716" s="14">
        <f t="shared" si="3"/>
        <v>0</v>
      </c>
      <c r="H716" s="14">
        <v>52308</v>
      </c>
      <c r="I716" s="14">
        <v>4</v>
      </c>
      <c r="J716" s="14">
        <v>46</v>
      </c>
      <c r="K716" s="14">
        <v>31</v>
      </c>
      <c r="L716" s="33">
        <v>75515.447570449367</v>
      </c>
      <c r="M716" s="34">
        <f t="shared" si="4"/>
        <v>68463.41583994047</v>
      </c>
      <c r="N716">
        <f t="shared" si="38"/>
        <v>68747.588232498892</v>
      </c>
      <c r="O716">
        <f t="shared" si="39"/>
        <v>45803920.018283434</v>
      </c>
      <c r="P716">
        <f t="shared" si="40"/>
        <v>49731151.528104313</v>
      </c>
    </row>
    <row r="717" spans="1:16" ht="15.75" customHeight="1" x14ac:dyDescent="0.35">
      <c r="A717" s="13" t="s">
        <v>9</v>
      </c>
      <c r="B717" s="14" t="s">
        <v>13</v>
      </c>
      <c r="C717" s="14" t="s">
        <v>11</v>
      </c>
      <c r="D717" s="14">
        <f t="shared" si="0"/>
        <v>1</v>
      </c>
      <c r="E717" s="14">
        <f t="shared" si="1"/>
        <v>0</v>
      </c>
      <c r="F717" s="14">
        <f t="shared" si="2"/>
        <v>0</v>
      </c>
      <c r="G717" s="14">
        <f t="shared" si="3"/>
        <v>0</v>
      </c>
      <c r="H717" s="14">
        <v>50961</v>
      </c>
      <c r="I717" s="14">
        <v>2</v>
      </c>
      <c r="J717" s="14">
        <v>74</v>
      </c>
      <c r="K717" s="14">
        <v>36</v>
      </c>
      <c r="L717" s="33">
        <v>67015.800295965484</v>
      </c>
      <c r="M717" s="34">
        <f t="shared" si="4"/>
        <v>69105.639390800672</v>
      </c>
      <c r="N717">
        <f t="shared" si="38"/>
        <v>69433.995445261389</v>
      </c>
      <c r="O717">
        <f t="shared" si="39"/>
        <v>5847667.7800782453</v>
      </c>
      <c r="P717">
        <f t="shared" si="40"/>
        <v>4367427.4423015583</v>
      </c>
    </row>
    <row r="718" spans="1:16" ht="15.75" customHeight="1" x14ac:dyDescent="0.35">
      <c r="A718" s="13" t="s">
        <v>12</v>
      </c>
      <c r="B718" s="14" t="s">
        <v>13</v>
      </c>
      <c r="C718" s="14" t="s">
        <v>14</v>
      </c>
      <c r="D718" s="14">
        <f t="shared" si="0"/>
        <v>0</v>
      </c>
      <c r="E718" s="14">
        <f t="shared" si="1"/>
        <v>1</v>
      </c>
      <c r="F718" s="14">
        <f t="shared" si="2"/>
        <v>0</v>
      </c>
      <c r="G718" s="14">
        <f t="shared" si="3"/>
        <v>1</v>
      </c>
      <c r="H718" s="14">
        <v>64693</v>
      </c>
      <c r="I718" s="14">
        <v>4</v>
      </c>
      <c r="J718" s="14">
        <v>64</v>
      </c>
      <c r="K718" s="14">
        <v>18</v>
      </c>
      <c r="L718" s="33">
        <v>57202.889025741133</v>
      </c>
      <c r="M718" s="34">
        <f t="shared" si="4"/>
        <v>69212.997426620786</v>
      </c>
      <c r="N718">
        <f t="shared" si="38"/>
        <v>69562.912122066788</v>
      </c>
      <c r="O718">
        <f t="shared" si="39"/>
        <v>152770170.94170362</v>
      </c>
      <c r="P718">
        <f t="shared" si="40"/>
        <v>144242703.80088001</v>
      </c>
    </row>
    <row r="719" spans="1:16" ht="15.75" customHeight="1" x14ac:dyDescent="0.35">
      <c r="A719" s="13" t="s">
        <v>12</v>
      </c>
      <c r="B719" s="14" t="s">
        <v>13</v>
      </c>
      <c r="C719" s="14" t="s">
        <v>11</v>
      </c>
      <c r="D719" s="14">
        <f t="shared" si="0"/>
        <v>0</v>
      </c>
      <c r="E719" s="14">
        <f t="shared" si="1"/>
        <v>1</v>
      </c>
      <c r="F719" s="14">
        <f t="shared" si="2"/>
        <v>0</v>
      </c>
      <c r="G719" s="14">
        <f t="shared" si="3"/>
        <v>0</v>
      </c>
      <c r="H719" s="14">
        <v>53444</v>
      </c>
      <c r="I719" s="14">
        <v>3</v>
      </c>
      <c r="J719" s="14">
        <v>49</v>
      </c>
      <c r="K719" s="14">
        <v>50</v>
      </c>
      <c r="L719" s="33">
        <v>73486.994426448757</v>
      </c>
      <c r="M719" s="34">
        <f t="shared" si="4"/>
        <v>68422.375508908881</v>
      </c>
      <c r="N719">
        <f t="shared" si="38"/>
        <v>68688.463880653813</v>
      </c>
      <c r="O719">
        <f t="shared" si="39"/>
        <v>23025895.398927119</v>
      </c>
      <c r="P719">
        <f t="shared" si="40"/>
        <v>25650364.779902782</v>
      </c>
    </row>
    <row r="720" spans="1:16" ht="15.75" customHeight="1" x14ac:dyDescent="0.35">
      <c r="A720" s="13" t="s">
        <v>15</v>
      </c>
      <c r="B720" s="14" t="s">
        <v>13</v>
      </c>
      <c r="C720" s="14" t="s">
        <v>11</v>
      </c>
      <c r="D720" s="14">
        <f t="shared" si="0"/>
        <v>0</v>
      </c>
      <c r="E720" s="14">
        <f t="shared" si="1"/>
        <v>0</v>
      </c>
      <c r="F720" s="14">
        <f t="shared" si="2"/>
        <v>0</v>
      </c>
      <c r="G720" s="14">
        <f t="shared" si="3"/>
        <v>0</v>
      </c>
      <c r="H720" s="14">
        <v>50977</v>
      </c>
      <c r="I720" s="14">
        <v>2</v>
      </c>
      <c r="J720" s="14">
        <v>39</v>
      </c>
      <c r="K720" s="14">
        <v>43</v>
      </c>
      <c r="L720" s="33">
        <v>69543.951758634706</v>
      </c>
      <c r="M720" s="34">
        <f t="shared" si="4"/>
        <v>66393.549952340356</v>
      </c>
      <c r="N720">
        <f t="shared" si="38"/>
        <v>66594.073751186312</v>
      </c>
      <c r="O720">
        <f t="shared" si="39"/>
        <v>8701780.2588277124</v>
      </c>
      <c r="P720">
        <f t="shared" si="40"/>
        <v>9925031.5411027074</v>
      </c>
    </row>
    <row r="721" spans="1:16" ht="15.75" customHeight="1" x14ac:dyDescent="0.35">
      <c r="A721" s="13" t="s">
        <v>9</v>
      </c>
      <c r="B721" s="14" t="s">
        <v>13</v>
      </c>
      <c r="C721" s="14" t="s">
        <v>14</v>
      </c>
      <c r="D721" s="14">
        <f t="shared" si="0"/>
        <v>1</v>
      </c>
      <c r="E721" s="14">
        <f t="shared" si="1"/>
        <v>0</v>
      </c>
      <c r="F721" s="14">
        <f t="shared" si="2"/>
        <v>0</v>
      </c>
      <c r="G721" s="14">
        <f t="shared" si="3"/>
        <v>1</v>
      </c>
      <c r="H721" s="14">
        <v>64679</v>
      </c>
      <c r="I721" s="14">
        <v>3</v>
      </c>
      <c r="J721" s="14">
        <v>84</v>
      </c>
      <c r="K721" s="14">
        <v>20</v>
      </c>
      <c r="L721" s="33">
        <v>71605.71515483821</v>
      </c>
      <c r="M721" s="34">
        <f t="shared" si="4"/>
        <v>75172.556787818176</v>
      </c>
      <c r="N721">
        <f t="shared" si="38"/>
        <v>75566.477415177855</v>
      </c>
      <c r="O721">
        <f t="shared" si="39"/>
        <v>15687637.682930812</v>
      </c>
      <c r="P721">
        <f t="shared" si="40"/>
        <v>12722359.234759187</v>
      </c>
    </row>
    <row r="722" spans="1:16" ht="15.75" customHeight="1" x14ac:dyDescent="0.35">
      <c r="A722" s="13" t="s">
        <v>9</v>
      </c>
      <c r="B722" s="14" t="s">
        <v>13</v>
      </c>
      <c r="C722" s="14" t="s">
        <v>11</v>
      </c>
      <c r="D722" s="14">
        <f t="shared" si="0"/>
        <v>1</v>
      </c>
      <c r="E722" s="14">
        <f t="shared" si="1"/>
        <v>0</v>
      </c>
      <c r="F722" s="14">
        <f t="shared" si="2"/>
        <v>0</v>
      </c>
      <c r="G722" s="14">
        <f t="shared" si="3"/>
        <v>0</v>
      </c>
      <c r="H722" s="14">
        <v>46192</v>
      </c>
      <c r="I722" s="14">
        <v>1</v>
      </c>
      <c r="J722" s="14">
        <v>45</v>
      </c>
      <c r="K722" s="14">
        <v>24</v>
      </c>
      <c r="L722" s="33">
        <v>61873.12367206077</v>
      </c>
      <c r="M722" s="34">
        <f t="shared" si="4"/>
        <v>63979.663183500103</v>
      </c>
      <c r="N722">
        <f t="shared" si="38"/>
        <v>64173.060012013841</v>
      </c>
      <c r="O722">
        <f t="shared" si="39"/>
        <v>5289707.1678367248</v>
      </c>
      <c r="P722">
        <f t="shared" si="40"/>
        <v>4437508.7132550608</v>
      </c>
    </row>
    <row r="723" spans="1:16" ht="15.75" customHeight="1" x14ac:dyDescent="0.35">
      <c r="A723" s="13" t="s">
        <v>9</v>
      </c>
      <c r="B723" s="14" t="s">
        <v>13</v>
      </c>
      <c r="C723" s="14" t="s">
        <v>14</v>
      </c>
      <c r="D723" s="14">
        <f t="shared" si="0"/>
        <v>1</v>
      </c>
      <c r="E723" s="14">
        <f t="shared" si="1"/>
        <v>0</v>
      </c>
      <c r="F723" s="14">
        <f t="shared" si="2"/>
        <v>0</v>
      </c>
      <c r="G723" s="14">
        <f t="shared" si="3"/>
        <v>1</v>
      </c>
      <c r="H723" s="14">
        <v>51157</v>
      </c>
      <c r="I723" s="14">
        <v>1</v>
      </c>
      <c r="J723" s="14">
        <v>74</v>
      </c>
      <c r="K723" s="14">
        <v>60</v>
      </c>
      <c r="L723" s="33">
        <v>86136.481845135757</v>
      </c>
      <c r="M723" s="34">
        <f t="shared" si="4"/>
        <v>79518.345325355418</v>
      </c>
      <c r="N723">
        <f t="shared" si="38"/>
        <v>79817.660308521386</v>
      </c>
      <c r="O723">
        <f t="shared" si="39"/>
        <v>39927505.611581594</v>
      </c>
      <c r="P723">
        <f t="shared" si="40"/>
        <v>43799730.994450219</v>
      </c>
    </row>
    <row r="724" spans="1:16" ht="15.75" customHeight="1" x14ac:dyDescent="0.35">
      <c r="A724" s="13" t="s">
        <v>15</v>
      </c>
      <c r="B724" s="14" t="s">
        <v>13</v>
      </c>
      <c r="C724" s="14" t="s">
        <v>11</v>
      </c>
      <c r="D724" s="14">
        <f t="shared" si="0"/>
        <v>0</v>
      </c>
      <c r="E724" s="14">
        <f t="shared" si="1"/>
        <v>0</v>
      </c>
      <c r="F724" s="14">
        <f t="shared" si="2"/>
        <v>0</v>
      </c>
      <c r="G724" s="14">
        <f t="shared" si="3"/>
        <v>0</v>
      </c>
      <c r="H724" s="14">
        <v>50975</v>
      </c>
      <c r="I724" s="14">
        <v>1</v>
      </c>
      <c r="J724" s="14">
        <v>84</v>
      </c>
      <c r="K724" s="14">
        <v>49</v>
      </c>
      <c r="L724" s="33">
        <v>71254.944777154713</v>
      </c>
      <c r="M724" s="34">
        <f t="shared" si="4"/>
        <v>67810.975914177063</v>
      </c>
      <c r="N724">
        <f t="shared" si="38"/>
        <v>68146.81439894723</v>
      </c>
      <c r="O724">
        <f t="shared" si="39"/>
        <v>9660474.4479361903</v>
      </c>
      <c r="P724">
        <f t="shared" si="40"/>
        <v>11860921.529159568</v>
      </c>
    </row>
    <row r="725" spans="1:16" ht="15.75" customHeight="1" x14ac:dyDescent="0.35">
      <c r="A725" s="13" t="s">
        <v>15</v>
      </c>
      <c r="B725" s="14" t="s">
        <v>13</v>
      </c>
      <c r="C725" s="14" t="s">
        <v>14</v>
      </c>
      <c r="D725" s="14">
        <f t="shared" si="0"/>
        <v>0</v>
      </c>
      <c r="E725" s="14">
        <f t="shared" si="1"/>
        <v>0</v>
      </c>
      <c r="F725" s="14">
        <f t="shared" si="2"/>
        <v>0</v>
      </c>
      <c r="G725" s="14">
        <f t="shared" si="3"/>
        <v>1</v>
      </c>
      <c r="H725" s="14">
        <v>44522</v>
      </c>
      <c r="I725" s="14">
        <v>4</v>
      </c>
      <c r="J725" s="14">
        <v>75</v>
      </c>
      <c r="K725" s="14">
        <v>60</v>
      </c>
      <c r="L725" s="33">
        <v>73051.321854919559</v>
      </c>
      <c r="M725" s="34">
        <f t="shared" si="4"/>
        <v>71771.517507826822</v>
      </c>
      <c r="N725">
        <f t="shared" si="38"/>
        <v>72161.608055037475</v>
      </c>
      <c r="O725">
        <f t="shared" si="39"/>
        <v>791590.64570061618</v>
      </c>
      <c r="P725">
        <f t="shared" si="40"/>
        <v>1637899.1668374664</v>
      </c>
    </row>
    <row r="726" spans="1:16" ht="15.75" customHeight="1" x14ac:dyDescent="0.35">
      <c r="A726" s="13" t="s">
        <v>15</v>
      </c>
      <c r="B726" s="14" t="s">
        <v>13</v>
      </c>
      <c r="C726" s="14" t="s">
        <v>11</v>
      </c>
      <c r="D726" s="14">
        <f t="shared" si="0"/>
        <v>0</v>
      </c>
      <c r="E726" s="14">
        <f t="shared" si="1"/>
        <v>0</v>
      </c>
      <c r="F726" s="14">
        <f t="shared" si="2"/>
        <v>0</v>
      </c>
      <c r="G726" s="14">
        <f t="shared" si="3"/>
        <v>0</v>
      </c>
      <c r="H726" s="14">
        <v>66466</v>
      </c>
      <c r="I726" s="14">
        <v>4</v>
      </c>
      <c r="J726" s="14">
        <v>82</v>
      </c>
      <c r="K726" s="14">
        <v>51</v>
      </c>
      <c r="L726" s="33">
        <v>67802.327441993068</v>
      </c>
      <c r="M726" s="34">
        <f t="shared" si="4"/>
        <v>75244.668271663628</v>
      </c>
      <c r="N726">
        <f t="shared" si="38"/>
        <v>75660.325269997236</v>
      </c>
      <c r="O726">
        <f t="shared" si="39"/>
        <v>61748129.864918232</v>
      </c>
      <c r="P726">
        <f t="shared" si="40"/>
        <v>55388437.024981484</v>
      </c>
    </row>
    <row r="727" spans="1:16" ht="15.75" customHeight="1" x14ac:dyDescent="0.35">
      <c r="A727" s="13" t="s">
        <v>15</v>
      </c>
      <c r="B727" s="14" t="s">
        <v>13</v>
      </c>
      <c r="C727" s="14" t="s">
        <v>11</v>
      </c>
      <c r="D727" s="14">
        <f t="shared" si="0"/>
        <v>0</v>
      </c>
      <c r="E727" s="14">
        <f t="shared" si="1"/>
        <v>0</v>
      </c>
      <c r="F727" s="14">
        <f t="shared" si="2"/>
        <v>0</v>
      </c>
      <c r="G727" s="14">
        <f t="shared" si="3"/>
        <v>0</v>
      </c>
      <c r="H727" s="14">
        <v>57809</v>
      </c>
      <c r="I727" s="14">
        <v>4</v>
      </c>
      <c r="J727" s="14">
        <v>73</v>
      </c>
      <c r="K727" s="14">
        <v>58</v>
      </c>
      <c r="L727" s="33">
        <v>75308.278566364083</v>
      </c>
      <c r="M727" s="34">
        <f t="shared" si="4"/>
        <v>73180.681937197791</v>
      </c>
      <c r="N727">
        <f t="shared" si="38"/>
        <v>73563.467784087596</v>
      </c>
      <c r="O727">
        <f t="shared" si="39"/>
        <v>3044364.6659482862</v>
      </c>
      <c r="P727">
        <f t="shared" si="40"/>
        <v>4526667.416439767</v>
      </c>
    </row>
    <row r="728" spans="1:16" ht="15.75" customHeight="1" x14ac:dyDescent="0.35">
      <c r="A728" s="13" t="s">
        <v>9</v>
      </c>
      <c r="B728" s="14" t="s">
        <v>13</v>
      </c>
      <c r="C728" s="14" t="s">
        <v>11</v>
      </c>
      <c r="D728" s="14">
        <f t="shared" si="0"/>
        <v>1</v>
      </c>
      <c r="E728" s="14">
        <f t="shared" si="1"/>
        <v>0</v>
      </c>
      <c r="F728" s="14">
        <f t="shared" si="2"/>
        <v>0</v>
      </c>
      <c r="G728" s="14">
        <f t="shared" si="3"/>
        <v>0</v>
      </c>
      <c r="H728" s="14">
        <v>64865</v>
      </c>
      <c r="I728" s="14">
        <v>3</v>
      </c>
      <c r="J728" s="14">
        <v>37</v>
      </c>
      <c r="K728" s="14">
        <v>51</v>
      </c>
      <c r="L728" s="33">
        <v>68233.580642215602</v>
      </c>
      <c r="M728" s="34">
        <f t="shared" si="4"/>
        <v>79374.796113705524</v>
      </c>
      <c r="N728">
        <f t="shared" si="38"/>
        <v>79597.05628352538</v>
      </c>
      <c r="O728">
        <f t="shared" si="39"/>
        <v>129128578.65064068</v>
      </c>
      <c r="P728">
        <f t="shared" si="40"/>
        <v>124126682.18216641</v>
      </c>
    </row>
    <row r="729" spans="1:16" ht="15.75" customHeight="1" x14ac:dyDescent="0.35">
      <c r="A729" s="13" t="s">
        <v>9</v>
      </c>
      <c r="B729" s="14" t="s">
        <v>13</v>
      </c>
      <c r="C729" s="14" t="s">
        <v>14</v>
      </c>
      <c r="D729" s="14">
        <f t="shared" si="0"/>
        <v>1</v>
      </c>
      <c r="E729" s="14">
        <f t="shared" si="1"/>
        <v>0</v>
      </c>
      <c r="F729" s="14">
        <f t="shared" si="2"/>
        <v>0</v>
      </c>
      <c r="G729" s="14">
        <f t="shared" si="3"/>
        <v>1</v>
      </c>
      <c r="H729" s="14">
        <v>64419</v>
      </c>
      <c r="I729" s="14">
        <v>3</v>
      </c>
      <c r="J729" s="14">
        <v>54</v>
      </c>
      <c r="K729" s="14">
        <v>53</v>
      </c>
      <c r="L729" s="33">
        <v>76205.052170301657</v>
      </c>
      <c r="M729" s="34">
        <f t="shared" si="4"/>
        <v>83709.754159256045</v>
      </c>
      <c r="N729">
        <f t="shared" si="38"/>
        <v>83994.104281803069</v>
      </c>
      <c r="O729">
        <f t="shared" si="39"/>
        <v>60669332.795684613</v>
      </c>
      <c r="P729">
        <f t="shared" si="40"/>
        <v>56320551.943015948</v>
      </c>
    </row>
    <row r="730" spans="1:16" ht="15.75" customHeight="1" x14ac:dyDescent="0.35">
      <c r="A730" s="13" t="s">
        <v>9</v>
      </c>
      <c r="B730" s="14" t="s">
        <v>13</v>
      </c>
      <c r="C730" s="14" t="s">
        <v>14</v>
      </c>
      <c r="D730" s="14">
        <f t="shared" si="0"/>
        <v>1</v>
      </c>
      <c r="E730" s="14">
        <f t="shared" si="1"/>
        <v>0</v>
      </c>
      <c r="F730" s="14">
        <f t="shared" si="2"/>
        <v>0</v>
      </c>
      <c r="G730" s="14">
        <f t="shared" si="3"/>
        <v>1</v>
      </c>
      <c r="H730" s="14">
        <v>61665</v>
      </c>
      <c r="I730" s="14">
        <v>4</v>
      </c>
      <c r="J730" s="14">
        <v>85</v>
      </c>
      <c r="K730" s="14">
        <v>62</v>
      </c>
      <c r="L730" s="33">
        <v>77770.166993130668</v>
      </c>
      <c r="M730" s="34">
        <f t="shared" si="4"/>
        <v>84654.268430088763</v>
      </c>
      <c r="N730">
        <f t="shared" si="38"/>
        <v>85080.88247890363</v>
      </c>
      <c r="O730">
        <f t="shared" si="39"/>
        <v>53446560.913920596</v>
      </c>
      <c r="P730">
        <f t="shared" si="40"/>
        <v>47390852.594328515</v>
      </c>
    </row>
    <row r="731" spans="1:16" ht="15.75" customHeight="1" x14ac:dyDescent="0.35">
      <c r="A731" s="13" t="s">
        <v>9</v>
      </c>
      <c r="B731" s="14" t="s">
        <v>13</v>
      </c>
      <c r="C731" s="14" t="s">
        <v>14</v>
      </c>
      <c r="D731" s="14">
        <f t="shared" si="0"/>
        <v>1</v>
      </c>
      <c r="E731" s="14">
        <f t="shared" si="1"/>
        <v>0</v>
      </c>
      <c r="F731" s="14">
        <f t="shared" si="2"/>
        <v>0</v>
      </c>
      <c r="G731" s="14">
        <f t="shared" si="3"/>
        <v>1</v>
      </c>
      <c r="H731" s="14">
        <v>58401</v>
      </c>
      <c r="I731" s="14">
        <v>4</v>
      </c>
      <c r="J731" s="14">
        <v>48</v>
      </c>
      <c r="K731" s="14">
        <v>19</v>
      </c>
      <c r="L731" s="33">
        <v>65546.962721829143</v>
      </c>
      <c r="M731" s="34">
        <f t="shared" si="4"/>
        <v>72180.957844475735</v>
      </c>
      <c r="N731">
        <f t="shared" si="38"/>
        <v>72472.434937355007</v>
      </c>
      <c r="O731">
        <f t="shared" si="39"/>
        <v>47962165.40802072</v>
      </c>
      <c r="P731">
        <f t="shared" si="40"/>
        <v>44009891.287298784</v>
      </c>
    </row>
    <row r="732" spans="1:16" ht="15.75" customHeight="1" x14ac:dyDescent="0.35">
      <c r="A732" s="13" t="s">
        <v>9</v>
      </c>
      <c r="B732" s="14" t="s">
        <v>13</v>
      </c>
      <c r="C732" s="14" t="s">
        <v>11</v>
      </c>
      <c r="D732" s="14">
        <f t="shared" si="0"/>
        <v>1</v>
      </c>
      <c r="E732" s="14">
        <f t="shared" si="1"/>
        <v>0</v>
      </c>
      <c r="F732" s="14">
        <f t="shared" si="2"/>
        <v>0</v>
      </c>
      <c r="G732" s="14">
        <f t="shared" si="3"/>
        <v>0</v>
      </c>
      <c r="H732" s="14">
        <v>56452</v>
      </c>
      <c r="I732" s="14">
        <v>3</v>
      </c>
      <c r="J732" s="14">
        <v>58</v>
      </c>
      <c r="K732" s="14">
        <v>50</v>
      </c>
      <c r="L732" s="33">
        <v>79834.417273277882</v>
      </c>
      <c r="M732" s="34">
        <f t="shared" si="4"/>
        <v>75239.902892603015</v>
      </c>
      <c r="N732">
        <f t="shared" si="38"/>
        <v>75538.862415791737</v>
      </c>
      <c r="O732">
        <f t="shared" si="39"/>
        <v>18451791.533672825</v>
      </c>
      <c r="P732">
        <f t="shared" si="40"/>
        <v>21109562.39422816</v>
      </c>
    </row>
    <row r="733" spans="1:16" ht="15.75" customHeight="1" x14ac:dyDescent="0.35">
      <c r="A733" s="13" t="s">
        <v>12</v>
      </c>
      <c r="B733" s="14" t="s">
        <v>10</v>
      </c>
      <c r="C733" s="14" t="s">
        <v>11</v>
      </c>
      <c r="D733" s="14">
        <f t="shared" si="0"/>
        <v>0</v>
      </c>
      <c r="E733" s="14">
        <f t="shared" si="1"/>
        <v>1</v>
      </c>
      <c r="F733" s="14">
        <f t="shared" si="2"/>
        <v>1</v>
      </c>
      <c r="G733" s="14">
        <f t="shared" si="3"/>
        <v>0</v>
      </c>
      <c r="H733" s="14">
        <v>59079</v>
      </c>
      <c r="I733" s="14">
        <v>4</v>
      </c>
      <c r="J733" s="14">
        <v>83</v>
      </c>
      <c r="K733" s="14">
        <v>30</v>
      </c>
      <c r="L733" s="33">
        <v>89784.945592309872</v>
      </c>
      <c r="M733" s="34">
        <f t="shared" si="4"/>
        <v>84995.013092100242</v>
      </c>
      <c r="N733">
        <f t="shared" si="38"/>
        <v>85414.32244059426</v>
      </c>
      <c r="O733">
        <f t="shared" si="39"/>
        <v>19102346.734312508</v>
      </c>
      <c r="P733">
        <f t="shared" si="40"/>
        <v>22943453.356564481</v>
      </c>
    </row>
    <row r="734" spans="1:16" ht="15.75" customHeight="1" x14ac:dyDescent="0.35">
      <c r="A734" s="13" t="s">
        <v>15</v>
      </c>
      <c r="B734" s="14" t="s">
        <v>13</v>
      </c>
      <c r="C734" s="14" t="s">
        <v>14</v>
      </c>
      <c r="D734" s="14">
        <f t="shared" si="0"/>
        <v>0</v>
      </c>
      <c r="E734" s="14">
        <f t="shared" si="1"/>
        <v>0</v>
      </c>
      <c r="F734" s="14">
        <f t="shared" si="2"/>
        <v>0</v>
      </c>
      <c r="G734" s="14">
        <f t="shared" si="3"/>
        <v>1</v>
      </c>
      <c r="H734" s="14">
        <v>57178</v>
      </c>
      <c r="I734" s="14">
        <v>1</v>
      </c>
      <c r="J734" s="14">
        <v>49</v>
      </c>
      <c r="K734" s="14">
        <v>41</v>
      </c>
      <c r="L734" s="33">
        <v>62471.087622565712</v>
      </c>
      <c r="M734" s="34">
        <f t="shared" si="4"/>
        <v>72749.092677953071</v>
      </c>
      <c r="N734">
        <f t="shared" si="38"/>
        <v>72957.098907108506</v>
      </c>
      <c r="O734">
        <f t="shared" si="39"/>
        <v>109956432.65955882</v>
      </c>
      <c r="P734">
        <f t="shared" si="40"/>
        <v>105637387.9185681</v>
      </c>
    </row>
    <row r="735" spans="1:16" ht="15.75" customHeight="1" x14ac:dyDescent="0.35">
      <c r="A735" s="13" t="s">
        <v>9</v>
      </c>
      <c r="B735" s="14" t="s">
        <v>10</v>
      </c>
      <c r="C735" s="14" t="s">
        <v>11</v>
      </c>
      <c r="D735" s="14">
        <f t="shared" si="0"/>
        <v>1</v>
      </c>
      <c r="E735" s="14">
        <f t="shared" si="1"/>
        <v>0</v>
      </c>
      <c r="F735" s="14">
        <f t="shared" si="2"/>
        <v>1</v>
      </c>
      <c r="G735" s="14">
        <f t="shared" si="3"/>
        <v>0</v>
      </c>
      <c r="H735" s="14">
        <v>43154</v>
      </c>
      <c r="I735" s="14">
        <v>1</v>
      </c>
      <c r="J735" s="14">
        <v>41</v>
      </c>
      <c r="K735" s="14">
        <v>29</v>
      </c>
      <c r="L735" s="33">
        <v>73960.69889973315</v>
      </c>
      <c r="M735" s="34">
        <f t="shared" si="4"/>
        <v>83276.979669886729</v>
      </c>
      <c r="N735">
        <f t="shared" si="38"/>
        <v>83455.76709775877</v>
      </c>
      <c r="O735">
        <f t="shared" si="39"/>
        <v>90156320.085157484</v>
      </c>
      <c r="P735">
        <f t="shared" si="40"/>
        <v>86793087.38833335</v>
      </c>
    </row>
    <row r="736" spans="1:16" ht="15.75" customHeight="1" x14ac:dyDescent="0.35">
      <c r="A736" s="13" t="s">
        <v>9</v>
      </c>
      <c r="B736" s="14" t="s">
        <v>13</v>
      </c>
      <c r="C736" s="14" t="s">
        <v>11</v>
      </c>
      <c r="D736" s="14">
        <f t="shared" si="0"/>
        <v>1</v>
      </c>
      <c r="E736" s="14">
        <f t="shared" si="1"/>
        <v>0</v>
      </c>
      <c r="F736" s="14">
        <f t="shared" si="2"/>
        <v>0</v>
      </c>
      <c r="G736" s="14">
        <f t="shared" si="3"/>
        <v>0</v>
      </c>
      <c r="H736" s="14">
        <v>66113</v>
      </c>
      <c r="I736" s="14">
        <v>4</v>
      </c>
      <c r="J736" s="14">
        <v>78</v>
      </c>
      <c r="K736" s="14">
        <v>18</v>
      </c>
      <c r="L736" s="33">
        <v>62118.850892186107</v>
      </c>
      <c r="M736" s="34">
        <f t="shared" si="4"/>
        <v>71214.555858192733</v>
      </c>
      <c r="N736">
        <f t="shared" si="38"/>
        <v>71615.603455884644</v>
      </c>
      <c r="O736">
        <f t="shared" si="39"/>
        <v>90188309.256114736</v>
      </c>
      <c r="P736">
        <f t="shared" si="40"/>
        <v>82731848.8286376</v>
      </c>
    </row>
    <row r="737" spans="1:16" ht="15.75" customHeight="1" x14ac:dyDescent="0.35">
      <c r="A737" s="13" t="s">
        <v>12</v>
      </c>
      <c r="B737" s="14" t="s">
        <v>13</v>
      </c>
      <c r="C737" s="14" t="s">
        <v>11</v>
      </c>
      <c r="D737" s="14">
        <f t="shared" si="0"/>
        <v>0</v>
      </c>
      <c r="E737" s="14">
        <f t="shared" si="1"/>
        <v>1</v>
      </c>
      <c r="F737" s="14">
        <f t="shared" si="2"/>
        <v>0</v>
      </c>
      <c r="G737" s="14">
        <f t="shared" si="3"/>
        <v>0</v>
      </c>
      <c r="H737" s="14">
        <v>61367</v>
      </c>
      <c r="I737" s="14">
        <v>4</v>
      </c>
      <c r="J737" s="14">
        <v>53</v>
      </c>
      <c r="K737" s="14">
        <v>41</v>
      </c>
      <c r="L737" s="33">
        <v>68783.964979599681</v>
      </c>
      <c r="M737" s="34">
        <f t="shared" si="4"/>
        <v>69626.231867716881</v>
      </c>
      <c r="N737">
        <f t="shared" si="38"/>
        <v>69935.970711398259</v>
      </c>
      <c r="O737">
        <f t="shared" si="39"/>
        <v>1327117.2060967761</v>
      </c>
      <c r="P737">
        <f t="shared" si="40"/>
        <v>709413.51081863092</v>
      </c>
    </row>
    <row r="738" spans="1:16" ht="15.75" customHeight="1" x14ac:dyDescent="0.35">
      <c r="A738" s="13" t="s">
        <v>12</v>
      </c>
      <c r="B738" s="14" t="s">
        <v>10</v>
      </c>
      <c r="C738" s="14" t="s">
        <v>14</v>
      </c>
      <c r="D738" s="14">
        <f t="shared" si="0"/>
        <v>0</v>
      </c>
      <c r="E738" s="14">
        <f t="shared" si="1"/>
        <v>1</v>
      </c>
      <c r="F738" s="14">
        <f t="shared" si="2"/>
        <v>1</v>
      </c>
      <c r="G738" s="14">
        <f t="shared" si="3"/>
        <v>1</v>
      </c>
      <c r="H738" s="14">
        <v>50269</v>
      </c>
      <c r="I738" s="14">
        <v>3</v>
      </c>
      <c r="J738" s="14">
        <v>59</v>
      </c>
      <c r="K738" s="14">
        <v>35</v>
      </c>
      <c r="L738" s="33">
        <v>74956.517197040608</v>
      </c>
      <c r="M738" s="34">
        <f t="shared" si="4"/>
        <v>86508.455318525404</v>
      </c>
      <c r="N738">
        <f t="shared" si="38"/>
        <v>86811.06719187455</v>
      </c>
      <c r="O738">
        <f t="shared" si="39"/>
        <v>140530355.58001742</v>
      </c>
      <c r="P738">
        <f t="shared" si="40"/>
        <v>133447274.36261368</v>
      </c>
    </row>
    <row r="739" spans="1:16" ht="15.75" customHeight="1" x14ac:dyDescent="0.35">
      <c r="A739" s="13" t="s">
        <v>9</v>
      </c>
      <c r="B739" s="14" t="s">
        <v>13</v>
      </c>
      <c r="C739" s="14" t="s">
        <v>14</v>
      </c>
      <c r="D739" s="14">
        <f t="shared" si="0"/>
        <v>1</v>
      </c>
      <c r="E739" s="14">
        <f t="shared" si="1"/>
        <v>0</v>
      </c>
      <c r="F739" s="14">
        <f t="shared" si="2"/>
        <v>0</v>
      </c>
      <c r="G739" s="14">
        <f t="shared" si="3"/>
        <v>1</v>
      </c>
      <c r="H739" s="14">
        <v>49579</v>
      </c>
      <c r="I739" s="14">
        <v>3</v>
      </c>
      <c r="J739" s="14">
        <v>68</v>
      </c>
      <c r="K739" s="14">
        <v>53</v>
      </c>
      <c r="L739" s="33">
        <v>75501.92008622321</v>
      </c>
      <c r="M739" s="34">
        <f t="shared" si="4"/>
        <v>76956.978809105378</v>
      </c>
      <c r="N739">
        <f t="shared" si="38"/>
        <v>77292.461833898313</v>
      </c>
      <c r="O739">
        <f t="shared" si="39"/>
        <v>3206039.7501674108</v>
      </c>
      <c r="P739">
        <f t="shared" si="40"/>
        <v>2117195.8870354854</v>
      </c>
    </row>
    <row r="740" spans="1:16" ht="15.75" customHeight="1" x14ac:dyDescent="0.35">
      <c r="A740" s="13" t="s">
        <v>9</v>
      </c>
      <c r="B740" s="14" t="s">
        <v>13</v>
      </c>
      <c r="C740" s="14" t="s">
        <v>11</v>
      </c>
      <c r="D740" s="14">
        <f t="shared" si="0"/>
        <v>1</v>
      </c>
      <c r="E740" s="14">
        <f t="shared" si="1"/>
        <v>0</v>
      </c>
      <c r="F740" s="14">
        <f t="shared" si="2"/>
        <v>0</v>
      </c>
      <c r="G740" s="14">
        <f t="shared" si="3"/>
        <v>0</v>
      </c>
      <c r="H740" s="14">
        <v>59535</v>
      </c>
      <c r="I740" s="14">
        <v>1</v>
      </c>
      <c r="J740" s="14">
        <v>74</v>
      </c>
      <c r="K740" s="14">
        <v>24</v>
      </c>
      <c r="L740" s="33">
        <v>66900.020887226143</v>
      </c>
      <c r="M740" s="34">
        <f t="shared" si="4"/>
        <v>69899.352520922883</v>
      </c>
      <c r="N740">
        <f t="shared" si="38"/>
        <v>70198.667504088851</v>
      </c>
      <c r="O740">
        <f t="shared" si="39"/>
        <v>10881069.502939792</v>
      </c>
      <c r="P740">
        <f t="shared" si="40"/>
        <v>8995990.2488939557</v>
      </c>
    </row>
    <row r="741" spans="1:16" ht="15.75" customHeight="1" x14ac:dyDescent="0.35">
      <c r="A741" s="13" t="s">
        <v>9</v>
      </c>
      <c r="B741" s="14" t="s">
        <v>13</v>
      </c>
      <c r="C741" s="14" t="s">
        <v>11</v>
      </c>
      <c r="D741" s="14">
        <f t="shared" si="0"/>
        <v>1</v>
      </c>
      <c r="E741" s="14">
        <f t="shared" si="1"/>
        <v>0</v>
      </c>
      <c r="F741" s="14">
        <f t="shared" si="2"/>
        <v>0</v>
      </c>
      <c r="G741" s="14">
        <f t="shared" si="3"/>
        <v>0</v>
      </c>
      <c r="H741" s="14">
        <v>50357</v>
      </c>
      <c r="I741" s="14">
        <v>2</v>
      </c>
      <c r="J741" s="14">
        <v>42</v>
      </c>
      <c r="K741" s="14">
        <v>48</v>
      </c>
      <c r="L741" s="33">
        <v>67920.599167960259</v>
      </c>
      <c r="M741" s="34">
        <f t="shared" si="4"/>
        <v>72057.039997335887</v>
      </c>
      <c r="N741">
        <f t="shared" si="38"/>
        <v>72268.520846663101</v>
      </c>
      <c r="O741">
        <f t="shared" si="39"/>
        <v>18904422.924134139</v>
      </c>
      <c r="P741">
        <f t="shared" si="40"/>
        <v>17110142.734925732</v>
      </c>
    </row>
    <row r="742" spans="1:16" ht="15.75" customHeight="1" x14ac:dyDescent="0.35">
      <c r="A742" s="13" t="s">
        <v>9</v>
      </c>
      <c r="B742" s="14" t="s">
        <v>13</v>
      </c>
      <c r="C742" s="14" t="s">
        <v>11</v>
      </c>
      <c r="D742" s="14">
        <f t="shared" si="0"/>
        <v>1</v>
      </c>
      <c r="E742" s="14">
        <f t="shared" si="1"/>
        <v>0</v>
      </c>
      <c r="F742" s="14">
        <f t="shared" si="2"/>
        <v>0</v>
      </c>
      <c r="G742" s="14">
        <f t="shared" si="3"/>
        <v>0</v>
      </c>
      <c r="H742" s="14">
        <v>59413</v>
      </c>
      <c r="I742" s="14">
        <v>1</v>
      </c>
      <c r="J742" s="14">
        <v>66</v>
      </c>
      <c r="K742" s="14">
        <v>59</v>
      </c>
      <c r="L742" s="33">
        <v>84043.425522568738</v>
      </c>
      <c r="M742" s="34">
        <f t="shared" si="4"/>
        <v>78936.399322504018</v>
      </c>
      <c r="N742">
        <f t="shared" si="38"/>
        <v>79206.495504386607</v>
      </c>
      <c r="O742">
        <f t="shared" si="39"/>
        <v>23395892.000791389</v>
      </c>
      <c r="P742">
        <f t="shared" si="40"/>
        <v>26081716.608147491</v>
      </c>
    </row>
    <row r="743" spans="1:16" ht="15.75" customHeight="1" x14ac:dyDescent="0.35">
      <c r="A743" s="13" t="s">
        <v>15</v>
      </c>
      <c r="B743" s="14" t="s">
        <v>13</v>
      </c>
      <c r="C743" s="14" t="s">
        <v>11</v>
      </c>
      <c r="D743" s="14">
        <f t="shared" si="0"/>
        <v>0</v>
      </c>
      <c r="E743" s="14">
        <f t="shared" si="1"/>
        <v>0</v>
      </c>
      <c r="F743" s="14">
        <f t="shared" si="2"/>
        <v>0</v>
      </c>
      <c r="G743" s="14">
        <f t="shared" si="3"/>
        <v>0</v>
      </c>
      <c r="H743" s="14">
        <v>62127</v>
      </c>
      <c r="I743" s="14">
        <v>4</v>
      </c>
      <c r="J743" s="14">
        <v>65</v>
      </c>
      <c r="K743" s="14">
        <v>49</v>
      </c>
      <c r="L743" s="33">
        <v>68574.130997016648</v>
      </c>
      <c r="M743" s="34">
        <f t="shared" si="4"/>
        <v>72829.414238720448</v>
      </c>
      <c r="N743">
        <f t="shared" si="38"/>
        <v>73182.981284326874</v>
      </c>
      <c r="O743">
        <f t="shared" si="39"/>
        <v>21241500.970839553</v>
      </c>
      <c r="P743">
        <f t="shared" si="40"/>
        <v>18107435.467125207</v>
      </c>
    </row>
    <row r="744" spans="1:16" ht="15.75" customHeight="1" x14ac:dyDescent="0.35">
      <c r="A744" s="13" t="s">
        <v>12</v>
      </c>
      <c r="B744" s="14" t="s">
        <v>10</v>
      </c>
      <c r="C744" s="14" t="s">
        <v>11</v>
      </c>
      <c r="D744" s="14">
        <f t="shared" si="0"/>
        <v>0</v>
      </c>
      <c r="E744" s="14">
        <f t="shared" si="1"/>
        <v>1</v>
      </c>
      <c r="F744" s="14">
        <f t="shared" si="2"/>
        <v>1</v>
      </c>
      <c r="G744" s="14">
        <f t="shared" si="3"/>
        <v>0</v>
      </c>
      <c r="H744" s="14">
        <v>64762</v>
      </c>
      <c r="I744" s="14">
        <v>1</v>
      </c>
      <c r="J744" s="14">
        <v>63</v>
      </c>
      <c r="K744" s="14">
        <v>37</v>
      </c>
      <c r="L744" s="33">
        <v>89205.844905670936</v>
      </c>
      <c r="M744" s="34">
        <f t="shared" si="4"/>
        <v>89534.171692754622</v>
      </c>
      <c r="N744">
        <f t="shared" si="38"/>
        <v>89793.310824155938</v>
      </c>
      <c r="O744">
        <f t="shared" si="39"/>
        <v>345116.2053814276</v>
      </c>
      <c r="P744">
        <f t="shared" si="40"/>
        <v>107798.47911669622</v>
      </c>
    </row>
    <row r="745" spans="1:16" ht="15.75" customHeight="1" x14ac:dyDescent="0.35">
      <c r="A745" s="13" t="s">
        <v>9</v>
      </c>
      <c r="B745" s="14" t="s">
        <v>13</v>
      </c>
      <c r="C745" s="14" t="s">
        <v>14</v>
      </c>
      <c r="D745" s="14">
        <f t="shared" si="0"/>
        <v>1</v>
      </c>
      <c r="E745" s="14">
        <f t="shared" si="1"/>
        <v>0</v>
      </c>
      <c r="F745" s="14">
        <f t="shared" si="2"/>
        <v>0</v>
      </c>
      <c r="G745" s="14">
        <f t="shared" si="3"/>
        <v>1</v>
      </c>
      <c r="H745" s="14">
        <v>49361</v>
      </c>
      <c r="I745" s="14">
        <v>3</v>
      </c>
      <c r="J745" s="14">
        <v>82</v>
      </c>
      <c r="K745" s="14">
        <v>26</v>
      </c>
      <c r="L745" s="33">
        <v>77401.555451208027</v>
      </c>
      <c r="M745" s="34">
        <f t="shared" si="4"/>
        <v>69816.001345326513</v>
      </c>
      <c r="N745">
        <f t="shared" si="38"/>
        <v>70202.617272365358</v>
      </c>
      <c r="O745">
        <f t="shared" si="39"/>
        <v>51824710.9027986</v>
      </c>
      <c r="P745">
        <f t="shared" si="40"/>
        <v>57540631.0932559</v>
      </c>
    </row>
    <row r="746" spans="1:16" ht="15.75" customHeight="1" x14ac:dyDescent="0.35">
      <c r="A746" s="13" t="s">
        <v>9</v>
      </c>
      <c r="B746" s="14" t="s">
        <v>10</v>
      </c>
      <c r="C746" s="14" t="s">
        <v>14</v>
      </c>
      <c r="D746" s="14">
        <f t="shared" si="0"/>
        <v>1</v>
      </c>
      <c r="E746" s="14">
        <f t="shared" si="1"/>
        <v>0</v>
      </c>
      <c r="F746" s="14">
        <f t="shared" si="2"/>
        <v>1</v>
      </c>
      <c r="G746" s="14">
        <f t="shared" si="3"/>
        <v>1</v>
      </c>
      <c r="H746" s="14">
        <v>61256</v>
      </c>
      <c r="I746" s="14">
        <v>2</v>
      </c>
      <c r="J746" s="14">
        <v>65</v>
      </c>
      <c r="K746" s="14">
        <v>23</v>
      </c>
      <c r="L746" s="33">
        <v>107835.83580634493</v>
      </c>
      <c r="M746" s="34">
        <f t="shared" si="4"/>
        <v>93861.954954487213</v>
      </c>
      <c r="N746">
        <f t="shared" si="38"/>
        <v>94157.439857504127</v>
      </c>
      <c r="O746">
        <f t="shared" si="39"/>
        <v>187098515.73326442</v>
      </c>
      <c r="P746">
        <f t="shared" si="40"/>
        <v>195269346.06191567</v>
      </c>
    </row>
    <row r="747" spans="1:16" ht="15.75" customHeight="1" x14ac:dyDescent="0.35">
      <c r="A747" s="13" t="s">
        <v>9</v>
      </c>
      <c r="B747" s="14" t="s">
        <v>10</v>
      </c>
      <c r="C747" s="14" t="s">
        <v>14</v>
      </c>
      <c r="D747" s="14">
        <f t="shared" si="0"/>
        <v>1</v>
      </c>
      <c r="E747" s="14">
        <f t="shared" si="1"/>
        <v>0</v>
      </c>
      <c r="F747" s="14">
        <f t="shared" si="2"/>
        <v>1</v>
      </c>
      <c r="G747" s="14">
        <f t="shared" si="3"/>
        <v>1</v>
      </c>
      <c r="H747" s="14">
        <v>63258</v>
      </c>
      <c r="I747" s="14">
        <v>2</v>
      </c>
      <c r="J747" s="14">
        <v>57</v>
      </c>
      <c r="K747" s="14">
        <v>29</v>
      </c>
      <c r="L747" s="33">
        <v>110711.6485181406</v>
      </c>
      <c r="M747" s="34">
        <f t="shared" si="4"/>
        <v>96348.907089892775</v>
      </c>
      <c r="N747">
        <f t="shared" si="38"/>
        <v>96615.173191626323</v>
      </c>
      <c r="O747">
        <f t="shared" si="39"/>
        <v>198710616.63102585</v>
      </c>
      <c r="P747">
        <f t="shared" si="40"/>
        <v>206288341.33470646</v>
      </c>
    </row>
    <row r="748" spans="1:16" ht="15.75" customHeight="1" x14ac:dyDescent="0.35">
      <c r="A748" s="13" t="s">
        <v>9</v>
      </c>
      <c r="B748" s="14" t="s">
        <v>13</v>
      </c>
      <c r="C748" s="14" t="s">
        <v>14</v>
      </c>
      <c r="D748" s="14">
        <f t="shared" si="0"/>
        <v>1</v>
      </c>
      <c r="E748" s="14">
        <f t="shared" si="1"/>
        <v>0</v>
      </c>
      <c r="F748" s="14">
        <f t="shared" si="2"/>
        <v>0</v>
      </c>
      <c r="G748" s="14">
        <f t="shared" si="3"/>
        <v>1</v>
      </c>
      <c r="H748" s="14">
        <v>52271</v>
      </c>
      <c r="I748" s="14">
        <v>3</v>
      </c>
      <c r="J748" s="14">
        <v>77</v>
      </c>
      <c r="K748" s="14">
        <v>45</v>
      </c>
      <c r="L748" s="33">
        <v>76233.833702104166</v>
      </c>
      <c r="M748" s="34">
        <f t="shared" si="4"/>
        <v>76068.271323847715</v>
      </c>
      <c r="N748">
        <f t="shared" si="38"/>
        <v>76436.625500084454</v>
      </c>
      <c r="O748">
        <f t="shared" si="39"/>
        <v>41124.513328077861</v>
      </c>
      <c r="P748">
        <f t="shared" si="40"/>
        <v>27410.90109393208</v>
      </c>
    </row>
    <row r="749" spans="1:16" ht="15.75" customHeight="1" x14ac:dyDescent="0.35">
      <c r="A749" s="13" t="s">
        <v>12</v>
      </c>
      <c r="B749" s="14" t="s">
        <v>10</v>
      </c>
      <c r="C749" s="14" t="s">
        <v>14</v>
      </c>
      <c r="D749" s="14">
        <f t="shared" si="0"/>
        <v>0</v>
      </c>
      <c r="E749" s="14">
        <f t="shared" si="1"/>
        <v>1</v>
      </c>
      <c r="F749" s="14">
        <f t="shared" si="2"/>
        <v>1</v>
      </c>
      <c r="G749" s="14">
        <f t="shared" si="3"/>
        <v>1</v>
      </c>
      <c r="H749" s="14">
        <v>59081</v>
      </c>
      <c r="I749" s="14">
        <v>3</v>
      </c>
      <c r="J749" s="14">
        <v>62</v>
      </c>
      <c r="K749" s="14">
        <v>27</v>
      </c>
      <c r="L749" s="33">
        <v>65293.580070878888</v>
      </c>
      <c r="M749" s="34">
        <f t="shared" si="4"/>
        <v>88405.412054255721</v>
      </c>
      <c r="N749">
        <f t="shared" si="38"/>
        <v>88718.980978086125</v>
      </c>
      <c r="O749">
        <f t="shared" si="39"/>
        <v>548749407.66338563</v>
      </c>
      <c r="P749">
        <f t="shared" si="40"/>
        <v>534156777.62784028</v>
      </c>
    </row>
    <row r="750" spans="1:16" ht="15.75" customHeight="1" x14ac:dyDescent="0.35">
      <c r="A750" s="13" t="s">
        <v>9</v>
      </c>
      <c r="B750" s="14" t="s">
        <v>10</v>
      </c>
      <c r="C750" s="14" t="s">
        <v>14</v>
      </c>
      <c r="D750" s="14">
        <f t="shared" si="0"/>
        <v>1</v>
      </c>
      <c r="E750" s="14">
        <f t="shared" si="1"/>
        <v>0</v>
      </c>
      <c r="F750" s="14">
        <f t="shared" si="2"/>
        <v>1</v>
      </c>
      <c r="G750" s="14">
        <f t="shared" si="3"/>
        <v>1</v>
      </c>
      <c r="H750" s="14">
        <v>63947</v>
      </c>
      <c r="I750" s="14">
        <v>4</v>
      </c>
      <c r="J750" s="14">
        <v>50</v>
      </c>
      <c r="K750" s="14">
        <v>53</v>
      </c>
      <c r="L750" s="33">
        <v>104204.57002519257</v>
      </c>
      <c r="M750" s="34">
        <f t="shared" si="4"/>
        <v>102842.11441980614</v>
      </c>
      <c r="N750">
        <f t="shared" si="38"/>
        <v>103140.89621300624</v>
      </c>
      <c r="O750">
        <f t="shared" si="39"/>
        <v>1131401.978731002</v>
      </c>
      <c r="P750">
        <f t="shared" si="40"/>
        <v>1856285.2766489205</v>
      </c>
    </row>
    <row r="751" spans="1:16" ht="15.75" customHeight="1" x14ac:dyDescent="0.35">
      <c r="A751" s="13" t="s">
        <v>12</v>
      </c>
      <c r="B751" s="14" t="s">
        <v>13</v>
      </c>
      <c r="C751" s="14" t="s">
        <v>11</v>
      </c>
      <c r="D751" s="14">
        <f t="shared" si="0"/>
        <v>0</v>
      </c>
      <c r="E751" s="14">
        <f t="shared" si="1"/>
        <v>1</v>
      </c>
      <c r="F751" s="14">
        <f t="shared" si="2"/>
        <v>0</v>
      </c>
      <c r="G751" s="14">
        <f t="shared" si="3"/>
        <v>0</v>
      </c>
      <c r="H751" s="14">
        <v>47765</v>
      </c>
      <c r="I751" s="14">
        <v>3</v>
      </c>
      <c r="J751" s="14">
        <v>64</v>
      </c>
      <c r="K751" s="14">
        <v>31</v>
      </c>
      <c r="L751" s="33">
        <v>67385.209188577719</v>
      </c>
      <c r="M751" s="34">
        <f t="shared" si="4"/>
        <v>60883.120577419031</v>
      </c>
      <c r="N751">
        <f t="shared" si="38"/>
        <v>61203.994201570284</v>
      </c>
      <c r="O751">
        <f t="shared" si="39"/>
        <v>38207418.715605333</v>
      </c>
      <c r="P751">
        <f t="shared" si="40"/>
        <v>42277156.307359517</v>
      </c>
    </row>
    <row r="752" spans="1:16" ht="15.75" customHeight="1" x14ac:dyDescent="0.35">
      <c r="A752" s="13" t="s">
        <v>15</v>
      </c>
      <c r="B752" s="14" t="s">
        <v>13</v>
      </c>
      <c r="C752" s="14" t="s">
        <v>14</v>
      </c>
      <c r="D752" s="14">
        <f t="shared" si="0"/>
        <v>0</v>
      </c>
      <c r="E752" s="14">
        <f t="shared" si="1"/>
        <v>0</v>
      </c>
      <c r="F752" s="14">
        <f t="shared" si="2"/>
        <v>0</v>
      </c>
      <c r="G752" s="14">
        <f t="shared" si="3"/>
        <v>1</v>
      </c>
      <c r="H752" s="14">
        <v>56001</v>
      </c>
      <c r="I752" s="14">
        <v>3</v>
      </c>
      <c r="J752" s="14">
        <v>46</v>
      </c>
      <c r="K752" s="14">
        <v>50</v>
      </c>
      <c r="L752" s="33">
        <v>65581.334460882994</v>
      </c>
      <c r="M752" s="34">
        <f t="shared" si="4"/>
        <v>74500.908191324474</v>
      </c>
      <c r="N752">
        <f t="shared" si="38"/>
        <v>74756.039512588148</v>
      </c>
      <c r="O752">
        <f t="shared" si="39"/>
        <v>84175212.785784066</v>
      </c>
      <c r="P752">
        <f t="shared" si="40"/>
        <v>79558795.532781735</v>
      </c>
    </row>
    <row r="753" spans="1:16" ht="15.75" customHeight="1" x14ac:dyDescent="0.35">
      <c r="A753" s="13" t="s">
        <v>15</v>
      </c>
      <c r="B753" s="14" t="s">
        <v>13</v>
      </c>
      <c r="C753" s="14" t="s">
        <v>11</v>
      </c>
      <c r="D753" s="14">
        <f t="shared" si="0"/>
        <v>0</v>
      </c>
      <c r="E753" s="14">
        <f t="shared" si="1"/>
        <v>0</v>
      </c>
      <c r="F753" s="14">
        <f t="shared" si="2"/>
        <v>0</v>
      </c>
      <c r="G753" s="14">
        <f t="shared" si="3"/>
        <v>0</v>
      </c>
      <c r="H753" s="14">
        <v>53097</v>
      </c>
      <c r="I753" s="14">
        <v>4</v>
      </c>
      <c r="J753" s="14">
        <v>75</v>
      </c>
      <c r="K753" s="14">
        <v>50</v>
      </c>
      <c r="L753" s="33">
        <v>59911.01632815379</v>
      </c>
      <c r="M753" s="34">
        <f t="shared" si="4"/>
        <v>68973.945169620594</v>
      </c>
      <c r="N753">
        <f t="shared" si="38"/>
        <v>69364.035716831233</v>
      </c>
      <c r="O753">
        <f t="shared" si="39"/>
        <v>89359575.562711656</v>
      </c>
      <c r="P753">
        <f t="shared" si="40"/>
        <v>82136679.185490832</v>
      </c>
    </row>
    <row r="754" spans="1:16" ht="15.75" customHeight="1" x14ac:dyDescent="0.35">
      <c r="A754" s="13" t="s">
        <v>9</v>
      </c>
      <c r="B754" s="14" t="s">
        <v>13</v>
      </c>
      <c r="C754" s="14" t="s">
        <v>14</v>
      </c>
      <c r="D754" s="14">
        <f t="shared" si="0"/>
        <v>1</v>
      </c>
      <c r="E754" s="14">
        <f t="shared" si="1"/>
        <v>0</v>
      </c>
      <c r="F754" s="14">
        <f t="shared" si="2"/>
        <v>0</v>
      </c>
      <c r="G754" s="14">
        <f t="shared" si="3"/>
        <v>1</v>
      </c>
      <c r="H754" s="14">
        <v>55213</v>
      </c>
      <c r="I754" s="14">
        <v>2</v>
      </c>
      <c r="J754" s="14">
        <v>55</v>
      </c>
      <c r="K754" s="14">
        <v>34</v>
      </c>
      <c r="L754" s="33">
        <v>82878.087899135528</v>
      </c>
      <c r="M754" s="34">
        <f t="shared" si="4"/>
        <v>74657.904137037287</v>
      </c>
      <c r="N754">
        <f t="shared" si="38"/>
        <v>74916.865538449987</v>
      </c>
      <c r="O754">
        <f t="shared" si="39"/>
        <v>63381061.476279452</v>
      </c>
      <c r="P754">
        <f t="shared" si="40"/>
        <v>67571421.082663581</v>
      </c>
    </row>
    <row r="755" spans="1:16" ht="15.75" customHeight="1" x14ac:dyDescent="0.35">
      <c r="A755" s="13" t="s">
        <v>15</v>
      </c>
      <c r="B755" s="14" t="s">
        <v>13</v>
      </c>
      <c r="C755" s="14" t="s">
        <v>14</v>
      </c>
      <c r="D755" s="14">
        <f t="shared" si="0"/>
        <v>0</v>
      </c>
      <c r="E755" s="14">
        <f t="shared" si="1"/>
        <v>0</v>
      </c>
      <c r="F755" s="14">
        <f t="shared" si="2"/>
        <v>0</v>
      </c>
      <c r="G755" s="14">
        <f t="shared" si="3"/>
        <v>1</v>
      </c>
      <c r="H755" s="14">
        <v>46248</v>
      </c>
      <c r="I755" s="14">
        <v>4</v>
      </c>
      <c r="J755" s="14">
        <v>38</v>
      </c>
      <c r="K755" s="14">
        <v>19</v>
      </c>
      <c r="L755" s="33">
        <v>57703.783024816388</v>
      </c>
      <c r="M755" s="34">
        <f t="shared" si="4"/>
        <v>62069.5380530045</v>
      </c>
      <c r="N755">
        <f t="shared" si="38"/>
        <v>62324.491644279551</v>
      </c>
      <c r="O755">
        <f t="shared" si="39"/>
        <v>21350948.14598117</v>
      </c>
      <c r="P755">
        <f t="shared" si="40"/>
        <v>19059816.966149785</v>
      </c>
    </row>
    <row r="756" spans="1:16" ht="15.75" customHeight="1" x14ac:dyDescent="0.35">
      <c r="A756" s="13" t="s">
        <v>9</v>
      </c>
      <c r="B756" s="14" t="s">
        <v>13</v>
      </c>
      <c r="C756" s="14" t="s">
        <v>11</v>
      </c>
      <c r="D756" s="14">
        <f t="shared" si="0"/>
        <v>1</v>
      </c>
      <c r="E756" s="14">
        <f t="shared" si="1"/>
        <v>0</v>
      </c>
      <c r="F756" s="14">
        <f t="shared" si="2"/>
        <v>0</v>
      </c>
      <c r="G756" s="14">
        <f t="shared" si="3"/>
        <v>0</v>
      </c>
      <c r="H756" s="14">
        <v>64931</v>
      </c>
      <c r="I756" s="14">
        <v>4</v>
      </c>
      <c r="J756" s="14">
        <v>70</v>
      </c>
      <c r="K756" s="14">
        <v>47</v>
      </c>
      <c r="L756" s="33">
        <v>73093.088093216284</v>
      </c>
      <c r="M756" s="34">
        <f t="shared" si="4"/>
        <v>78219.270079420283</v>
      </c>
      <c r="N756">
        <f t="shared" si="38"/>
        <v>78591.098875828829</v>
      </c>
      <c r="O756">
        <f t="shared" si="39"/>
        <v>30228122.565723818</v>
      </c>
      <c r="P756">
        <f t="shared" si="40"/>
        <v>26277741.755682379</v>
      </c>
    </row>
    <row r="757" spans="1:16" ht="15.75" customHeight="1" x14ac:dyDescent="0.35">
      <c r="A757" s="13" t="s">
        <v>15</v>
      </c>
      <c r="B757" s="14" t="s">
        <v>13</v>
      </c>
      <c r="C757" s="14" t="s">
        <v>14</v>
      </c>
      <c r="D757" s="14">
        <f t="shared" si="0"/>
        <v>0</v>
      </c>
      <c r="E757" s="14">
        <f t="shared" si="1"/>
        <v>0</v>
      </c>
      <c r="F757" s="14">
        <f t="shared" si="2"/>
        <v>0</v>
      </c>
      <c r="G757" s="14">
        <f t="shared" si="3"/>
        <v>1</v>
      </c>
      <c r="H757" s="14">
        <v>52432</v>
      </c>
      <c r="I757" s="14">
        <v>2</v>
      </c>
      <c r="J757" s="14">
        <v>57</v>
      </c>
      <c r="K757" s="14">
        <v>28</v>
      </c>
      <c r="L757" s="33">
        <v>64475.067944793424</v>
      </c>
      <c r="M757" s="34">
        <f t="shared" si="4"/>
        <v>67181.343375722892</v>
      </c>
      <c r="N757">
        <f t="shared" si="38"/>
        <v>67447.609477456441</v>
      </c>
      <c r="O757">
        <f t="shared" si="39"/>
        <v>8836003.1634065993</v>
      </c>
      <c r="P757">
        <f t="shared" si="40"/>
        <v>7323926.7080524815</v>
      </c>
    </row>
    <row r="758" spans="1:16" ht="15.75" customHeight="1" x14ac:dyDescent="0.35">
      <c r="A758" s="13" t="s">
        <v>12</v>
      </c>
      <c r="B758" s="14" t="s">
        <v>10</v>
      </c>
      <c r="C758" s="14" t="s">
        <v>11</v>
      </c>
      <c r="D758" s="14">
        <f t="shared" si="0"/>
        <v>0</v>
      </c>
      <c r="E758" s="14">
        <f t="shared" si="1"/>
        <v>1</v>
      </c>
      <c r="F758" s="14">
        <f t="shared" si="2"/>
        <v>1</v>
      </c>
      <c r="G758" s="14">
        <f t="shared" si="3"/>
        <v>0</v>
      </c>
      <c r="H758" s="14">
        <v>46681</v>
      </c>
      <c r="I758" s="14">
        <v>1</v>
      </c>
      <c r="J758" s="14">
        <v>64</v>
      </c>
      <c r="K758" s="14">
        <v>37</v>
      </c>
      <c r="L758" s="33">
        <v>69477.903332657763</v>
      </c>
      <c r="M758" s="34">
        <f t="shared" si="4"/>
        <v>81365.263473283834</v>
      </c>
      <c r="N758">
        <f t="shared" si="38"/>
        <v>81628.054954845575</v>
      </c>
      <c r="O758">
        <f t="shared" si="39"/>
        <v>147626184.44215313</v>
      </c>
      <c r="P758">
        <f t="shared" si="40"/>
        <v>141309331.1129455</v>
      </c>
    </row>
    <row r="759" spans="1:16" ht="15.75" customHeight="1" x14ac:dyDescent="0.35">
      <c r="A759" s="13" t="s">
        <v>15</v>
      </c>
      <c r="B759" s="14" t="s">
        <v>13</v>
      </c>
      <c r="C759" s="14" t="s">
        <v>14</v>
      </c>
      <c r="D759" s="14">
        <f t="shared" si="0"/>
        <v>0</v>
      </c>
      <c r="E759" s="14">
        <f t="shared" si="1"/>
        <v>0</v>
      </c>
      <c r="F759" s="14">
        <f t="shared" si="2"/>
        <v>0</v>
      </c>
      <c r="G759" s="14">
        <f t="shared" si="3"/>
        <v>1</v>
      </c>
      <c r="H759" s="14">
        <v>53992</v>
      </c>
      <c r="I759" s="14">
        <v>3</v>
      </c>
      <c r="J759" s="14">
        <v>72</v>
      </c>
      <c r="K759" s="14">
        <v>21</v>
      </c>
      <c r="L759" s="33">
        <v>63291.769379261001</v>
      </c>
      <c r="M759" s="34">
        <f t="shared" si="4"/>
        <v>65989.41790364706</v>
      </c>
      <c r="N759">
        <f t="shared" si="38"/>
        <v>66339.510329081691</v>
      </c>
      <c r="O759">
        <f t="shared" si="39"/>
        <v>9288724.8972139265</v>
      </c>
      <c r="P759">
        <f t="shared" si="40"/>
        <v>7277307.5611222805</v>
      </c>
    </row>
    <row r="760" spans="1:16" ht="15.75" customHeight="1" x14ac:dyDescent="0.35">
      <c r="A760" s="13" t="s">
        <v>15</v>
      </c>
      <c r="B760" s="14" t="s">
        <v>13</v>
      </c>
      <c r="C760" s="14" t="s">
        <v>14</v>
      </c>
      <c r="D760" s="14">
        <f t="shared" si="0"/>
        <v>0</v>
      </c>
      <c r="E760" s="14">
        <f t="shared" si="1"/>
        <v>0</v>
      </c>
      <c r="F760" s="14">
        <f t="shared" si="2"/>
        <v>0</v>
      </c>
      <c r="G760" s="14">
        <f t="shared" si="3"/>
        <v>1</v>
      </c>
      <c r="H760" s="14">
        <v>61431</v>
      </c>
      <c r="I760" s="14">
        <v>4</v>
      </c>
      <c r="J760" s="14">
        <v>45</v>
      </c>
      <c r="K760" s="14">
        <v>64</v>
      </c>
      <c r="L760" s="33">
        <v>82384.89170352662</v>
      </c>
      <c r="M760" s="34">
        <f t="shared" si="4"/>
        <v>80552.839258151609</v>
      </c>
      <c r="N760">
        <f t="shared" si="38"/>
        <v>80833.359300549608</v>
      </c>
      <c r="O760">
        <f t="shared" si="39"/>
        <v>2407252.7974876231</v>
      </c>
      <c r="P760">
        <f t="shared" si="40"/>
        <v>3356416.1626045587</v>
      </c>
    </row>
    <row r="761" spans="1:16" ht="15.75" customHeight="1" x14ac:dyDescent="0.35">
      <c r="A761" s="13" t="s">
        <v>12</v>
      </c>
      <c r="B761" s="14" t="s">
        <v>13</v>
      </c>
      <c r="C761" s="14" t="s">
        <v>11</v>
      </c>
      <c r="D761" s="14">
        <f t="shared" si="0"/>
        <v>0</v>
      </c>
      <c r="E761" s="14">
        <f t="shared" si="1"/>
        <v>1</v>
      </c>
      <c r="F761" s="14">
        <f t="shared" si="2"/>
        <v>0</v>
      </c>
      <c r="G761" s="14">
        <f t="shared" si="3"/>
        <v>0</v>
      </c>
      <c r="H761" s="14">
        <v>43343</v>
      </c>
      <c r="I761" s="14">
        <v>4</v>
      </c>
      <c r="J761" s="14">
        <v>80</v>
      </c>
      <c r="K761" s="14">
        <v>58</v>
      </c>
      <c r="L761" s="33">
        <v>70164.119514751437</v>
      </c>
      <c r="M761" s="34">
        <f t="shared" si="4"/>
        <v>65790.094217228063</v>
      </c>
      <c r="N761">
        <f t="shared" si="38"/>
        <v>66198.446515240823</v>
      </c>
      <c r="O761">
        <f t="shared" si="39"/>
        <v>15726562.339047512</v>
      </c>
      <c r="P761">
        <f t="shared" si="40"/>
        <v>19132097.303374443</v>
      </c>
    </row>
    <row r="762" spans="1:16" ht="15.75" customHeight="1" x14ac:dyDescent="0.35">
      <c r="A762" s="13" t="s">
        <v>9</v>
      </c>
      <c r="B762" s="14" t="s">
        <v>13</v>
      </c>
      <c r="C762" s="14" t="s">
        <v>14</v>
      </c>
      <c r="D762" s="14">
        <f t="shared" si="0"/>
        <v>1</v>
      </c>
      <c r="E762" s="14">
        <f t="shared" si="1"/>
        <v>0</v>
      </c>
      <c r="F762" s="14">
        <f t="shared" si="2"/>
        <v>0</v>
      </c>
      <c r="G762" s="14">
        <f t="shared" si="3"/>
        <v>1</v>
      </c>
      <c r="H762" s="14">
        <v>55168</v>
      </c>
      <c r="I762" s="14">
        <v>3</v>
      </c>
      <c r="J762" s="14">
        <v>82</v>
      </c>
      <c r="K762" s="14">
        <v>24</v>
      </c>
      <c r="L762" s="33">
        <v>78091.054734799065</v>
      </c>
      <c r="M762" s="34">
        <f t="shared" si="4"/>
        <v>71920.521529227728</v>
      </c>
      <c r="N762">
        <f t="shared" si="38"/>
        <v>72307.137456266559</v>
      </c>
      <c r="O762">
        <f t="shared" si="39"/>
        <v>33453699.084906876</v>
      </c>
      <c r="P762">
        <f t="shared" si="40"/>
        <v>38075480.041058481</v>
      </c>
    </row>
    <row r="763" spans="1:16" ht="15.75" customHeight="1" x14ac:dyDescent="0.35">
      <c r="A763" s="13" t="s">
        <v>9</v>
      </c>
      <c r="B763" s="14" t="s">
        <v>13</v>
      </c>
      <c r="C763" s="14" t="s">
        <v>14</v>
      </c>
      <c r="D763" s="14">
        <f t="shared" si="0"/>
        <v>1</v>
      </c>
      <c r="E763" s="14">
        <f t="shared" si="1"/>
        <v>0</v>
      </c>
      <c r="F763" s="14">
        <f t="shared" si="2"/>
        <v>0</v>
      </c>
      <c r="G763" s="14">
        <f t="shared" si="3"/>
        <v>1</v>
      </c>
      <c r="H763" s="14">
        <v>57128</v>
      </c>
      <c r="I763" s="14">
        <v>4</v>
      </c>
      <c r="J763" s="14">
        <v>77</v>
      </c>
      <c r="K763" s="14">
        <v>31</v>
      </c>
      <c r="L763" s="33">
        <v>79414.17700767731</v>
      </c>
      <c r="M763" s="34">
        <f t="shared" si="4"/>
        <v>74607.449269281293</v>
      </c>
      <c r="N763">
        <f t="shared" si="38"/>
        <v>75004.84451681278</v>
      </c>
      <c r="O763">
        <f t="shared" si="39"/>
        <v>19442213.014993601</v>
      </c>
      <c r="P763">
        <f t="shared" si="40"/>
        <v>23104631.551065691</v>
      </c>
    </row>
    <row r="764" spans="1:16" ht="15.75" customHeight="1" x14ac:dyDescent="0.35">
      <c r="A764" s="13" t="s">
        <v>9</v>
      </c>
      <c r="B764" s="14" t="s">
        <v>13</v>
      </c>
      <c r="C764" s="14" t="s">
        <v>11</v>
      </c>
      <c r="D764" s="14">
        <f t="shared" si="0"/>
        <v>1</v>
      </c>
      <c r="E764" s="14">
        <f t="shared" si="1"/>
        <v>0</v>
      </c>
      <c r="F764" s="14">
        <f t="shared" si="2"/>
        <v>0</v>
      </c>
      <c r="G764" s="14">
        <f t="shared" si="3"/>
        <v>0</v>
      </c>
      <c r="H764" s="14">
        <v>49004</v>
      </c>
      <c r="I764" s="14">
        <v>2</v>
      </c>
      <c r="J764" s="14">
        <v>73</v>
      </c>
      <c r="K764" s="14">
        <v>39</v>
      </c>
      <c r="L764" s="33">
        <v>75738.920806532755</v>
      </c>
      <c r="M764" s="34">
        <f t="shared" si="4"/>
        <v>69002.345850009908</v>
      </c>
      <c r="N764">
        <f t="shared" si="38"/>
        <v>69327.049554310201</v>
      </c>
      <c r="O764">
        <f t="shared" si="39"/>
        <v>41112092.955078028</v>
      </c>
      <c r="P764">
        <f t="shared" si="40"/>
        <v>45381442.144850798</v>
      </c>
    </row>
    <row r="765" spans="1:16" ht="15.75" customHeight="1" x14ac:dyDescent="0.35">
      <c r="A765" s="13" t="s">
        <v>12</v>
      </c>
      <c r="B765" s="14" t="s">
        <v>10</v>
      </c>
      <c r="C765" s="14" t="s">
        <v>11</v>
      </c>
      <c r="D765" s="14">
        <f t="shared" si="0"/>
        <v>0</v>
      </c>
      <c r="E765" s="14">
        <f t="shared" si="1"/>
        <v>1</v>
      </c>
      <c r="F765" s="14">
        <f t="shared" si="2"/>
        <v>1</v>
      </c>
      <c r="G765" s="14">
        <f t="shared" si="3"/>
        <v>0</v>
      </c>
      <c r="H765" s="14">
        <v>55294</v>
      </c>
      <c r="I765" s="14">
        <v>3</v>
      </c>
      <c r="J765" s="14">
        <v>68</v>
      </c>
      <c r="K765" s="14">
        <v>47</v>
      </c>
      <c r="L765" s="33">
        <v>74594.621950582965</v>
      </c>
      <c r="M765" s="34">
        <f t="shared" si="4"/>
        <v>87771.550180271661</v>
      </c>
      <c r="N765">
        <f t="shared" si="38"/>
        <v>88107.033205064596</v>
      </c>
      <c r="O765">
        <f t="shared" si="39"/>
        <v>182585257.91024184</v>
      </c>
      <c r="P765">
        <f t="shared" si="40"/>
        <v>173631437.57036686</v>
      </c>
    </row>
    <row r="766" spans="1:16" ht="15.75" customHeight="1" x14ac:dyDescent="0.35">
      <c r="A766" s="13" t="s">
        <v>9</v>
      </c>
      <c r="B766" s="14" t="s">
        <v>13</v>
      </c>
      <c r="C766" s="14" t="s">
        <v>14</v>
      </c>
      <c r="D766" s="14">
        <f t="shared" si="0"/>
        <v>1</v>
      </c>
      <c r="E766" s="14">
        <f t="shared" si="1"/>
        <v>0</v>
      </c>
      <c r="F766" s="14">
        <f t="shared" si="2"/>
        <v>0</v>
      </c>
      <c r="G766" s="14">
        <f t="shared" si="3"/>
        <v>1</v>
      </c>
      <c r="H766" s="14">
        <v>60466</v>
      </c>
      <c r="I766" s="14">
        <v>2</v>
      </c>
      <c r="J766" s="14">
        <v>84</v>
      </c>
      <c r="K766" s="14">
        <v>30</v>
      </c>
      <c r="L766" s="33">
        <v>64052.014994077581</v>
      </c>
      <c r="M766" s="34">
        <f t="shared" si="4"/>
        <v>75888.442279357099</v>
      </c>
      <c r="N766">
        <f t="shared" si="38"/>
        <v>76253.32183542203</v>
      </c>
      <c r="O766">
        <f t="shared" si="39"/>
        <v>148871888.63663885</v>
      </c>
      <c r="P766">
        <f t="shared" si="40"/>
        <v>140101010.87970948</v>
      </c>
    </row>
    <row r="767" spans="1:16" ht="15.75" customHeight="1" x14ac:dyDescent="0.35">
      <c r="A767" s="13" t="s">
        <v>12</v>
      </c>
      <c r="B767" s="14" t="s">
        <v>10</v>
      </c>
      <c r="C767" s="14" t="s">
        <v>14</v>
      </c>
      <c r="D767" s="14">
        <f t="shared" si="0"/>
        <v>0</v>
      </c>
      <c r="E767" s="14">
        <f t="shared" si="1"/>
        <v>1</v>
      </c>
      <c r="F767" s="14">
        <f t="shared" si="2"/>
        <v>1</v>
      </c>
      <c r="G767" s="14">
        <f t="shared" si="3"/>
        <v>1</v>
      </c>
      <c r="H767" s="14">
        <v>68023</v>
      </c>
      <c r="I767" s="14">
        <v>3</v>
      </c>
      <c r="J767" s="14">
        <v>54</v>
      </c>
      <c r="K767" s="14">
        <v>18</v>
      </c>
      <c r="L767" s="33">
        <v>92851.940079260283</v>
      </c>
      <c r="M767" s="34">
        <f t="shared" si="4"/>
        <v>90142.311113130898</v>
      </c>
      <c r="N767">
        <f t="shared" si="38"/>
        <v>90426.661235677922</v>
      </c>
      <c r="O767">
        <f t="shared" si="39"/>
        <v>5881977.4691281915</v>
      </c>
      <c r="P767">
        <f t="shared" si="40"/>
        <v>7342089.1340873996</v>
      </c>
    </row>
    <row r="768" spans="1:16" ht="15.75" customHeight="1" x14ac:dyDescent="0.35">
      <c r="A768" s="13" t="s">
        <v>9</v>
      </c>
      <c r="B768" s="14" t="s">
        <v>13</v>
      </c>
      <c r="C768" s="14" t="s">
        <v>11</v>
      </c>
      <c r="D768" s="14">
        <f t="shared" si="0"/>
        <v>1</v>
      </c>
      <c r="E768" s="14">
        <f t="shared" si="1"/>
        <v>0</v>
      </c>
      <c r="F768" s="14">
        <f t="shared" si="2"/>
        <v>0</v>
      </c>
      <c r="G768" s="14">
        <f t="shared" si="3"/>
        <v>0</v>
      </c>
      <c r="H768" s="14">
        <v>56831</v>
      </c>
      <c r="I768" s="14">
        <v>2</v>
      </c>
      <c r="J768" s="14">
        <v>47</v>
      </c>
      <c r="K768" s="14">
        <v>22</v>
      </c>
      <c r="L768" s="33">
        <v>59150.615222918379</v>
      </c>
      <c r="M768" s="34">
        <f t="shared" si="4"/>
        <v>68229.935729766541</v>
      </c>
      <c r="N768">
        <f t="shared" si="38"/>
        <v>68459.678329895876</v>
      </c>
      <c r="O768">
        <f t="shared" si="39"/>
        <v>86658655.929689527</v>
      </c>
      <c r="P768">
        <f t="shared" si="40"/>
        <v>82434060.866073564</v>
      </c>
    </row>
    <row r="769" spans="1:16" ht="15.75" customHeight="1" x14ac:dyDescent="0.35">
      <c r="A769" s="13" t="s">
        <v>9</v>
      </c>
      <c r="B769" s="14" t="s">
        <v>13</v>
      </c>
      <c r="C769" s="14" t="s">
        <v>14</v>
      </c>
      <c r="D769" s="14">
        <f t="shared" si="0"/>
        <v>1</v>
      </c>
      <c r="E769" s="14">
        <f t="shared" si="1"/>
        <v>0</v>
      </c>
      <c r="F769" s="14">
        <f t="shared" si="2"/>
        <v>0</v>
      </c>
      <c r="G769" s="14">
        <f t="shared" si="3"/>
        <v>1</v>
      </c>
      <c r="H769" s="14">
        <v>60909</v>
      </c>
      <c r="I769" s="14">
        <v>3</v>
      </c>
      <c r="J769" s="14">
        <v>67</v>
      </c>
      <c r="K769" s="14">
        <v>23</v>
      </c>
      <c r="L769" s="33">
        <v>68466.494904323365</v>
      </c>
      <c r="M769" s="34">
        <f t="shared" si="4"/>
        <v>74308.962456194451</v>
      </c>
      <c r="N769">
        <f t="shared" si="38"/>
        <v>74640.793130826962</v>
      </c>
      <c r="O769">
        <f t="shared" si="39"/>
        <v>38121958.589805461</v>
      </c>
      <c r="P769">
        <f t="shared" si="40"/>
        <v>34134427.094666526</v>
      </c>
    </row>
    <row r="770" spans="1:16" ht="15.75" customHeight="1" x14ac:dyDescent="0.35">
      <c r="A770" s="13" t="s">
        <v>9</v>
      </c>
      <c r="B770" s="14" t="s">
        <v>10</v>
      </c>
      <c r="C770" s="14" t="s">
        <v>14</v>
      </c>
      <c r="D770" s="14">
        <f t="shared" si="0"/>
        <v>1</v>
      </c>
      <c r="E770" s="14">
        <f t="shared" si="1"/>
        <v>0</v>
      </c>
      <c r="F770" s="14">
        <f t="shared" si="2"/>
        <v>1</v>
      </c>
      <c r="G770" s="14">
        <f t="shared" si="3"/>
        <v>1</v>
      </c>
      <c r="H770" s="14">
        <v>54744</v>
      </c>
      <c r="I770" s="14">
        <v>4</v>
      </c>
      <c r="J770" s="14">
        <v>62</v>
      </c>
      <c r="K770" s="14">
        <v>33</v>
      </c>
      <c r="L770" s="33">
        <v>85461.752254297549</v>
      </c>
      <c r="M770" s="34">
        <f t="shared" si="4"/>
        <v>93463.461614986154</v>
      </c>
      <c r="N770">
        <f t="shared" si="38"/>
        <v>93806.071610111321</v>
      </c>
      <c r="O770">
        <f t="shared" si="39"/>
        <v>69627665.511808366</v>
      </c>
      <c r="P770">
        <f t="shared" si="40"/>
        <v>64027352.692931637</v>
      </c>
    </row>
    <row r="771" spans="1:16" ht="15.75" customHeight="1" x14ac:dyDescent="0.35">
      <c r="A771" s="13" t="s">
        <v>9</v>
      </c>
      <c r="B771" s="14" t="s">
        <v>13</v>
      </c>
      <c r="C771" s="14" t="s">
        <v>14</v>
      </c>
      <c r="D771" s="14">
        <f t="shared" si="0"/>
        <v>1</v>
      </c>
      <c r="E771" s="14">
        <f t="shared" si="1"/>
        <v>0</v>
      </c>
      <c r="F771" s="14">
        <f t="shared" si="2"/>
        <v>0</v>
      </c>
      <c r="G771" s="14">
        <f t="shared" si="3"/>
        <v>1</v>
      </c>
      <c r="H771" s="14">
        <v>54660</v>
      </c>
      <c r="I771" s="14">
        <v>3</v>
      </c>
      <c r="J771" s="14">
        <v>43</v>
      </c>
      <c r="K771" s="14">
        <v>27</v>
      </c>
      <c r="L771" s="33">
        <v>75374.5985357178</v>
      </c>
      <c r="M771" s="34">
        <f t="shared" si="4"/>
        <v>72610.375778833113</v>
      </c>
      <c r="N771">
        <f t="shared" si="38"/>
        <v>72854.5500496155</v>
      </c>
      <c r="O771">
        <f t="shared" si="39"/>
        <v>6350644.3723064922</v>
      </c>
      <c r="P771">
        <f t="shared" si="40"/>
        <v>7640927.4496791773</v>
      </c>
    </row>
    <row r="772" spans="1:16" ht="15.75" customHeight="1" x14ac:dyDescent="0.35">
      <c r="A772" s="13" t="s">
        <v>9</v>
      </c>
      <c r="B772" s="14" t="s">
        <v>13</v>
      </c>
      <c r="C772" s="14" t="s">
        <v>11</v>
      </c>
      <c r="D772" s="14">
        <f t="shared" si="0"/>
        <v>1</v>
      </c>
      <c r="E772" s="14">
        <f t="shared" si="1"/>
        <v>0</v>
      </c>
      <c r="F772" s="14">
        <f t="shared" si="2"/>
        <v>0</v>
      </c>
      <c r="G772" s="14">
        <f t="shared" si="3"/>
        <v>0</v>
      </c>
      <c r="H772" s="14">
        <v>55085</v>
      </c>
      <c r="I772" s="14">
        <v>1</v>
      </c>
      <c r="J772" s="14">
        <v>59</v>
      </c>
      <c r="K772" s="14">
        <v>45</v>
      </c>
      <c r="L772" s="33">
        <v>69720.352029175672</v>
      </c>
      <c r="M772" s="34">
        <f t="shared" si="4"/>
        <v>73382.301644532839</v>
      </c>
      <c r="N772">
        <f t="shared" si="38"/>
        <v>73626.831375292473</v>
      </c>
      <c r="O772">
        <f t="shared" si="39"/>
        <v>15260580.881637149</v>
      </c>
      <c r="P772">
        <f t="shared" si="40"/>
        <v>13409874.985414505</v>
      </c>
    </row>
    <row r="773" spans="1:16" ht="15.75" customHeight="1" x14ac:dyDescent="0.35">
      <c r="A773" s="13" t="s">
        <v>15</v>
      </c>
      <c r="B773" s="14" t="s">
        <v>13</v>
      </c>
      <c r="C773" s="14" t="s">
        <v>11</v>
      </c>
      <c r="D773" s="14">
        <f t="shared" si="0"/>
        <v>0</v>
      </c>
      <c r="E773" s="14">
        <f t="shared" si="1"/>
        <v>0</v>
      </c>
      <c r="F773" s="14">
        <f t="shared" si="2"/>
        <v>0</v>
      </c>
      <c r="G773" s="14">
        <f t="shared" si="3"/>
        <v>0</v>
      </c>
      <c r="H773" s="14">
        <v>54021</v>
      </c>
      <c r="I773" s="14">
        <v>3</v>
      </c>
      <c r="J773" s="14">
        <v>60</v>
      </c>
      <c r="K773" s="14">
        <v>57</v>
      </c>
      <c r="L773" s="33">
        <v>74557.878170275508</v>
      </c>
      <c r="M773" s="34">
        <f t="shared" si="4"/>
        <v>71287.62804335379</v>
      </c>
      <c r="N773">
        <f t="shared" si="38"/>
        <v>71593.89226686336</v>
      </c>
      <c r="O773">
        <f t="shared" si="39"/>
        <v>8785212.4356259238</v>
      </c>
      <c r="P773">
        <f t="shared" si="40"/>
        <v>10694535.892631508</v>
      </c>
    </row>
    <row r="774" spans="1:16" ht="15.75" customHeight="1" x14ac:dyDescent="0.35">
      <c r="A774" s="13" t="s">
        <v>9</v>
      </c>
      <c r="B774" s="14" t="s">
        <v>13</v>
      </c>
      <c r="C774" s="14" t="s">
        <v>14</v>
      </c>
      <c r="D774" s="14">
        <f t="shared" si="0"/>
        <v>1</v>
      </c>
      <c r="E774" s="14">
        <f t="shared" si="1"/>
        <v>0</v>
      </c>
      <c r="F774" s="14">
        <f t="shared" si="2"/>
        <v>0</v>
      </c>
      <c r="G774" s="14">
        <f t="shared" si="3"/>
        <v>1</v>
      </c>
      <c r="H774" s="14">
        <v>57988</v>
      </c>
      <c r="I774" s="14">
        <v>3</v>
      </c>
      <c r="J774" s="14">
        <v>67</v>
      </c>
      <c r="K774" s="14">
        <v>47</v>
      </c>
      <c r="L774" s="33">
        <v>80463.197355843266</v>
      </c>
      <c r="M774" s="34">
        <f t="shared" si="4"/>
        <v>79204.434181284887</v>
      </c>
      <c r="N774">
        <f t="shared" si="38"/>
        <v>79536.264855917398</v>
      </c>
      <c r="O774">
        <f t="shared" si="39"/>
        <v>859203.85941881908</v>
      </c>
      <c r="P774">
        <f t="shared" si="40"/>
        <v>1584484.729624287</v>
      </c>
    </row>
    <row r="775" spans="1:16" ht="15.75" customHeight="1" x14ac:dyDescent="0.35">
      <c r="A775" s="13" t="s">
        <v>9</v>
      </c>
      <c r="B775" s="14" t="s">
        <v>13</v>
      </c>
      <c r="C775" s="14" t="s">
        <v>11</v>
      </c>
      <c r="D775" s="14">
        <f t="shared" si="0"/>
        <v>1</v>
      </c>
      <c r="E775" s="14">
        <f t="shared" si="1"/>
        <v>0</v>
      </c>
      <c r="F775" s="14">
        <f t="shared" si="2"/>
        <v>0</v>
      </c>
      <c r="G775" s="14">
        <f t="shared" si="3"/>
        <v>0</v>
      </c>
      <c r="H775" s="14">
        <v>53563</v>
      </c>
      <c r="I775" s="14">
        <v>2</v>
      </c>
      <c r="J775" s="14">
        <v>82</v>
      </c>
      <c r="K775" s="14">
        <v>42</v>
      </c>
      <c r="L775" s="33">
        <v>71950.14938686711</v>
      </c>
      <c r="M775" s="34">
        <f t="shared" si="4"/>
        <v>71805.109817759629</v>
      </c>
      <c r="N775">
        <f t="shared" si="38"/>
        <v>72162.684673503711</v>
      </c>
      <c r="O775">
        <f t="shared" si="39"/>
        <v>45171.248065702181</v>
      </c>
      <c r="P775">
        <f t="shared" si="40"/>
        <v>21036.476606883738</v>
      </c>
    </row>
    <row r="776" spans="1:16" ht="15.75" customHeight="1" x14ac:dyDescent="0.35">
      <c r="A776" s="13" t="s">
        <v>9</v>
      </c>
      <c r="B776" s="14" t="s">
        <v>13</v>
      </c>
      <c r="C776" s="14" t="s">
        <v>11</v>
      </c>
      <c r="D776" s="14">
        <f t="shared" si="0"/>
        <v>1</v>
      </c>
      <c r="E776" s="14">
        <f t="shared" si="1"/>
        <v>0</v>
      </c>
      <c r="F776" s="14">
        <f t="shared" si="2"/>
        <v>0</v>
      </c>
      <c r="G776" s="14">
        <f t="shared" si="3"/>
        <v>0</v>
      </c>
      <c r="H776" s="14">
        <v>65041</v>
      </c>
      <c r="I776" s="14">
        <v>3</v>
      </c>
      <c r="J776" s="14">
        <v>35</v>
      </c>
      <c r="K776" s="14">
        <v>64</v>
      </c>
      <c r="L776" s="33">
        <v>79054.089042326086</v>
      </c>
      <c r="M776" s="34">
        <f t="shared" si="4"/>
        <v>82827.809516796711</v>
      </c>
      <c r="N776">
        <f t="shared" si="38"/>
        <v>83042.764986295733</v>
      </c>
      <c r="O776">
        <f t="shared" si="39"/>
        <v>15909535.786002155</v>
      </c>
      <c r="P776">
        <f t="shared" si="40"/>
        <v>14240966.219438799</v>
      </c>
    </row>
    <row r="777" spans="1:16" ht="15.75" customHeight="1" x14ac:dyDescent="0.35">
      <c r="A777" s="13" t="s">
        <v>15</v>
      </c>
      <c r="B777" s="14" t="s">
        <v>13</v>
      </c>
      <c r="C777" s="14" t="s">
        <v>11</v>
      </c>
      <c r="D777" s="14">
        <f t="shared" si="0"/>
        <v>0</v>
      </c>
      <c r="E777" s="14">
        <f t="shared" si="1"/>
        <v>0</v>
      </c>
      <c r="F777" s="14">
        <f t="shared" si="2"/>
        <v>0</v>
      </c>
      <c r="G777" s="14">
        <f t="shared" si="3"/>
        <v>0</v>
      </c>
      <c r="H777" s="14">
        <v>49106</v>
      </c>
      <c r="I777" s="14">
        <v>4</v>
      </c>
      <c r="J777" s="14">
        <v>64</v>
      </c>
      <c r="K777" s="14">
        <v>38</v>
      </c>
      <c r="L777" s="33">
        <v>63268.587007073591</v>
      </c>
      <c r="M777" s="34">
        <f t="shared" si="4"/>
        <v>64104.525064180118</v>
      </c>
      <c r="N777">
        <f t="shared" ref="N777:N840" si="41">$C$5+$D$5*D777+$E$5*E777+$F$5*F777+$G$5*G777+$H$5*H777+$K$5*K777</f>
        <v>64454.439759626126</v>
      </c>
      <c r="O777">
        <f t="shared" ref="O777:O840" si="42">(N777-L777)^2</f>
        <v>1406246.750736424</v>
      </c>
      <c r="P777">
        <f t="shared" ref="P777:P840" si="43">(M777-L777)^2</f>
        <v>698792.43531903462</v>
      </c>
    </row>
    <row r="778" spans="1:16" ht="15.75" customHeight="1" x14ac:dyDescent="0.35">
      <c r="A778" s="13" t="s">
        <v>9</v>
      </c>
      <c r="B778" s="14" t="s">
        <v>13</v>
      </c>
      <c r="C778" s="14" t="s">
        <v>14</v>
      </c>
      <c r="D778" s="14">
        <f t="shared" si="0"/>
        <v>1</v>
      </c>
      <c r="E778" s="14">
        <f t="shared" si="1"/>
        <v>0</v>
      </c>
      <c r="F778" s="14">
        <f t="shared" si="2"/>
        <v>0</v>
      </c>
      <c r="G778" s="14">
        <f t="shared" si="3"/>
        <v>1</v>
      </c>
      <c r="H778" s="14">
        <v>60296</v>
      </c>
      <c r="I778" s="14">
        <v>2</v>
      </c>
      <c r="J778" s="14">
        <v>56</v>
      </c>
      <c r="K778" s="14">
        <v>61</v>
      </c>
      <c r="L778" s="33">
        <v>96256.600970345607</v>
      </c>
      <c r="M778" s="34">
        <f t="shared" si="4"/>
        <v>83941.097056567276</v>
      </c>
      <c r="N778">
        <f t="shared" si="41"/>
        <v>84203.7108081404</v>
      </c>
      <c r="O778">
        <f t="shared" si="42"/>
        <v>145272161.26218307</v>
      </c>
      <c r="P778">
        <f t="shared" si="43"/>
        <v>151671636.65028939</v>
      </c>
    </row>
    <row r="779" spans="1:16" ht="15.75" customHeight="1" x14ac:dyDescent="0.35">
      <c r="A779" s="13" t="s">
        <v>9</v>
      </c>
      <c r="B779" s="14" t="s">
        <v>13</v>
      </c>
      <c r="C779" s="14" t="s">
        <v>11</v>
      </c>
      <c r="D779" s="14">
        <f t="shared" si="0"/>
        <v>1</v>
      </c>
      <c r="E779" s="14">
        <f t="shared" si="1"/>
        <v>0</v>
      </c>
      <c r="F779" s="14">
        <f t="shared" si="2"/>
        <v>0</v>
      </c>
      <c r="G779" s="14">
        <f t="shared" si="3"/>
        <v>0</v>
      </c>
      <c r="H779" s="14">
        <v>52516</v>
      </c>
      <c r="I779" s="14">
        <v>2</v>
      </c>
      <c r="J779" s="14">
        <v>55</v>
      </c>
      <c r="K779" s="14">
        <v>53</v>
      </c>
      <c r="L779" s="33">
        <v>68076.234432430254</v>
      </c>
      <c r="M779" s="34">
        <f t="shared" si="4"/>
        <v>74279.252265988238</v>
      </c>
      <c r="N779">
        <f t="shared" si="41"/>
        <v>74538.213667400953</v>
      </c>
      <c r="O779">
        <f t="shared" si="42"/>
        <v>41757175.633192495</v>
      </c>
      <c r="P779">
        <f t="shared" si="43"/>
        <v>38477430.243438385</v>
      </c>
    </row>
    <row r="780" spans="1:16" ht="15.75" customHeight="1" x14ac:dyDescent="0.35">
      <c r="A780" s="13" t="s">
        <v>9</v>
      </c>
      <c r="B780" s="14" t="s">
        <v>13</v>
      </c>
      <c r="C780" s="14" t="s">
        <v>11</v>
      </c>
      <c r="D780" s="14">
        <f t="shared" si="0"/>
        <v>1</v>
      </c>
      <c r="E780" s="14">
        <f t="shared" si="1"/>
        <v>0</v>
      </c>
      <c r="F780" s="14">
        <f t="shared" si="2"/>
        <v>0</v>
      </c>
      <c r="G780" s="14">
        <f t="shared" si="3"/>
        <v>0</v>
      </c>
      <c r="H780" s="14">
        <v>62913</v>
      </c>
      <c r="I780" s="14">
        <v>4</v>
      </c>
      <c r="J780" s="14">
        <v>55</v>
      </c>
      <c r="K780" s="14">
        <v>44</v>
      </c>
      <c r="L780" s="33">
        <v>81307.626390789548</v>
      </c>
      <c r="M780" s="34">
        <f t="shared" si="4"/>
        <v>76585.918424231873</v>
      </c>
      <c r="N780">
        <f t="shared" si="41"/>
        <v>76902.9619682341</v>
      </c>
      <c r="O780">
        <f t="shared" si="42"/>
        <v>19401068.675325722</v>
      </c>
      <c r="P780">
        <f t="shared" si="43"/>
        <v>22294526.121454213</v>
      </c>
    </row>
    <row r="781" spans="1:16" ht="15.75" customHeight="1" x14ac:dyDescent="0.35">
      <c r="A781" s="13" t="s">
        <v>15</v>
      </c>
      <c r="B781" s="14" t="s">
        <v>10</v>
      </c>
      <c r="C781" s="14" t="s">
        <v>11</v>
      </c>
      <c r="D781" s="14">
        <f t="shared" si="0"/>
        <v>0</v>
      </c>
      <c r="E781" s="14">
        <f t="shared" si="1"/>
        <v>0</v>
      </c>
      <c r="F781" s="14">
        <f t="shared" si="2"/>
        <v>1</v>
      </c>
      <c r="G781" s="14">
        <f t="shared" si="3"/>
        <v>0</v>
      </c>
      <c r="H781" s="14">
        <v>56259</v>
      </c>
      <c r="I781" s="14">
        <v>2</v>
      </c>
      <c r="J781" s="14">
        <v>37</v>
      </c>
      <c r="K781" s="14">
        <v>19</v>
      </c>
      <c r="L781" s="33">
        <v>76235.422894307834</v>
      </c>
      <c r="M781" s="34">
        <f t="shared" si="4"/>
        <v>81931.538272177873</v>
      </c>
      <c r="N781">
        <f t="shared" si="41"/>
        <v>82124.757370702981</v>
      </c>
      <c r="O781">
        <f t="shared" si="42"/>
        <v>34684260.57485649</v>
      </c>
      <c r="P781">
        <f t="shared" si="43"/>
        <v>32445730.398007538</v>
      </c>
    </row>
    <row r="782" spans="1:16" ht="15.75" customHeight="1" x14ac:dyDescent="0.35">
      <c r="A782" s="13" t="s">
        <v>15</v>
      </c>
      <c r="B782" s="14" t="s">
        <v>13</v>
      </c>
      <c r="C782" s="14" t="s">
        <v>14</v>
      </c>
      <c r="D782" s="14">
        <f t="shared" si="0"/>
        <v>0</v>
      </c>
      <c r="E782" s="14">
        <f t="shared" si="1"/>
        <v>0</v>
      </c>
      <c r="F782" s="14">
        <f t="shared" si="2"/>
        <v>0</v>
      </c>
      <c r="G782" s="14">
        <f t="shared" si="3"/>
        <v>1</v>
      </c>
      <c r="H782" s="14">
        <v>58635</v>
      </c>
      <c r="I782" s="14">
        <v>2</v>
      </c>
      <c r="J782" s="14">
        <v>76</v>
      </c>
      <c r="K782" s="14">
        <v>41</v>
      </c>
      <c r="L782" s="33">
        <v>64401.60628762882</v>
      </c>
      <c r="M782" s="34">
        <f t="shared" si="4"/>
        <v>73279.409381882011</v>
      </c>
      <c r="N782">
        <f t="shared" si="41"/>
        <v>73615.070136663562</v>
      </c>
      <c r="O782">
        <f t="shared" si="42"/>
        <v>84887916.09747009</v>
      </c>
      <c r="P782">
        <f t="shared" si="43"/>
        <v>78815387.780331537</v>
      </c>
    </row>
    <row r="783" spans="1:16" ht="15.75" customHeight="1" x14ac:dyDescent="0.35">
      <c r="A783" s="13" t="s">
        <v>12</v>
      </c>
      <c r="B783" s="14" t="s">
        <v>13</v>
      </c>
      <c r="C783" s="14" t="s">
        <v>14</v>
      </c>
      <c r="D783" s="14">
        <f t="shared" si="0"/>
        <v>0</v>
      </c>
      <c r="E783" s="14">
        <f t="shared" si="1"/>
        <v>1</v>
      </c>
      <c r="F783" s="14">
        <f t="shared" si="2"/>
        <v>0</v>
      </c>
      <c r="G783" s="14">
        <f t="shared" si="3"/>
        <v>1</v>
      </c>
      <c r="H783" s="14">
        <v>58393</v>
      </c>
      <c r="I783" s="14">
        <v>2</v>
      </c>
      <c r="J783" s="14">
        <v>54</v>
      </c>
      <c r="K783" s="14">
        <v>51</v>
      </c>
      <c r="L783" s="33">
        <v>81726.799640813828</v>
      </c>
      <c r="M783" s="34">
        <f t="shared" si="4"/>
        <v>75007.607269963686</v>
      </c>
      <c r="N783">
        <f t="shared" si="41"/>
        <v>75262.916321215976</v>
      </c>
      <c r="O783">
        <f t="shared" si="42"/>
        <v>41781787.569375336</v>
      </c>
      <c r="P783">
        <f t="shared" si="43"/>
        <v>45147546.116490752</v>
      </c>
    </row>
    <row r="784" spans="1:16" ht="15.75" customHeight="1" x14ac:dyDescent="0.35">
      <c r="A784" s="13" t="s">
        <v>15</v>
      </c>
      <c r="B784" s="14" t="s">
        <v>13</v>
      </c>
      <c r="C784" s="14" t="s">
        <v>14</v>
      </c>
      <c r="D784" s="14">
        <f t="shared" si="0"/>
        <v>0</v>
      </c>
      <c r="E784" s="14">
        <f t="shared" si="1"/>
        <v>0</v>
      </c>
      <c r="F784" s="14">
        <f t="shared" si="2"/>
        <v>0</v>
      </c>
      <c r="G784" s="14">
        <f t="shared" si="3"/>
        <v>1</v>
      </c>
      <c r="H784" s="14">
        <v>56343</v>
      </c>
      <c r="I784" s="14">
        <v>3</v>
      </c>
      <c r="J784" s="14">
        <v>58</v>
      </c>
      <c r="K784" s="14">
        <v>40</v>
      </c>
      <c r="L784" s="33">
        <v>75930.730372550446</v>
      </c>
      <c r="M784" s="34">
        <f t="shared" si="4"/>
        <v>72022.118458923476</v>
      </c>
      <c r="N784">
        <f t="shared" si="41"/>
        <v>72321.077982112198</v>
      </c>
      <c r="O784">
        <f t="shared" si="42"/>
        <v>13029590.379796561</v>
      </c>
      <c r="P784">
        <f t="shared" si="43"/>
        <v>15277247.091346683</v>
      </c>
    </row>
    <row r="785" spans="1:16" ht="15.75" customHeight="1" x14ac:dyDescent="0.35">
      <c r="A785" s="13" t="s">
        <v>9</v>
      </c>
      <c r="B785" s="14" t="s">
        <v>13</v>
      </c>
      <c r="C785" s="14" t="s">
        <v>14</v>
      </c>
      <c r="D785" s="14">
        <f t="shared" si="0"/>
        <v>1</v>
      </c>
      <c r="E785" s="14">
        <f t="shared" si="1"/>
        <v>0</v>
      </c>
      <c r="F785" s="14">
        <f t="shared" si="2"/>
        <v>0</v>
      </c>
      <c r="G785" s="14">
        <f t="shared" si="3"/>
        <v>1</v>
      </c>
      <c r="H785" s="14">
        <v>69103</v>
      </c>
      <c r="I785" s="14">
        <v>3</v>
      </c>
      <c r="J785" s="14">
        <v>61</v>
      </c>
      <c r="K785" s="14">
        <v>45</v>
      </c>
      <c r="L785" s="33">
        <v>81819.77520394919</v>
      </c>
      <c r="M785" s="34">
        <f t="shared" si="4"/>
        <v>83727.924942798098</v>
      </c>
      <c r="N785">
        <f t="shared" si="41"/>
        <v>84037.841516468077</v>
      </c>
      <c r="O785">
        <f t="shared" si="42"/>
        <v>4919818.166731135</v>
      </c>
      <c r="P785">
        <f t="shared" si="43"/>
        <v>3641035.4258691552</v>
      </c>
    </row>
    <row r="786" spans="1:16" ht="15.75" customHeight="1" x14ac:dyDescent="0.35">
      <c r="A786" s="13" t="s">
        <v>12</v>
      </c>
      <c r="B786" s="14" t="s">
        <v>13</v>
      </c>
      <c r="C786" s="14" t="s">
        <v>14</v>
      </c>
      <c r="D786" s="14">
        <f t="shared" si="0"/>
        <v>0</v>
      </c>
      <c r="E786" s="14">
        <f t="shared" si="1"/>
        <v>1</v>
      </c>
      <c r="F786" s="14">
        <f t="shared" si="2"/>
        <v>0</v>
      </c>
      <c r="G786" s="14">
        <f t="shared" si="3"/>
        <v>1</v>
      </c>
      <c r="H786" s="14">
        <v>56302</v>
      </c>
      <c r="I786" s="14">
        <v>2</v>
      </c>
      <c r="J786" s="14">
        <v>78</v>
      </c>
      <c r="K786" s="14">
        <v>35</v>
      </c>
      <c r="L786" s="33">
        <v>62792.651158703571</v>
      </c>
      <c r="M786" s="34">
        <f t="shared" si="4"/>
        <v>69832.619350905792</v>
      </c>
      <c r="N786">
        <f t="shared" si="41"/>
        <v>70175.584806008192</v>
      </c>
      <c r="O786">
        <f t="shared" si="42"/>
        <v>54507709.240502708</v>
      </c>
      <c r="P786">
        <f t="shared" si="43"/>
        <v>49561152.14721901</v>
      </c>
    </row>
    <row r="787" spans="1:16" ht="15.75" customHeight="1" x14ac:dyDescent="0.35">
      <c r="A787" s="13" t="s">
        <v>15</v>
      </c>
      <c r="B787" s="14" t="s">
        <v>13</v>
      </c>
      <c r="C787" s="14" t="s">
        <v>14</v>
      </c>
      <c r="D787" s="14">
        <f t="shared" si="0"/>
        <v>0</v>
      </c>
      <c r="E787" s="14">
        <f t="shared" si="1"/>
        <v>0</v>
      </c>
      <c r="F787" s="14">
        <f t="shared" si="2"/>
        <v>0</v>
      </c>
      <c r="G787" s="14">
        <f t="shared" si="3"/>
        <v>1</v>
      </c>
      <c r="H787" s="14">
        <v>58682</v>
      </c>
      <c r="I787" s="14">
        <v>4</v>
      </c>
      <c r="J787" s="14">
        <v>56</v>
      </c>
      <c r="K787" s="14">
        <v>53</v>
      </c>
      <c r="L787" s="33">
        <v>73479.738953358188</v>
      </c>
      <c r="M787" s="34">
        <f t="shared" si="4"/>
        <v>76422.886789022989</v>
      </c>
      <c r="N787">
        <f t="shared" si="41"/>
        <v>76743.582683185625</v>
      </c>
      <c r="O787">
        <f t="shared" si="42"/>
        <v>10652675.892733874</v>
      </c>
      <c r="P787">
        <f t="shared" si="43"/>
        <v>8662119.1825783979</v>
      </c>
    </row>
    <row r="788" spans="1:16" ht="15.75" customHeight="1" x14ac:dyDescent="0.35">
      <c r="A788" s="13" t="s">
        <v>9</v>
      </c>
      <c r="B788" s="14" t="s">
        <v>10</v>
      </c>
      <c r="C788" s="14" t="s">
        <v>14</v>
      </c>
      <c r="D788" s="14">
        <f t="shared" si="0"/>
        <v>1</v>
      </c>
      <c r="E788" s="14">
        <f t="shared" si="1"/>
        <v>0</v>
      </c>
      <c r="F788" s="14">
        <f t="shared" si="2"/>
        <v>1</v>
      </c>
      <c r="G788" s="14">
        <f t="shared" si="3"/>
        <v>1</v>
      </c>
      <c r="H788" s="14">
        <v>44755</v>
      </c>
      <c r="I788" s="14">
        <v>4</v>
      </c>
      <c r="J788" s="14">
        <v>79</v>
      </c>
      <c r="K788" s="14">
        <v>30</v>
      </c>
      <c r="L788" s="33">
        <v>73291.903928447384</v>
      </c>
      <c r="M788" s="34">
        <f t="shared" si="4"/>
        <v>88113.585701278207</v>
      </c>
      <c r="N788">
        <f t="shared" si="41"/>
        <v>88518.285649130543</v>
      </c>
      <c r="O788">
        <f t="shared" si="42"/>
        <v>231842700.30395424</v>
      </c>
      <c r="P788">
        <f t="shared" si="43"/>
        <v>219682250.57506546</v>
      </c>
    </row>
    <row r="789" spans="1:16" ht="15.75" customHeight="1" x14ac:dyDescent="0.35">
      <c r="A789" s="13" t="s">
        <v>12</v>
      </c>
      <c r="B789" s="14" t="s">
        <v>13</v>
      </c>
      <c r="C789" s="14" t="s">
        <v>14</v>
      </c>
      <c r="D789" s="14">
        <f t="shared" si="0"/>
        <v>0</v>
      </c>
      <c r="E789" s="14">
        <f t="shared" si="1"/>
        <v>1</v>
      </c>
      <c r="F789" s="14">
        <f t="shared" si="2"/>
        <v>0</v>
      </c>
      <c r="G789" s="14">
        <f t="shared" si="3"/>
        <v>1</v>
      </c>
      <c r="H789" s="14">
        <v>68087</v>
      </c>
      <c r="I789" s="14">
        <v>2</v>
      </c>
      <c r="J789" s="14">
        <v>48</v>
      </c>
      <c r="K789" s="14">
        <v>18</v>
      </c>
      <c r="L789" s="33">
        <v>66140.383679624705</v>
      </c>
      <c r="M789" s="34">
        <f t="shared" si="4"/>
        <v>70862.224346183284</v>
      </c>
      <c r="N789">
        <f t="shared" si="41"/>
        <v>71095.619296473044</v>
      </c>
      <c r="O789">
        <f t="shared" si="42"/>
        <v>24554360.018482331</v>
      </c>
      <c r="P789">
        <f t="shared" si="43"/>
        <v>22295779.280366365</v>
      </c>
    </row>
    <row r="790" spans="1:16" ht="15.75" customHeight="1" x14ac:dyDescent="0.35">
      <c r="A790" s="13" t="s">
        <v>12</v>
      </c>
      <c r="B790" s="14" t="s">
        <v>13</v>
      </c>
      <c r="C790" s="14" t="s">
        <v>14</v>
      </c>
      <c r="D790" s="14">
        <f t="shared" si="0"/>
        <v>0</v>
      </c>
      <c r="E790" s="14">
        <f t="shared" si="1"/>
        <v>1</v>
      </c>
      <c r="F790" s="14">
        <f t="shared" si="2"/>
        <v>0</v>
      </c>
      <c r="G790" s="14">
        <f t="shared" si="3"/>
        <v>1</v>
      </c>
      <c r="H790" s="14">
        <v>61111</v>
      </c>
      <c r="I790" s="14">
        <v>3</v>
      </c>
      <c r="J790" s="14">
        <v>67</v>
      </c>
      <c r="K790" s="14">
        <v>51</v>
      </c>
      <c r="L790" s="33">
        <v>71038.652286948956</v>
      </c>
      <c r="M790" s="34">
        <f t="shared" si="4"/>
        <v>76158.515846947688</v>
      </c>
      <c r="N790">
        <f t="shared" si="41"/>
        <v>76490.346521580199</v>
      </c>
      <c r="O790">
        <f t="shared" si="42"/>
        <v>29720970.027911529</v>
      </c>
      <c r="P790">
        <f t="shared" si="43"/>
        <v>26213002.87300289</v>
      </c>
    </row>
    <row r="791" spans="1:16" ht="15.75" customHeight="1" x14ac:dyDescent="0.35">
      <c r="A791" s="13" t="s">
        <v>9</v>
      </c>
      <c r="B791" s="14" t="s">
        <v>10</v>
      </c>
      <c r="C791" s="14" t="s">
        <v>11</v>
      </c>
      <c r="D791" s="14">
        <f t="shared" si="0"/>
        <v>1</v>
      </c>
      <c r="E791" s="14">
        <f t="shared" si="1"/>
        <v>0</v>
      </c>
      <c r="F791" s="14">
        <f t="shared" si="2"/>
        <v>1</v>
      </c>
      <c r="G791" s="14">
        <f t="shared" si="3"/>
        <v>0</v>
      </c>
      <c r="H791" s="14">
        <v>53210</v>
      </c>
      <c r="I791" s="14">
        <v>1</v>
      </c>
      <c r="J791" s="14">
        <v>40</v>
      </c>
      <c r="K791" s="14">
        <v>50</v>
      </c>
      <c r="L791" s="33">
        <v>92436.861182510751</v>
      </c>
      <c r="M791" s="34">
        <f t="shared" si="4"/>
        <v>93259.606224761985</v>
      </c>
      <c r="N791">
        <f t="shared" si="41"/>
        <v>93434.741302473602</v>
      </c>
      <c r="O791">
        <f t="shared" si="42"/>
        <v>995764.73381707305</v>
      </c>
      <c r="P791">
        <f t="shared" si="43"/>
        <v>676909.40454898449</v>
      </c>
    </row>
    <row r="792" spans="1:16" ht="15.75" customHeight="1" x14ac:dyDescent="0.35">
      <c r="A792" s="13" t="s">
        <v>12</v>
      </c>
      <c r="B792" s="14" t="s">
        <v>13</v>
      </c>
      <c r="C792" s="14" t="s">
        <v>11</v>
      </c>
      <c r="D792" s="14">
        <f t="shared" si="0"/>
        <v>0</v>
      </c>
      <c r="E792" s="14">
        <f t="shared" si="1"/>
        <v>1</v>
      </c>
      <c r="F792" s="14">
        <f t="shared" si="2"/>
        <v>0</v>
      </c>
      <c r="G792" s="14">
        <f t="shared" si="3"/>
        <v>0</v>
      </c>
      <c r="H792" s="14">
        <v>56411</v>
      </c>
      <c r="I792" s="14">
        <v>2</v>
      </c>
      <c r="J792" s="14">
        <v>56</v>
      </c>
      <c r="K792" s="14">
        <v>31</v>
      </c>
      <c r="L792" s="33">
        <v>62441.058528689166</v>
      </c>
      <c r="M792" s="34">
        <f t="shared" si="4"/>
        <v>64845.854884268352</v>
      </c>
      <c r="N792">
        <f t="shared" si="41"/>
        <v>65108.468635841476</v>
      </c>
      <c r="O792">
        <f t="shared" si="42"/>
        <v>7115076.6797383027</v>
      </c>
      <c r="P792">
        <f t="shared" si="43"/>
        <v>5783045.5118069379</v>
      </c>
    </row>
    <row r="793" spans="1:16" ht="15.75" customHeight="1" x14ac:dyDescent="0.35">
      <c r="A793" s="13" t="s">
        <v>9</v>
      </c>
      <c r="B793" s="14" t="s">
        <v>13</v>
      </c>
      <c r="C793" s="14" t="s">
        <v>11</v>
      </c>
      <c r="D793" s="14">
        <f t="shared" si="0"/>
        <v>1</v>
      </c>
      <c r="E793" s="14">
        <f t="shared" si="1"/>
        <v>0</v>
      </c>
      <c r="F793" s="14">
        <f t="shared" si="2"/>
        <v>0</v>
      </c>
      <c r="G793" s="14">
        <f t="shared" si="3"/>
        <v>0</v>
      </c>
      <c r="H793" s="14">
        <v>49618</v>
      </c>
      <c r="I793" s="14">
        <v>3</v>
      </c>
      <c r="J793" s="14">
        <v>79</v>
      </c>
      <c r="K793" s="14">
        <v>35</v>
      </c>
      <c r="L793" s="33">
        <v>73044.66441556417</v>
      </c>
      <c r="M793" s="34">
        <f t="shared" si="4"/>
        <v>68192.90632001913</v>
      </c>
      <c r="N793">
        <f t="shared" si="41"/>
        <v>68568.565196576703</v>
      </c>
      <c r="O793">
        <f t="shared" si="42"/>
        <v>20035464.218220212</v>
      </c>
      <c r="P793">
        <f t="shared" si="43"/>
        <v>23539556.617686827</v>
      </c>
    </row>
    <row r="794" spans="1:16" ht="15.75" customHeight="1" x14ac:dyDescent="0.35">
      <c r="A794" s="13" t="s">
        <v>9</v>
      </c>
      <c r="B794" s="14" t="s">
        <v>13</v>
      </c>
      <c r="C794" s="14" t="s">
        <v>14</v>
      </c>
      <c r="D794" s="14">
        <f t="shared" si="0"/>
        <v>1</v>
      </c>
      <c r="E794" s="14">
        <f t="shared" si="1"/>
        <v>0</v>
      </c>
      <c r="F794" s="14">
        <f t="shared" si="2"/>
        <v>0</v>
      </c>
      <c r="G794" s="14">
        <f t="shared" si="3"/>
        <v>1</v>
      </c>
      <c r="H794" s="14">
        <v>59442</v>
      </c>
      <c r="I794" s="14">
        <v>2</v>
      </c>
      <c r="J794" s="14">
        <v>72</v>
      </c>
      <c r="K794" s="14">
        <v>60</v>
      </c>
      <c r="L794" s="33">
        <v>74787.184359656661</v>
      </c>
      <c r="M794" s="34">
        <f t="shared" si="4"/>
        <v>83238.058259023761</v>
      </c>
      <c r="N794">
        <f t="shared" si="41"/>
        <v>83559.10961316363</v>
      </c>
      <c r="O794">
        <f t="shared" si="42"/>
        <v>76946672.653113291</v>
      </c>
      <c r="P794">
        <f t="shared" si="43"/>
        <v>71417269.663004085</v>
      </c>
    </row>
    <row r="795" spans="1:16" ht="15.75" customHeight="1" x14ac:dyDescent="0.35">
      <c r="A795" s="13" t="s">
        <v>15</v>
      </c>
      <c r="B795" s="14" t="s">
        <v>13</v>
      </c>
      <c r="C795" s="14" t="s">
        <v>14</v>
      </c>
      <c r="D795" s="14">
        <f t="shared" si="0"/>
        <v>0</v>
      </c>
      <c r="E795" s="14">
        <f t="shared" si="1"/>
        <v>0</v>
      </c>
      <c r="F795" s="14">
        <f t="shared" si="2"/>
        <v>0</v>
      </c>
      <c r="G795" s="14">
        <f t="shared" si="3"/>
        <v>1</v>
      </c>
      <c r="H795" s="14">
        <v>61362</v>
      </c>
      <c r="I795" s="14">
        <v>2</v>
      </c>
      <c r="J795" s="14">
        <v>51</v>
      </c>
      <c r="K795" s="14">
        <v>21</v>
      </c>
      <c r="L795" s="33">
        <v>62090.113113723528</v>
      </c>
      <c r="M795" s="34">
        <f t="shared" si="4"/>
        <v>69423.399894419708</v>
      </c>
      <c r="N795">
        <f t="shared" si="41"/>
        <v>69667.751895190726</v>
      </c>
      <c r="O795">
        <f t="shared" si="42"/>
        <v>57420609.502395682</v>
      </c>
      <c r="P795">
        <f t="shared" si="43"/>
        <v>53777095.007933348</v>
      </c>
    </row>
    <row r="796" spans="1:16" ht="15.75" customHeight="1" x14ac:dyDescent="0.35">
      <c r="A796" s="13" t="s">
        <v>9</v>
      </c>
      <c r="B796" s="14" t="s">
        <v>13</v>
      </c>
      <c r="C796" s="14" t="s">
        <v>14</v>
      </c>
      <c r="D796" s="14">
        <f t="shared" si="0"/>
        <v>1</v>
      </c>
      <c r="E796" s="14">
        <f t="shared" si="1"/>
        <v>0</v>
      </c>
      <c r="F796" s="14">
        <f t="shared" si="2"/>
        <v>0</v>
      </c>
      <c r="G796" s="14">
        <f t="shared" si="3"/>
        <v>1</v>
      </c>
      <c r="H796" s="14">
        <v>42655</v>
      </c>
      <c r="I796" s="14">
        <v>2</v>
      </c>
      <c r="J796" s="14">
        <v>70</v>
      </c>
      <c r="K796" s="14">
        <v>29</v>
      </c>
      <c r="L796" s="33">
        <v>71426.625258107146</v>
      </c>
      <c r="M796" s="34">
        <f t="shared" si="4"/>
        <v>67637.308825634245</v>
      </c>
      <c r="N796">
        <f t="shared" si="41"/>
        <v>67951.05547945328</v>
      </c>
      <c r="O796">
        <f t="shared" si="42"/>
        <v>12079585.286292082</v>
      </c>
      <c r="P796">
        <f t="shared" si="43"/>
        <v>14358919.025409149</v>
      </c>
    </row>
    <row r="797" spans="1:16" ht="15.75" customHeight="1" x14ac:dyDescent="0.35">
      <c r="A797" s="13" t="s">
        <v>12</v>
      </c>
      <c r="B797" s="14" t="s">
        <v>13</v>
      </c>
      <c r="C797" s="14" t="s">
        <v>11</v>
      </c>
      <c r="D797" s="14">
        <f t="shared" si="0"/>
        <v>0</v>
      </c>
      <c r="E797" s="14">
        <f t="shared" si="1"/>
        <v>1</v>
      </c>
      <c r="F797" s="14">
        <f t="shared" si="2"/>
        <v>0</v>
      </c>
      <c r="G797" s="14">
        <f t="shared" si="3"/>
        <v>0</v>
      </c>
      <c r="H797" s="14">
        <v>51003</v>
      </c>
      <c r="I797" s="14">
        <v>4</v>
      </c>
      <c r="J797" s="14">
        <v>74</v>
      </c>
      <c r="K797" s="14">
        <v>62</v>
      </c>
      <c r="L797" s="33">
        <v>76961.055012877521</v>
      </c>
      <c r="M797" s="34">
        <f t="shared" si="4"/>
        <v>70306.974455840813</v>
      </c>
      <c r="N797">
        <f t="shared" si="41"/>
        <v>70693.412652891042</v>
      </c>
      <c r="O797">
        <f t="shared" si="42"/>
        <v>39283340.752696887</v>
      </c>
      <c r="P797">
        <f t="shared" si="43"/>
        <v>44276788.059533954</v>
      </c>
    </row>
    <row r="798" spans="1:16" ht="15.75" customHeight="1" x14ac:dyDescent="0.35">
      <c r="A798" s="13" t="s">
        <v>12</v>
      </c>
      <c r="B798" s="14" t="s">
        <v>13</v>
      </c>
      <c r="C798" s="14" t="s">
        <v>11</v>
      </c>
      <c r="D798" s="14">
        <f t="shared" si="0"/>
        <v>0</v>
      </c>
      <c r="E798" s="14">
        <f t="shared" si="1"/>
        <v>1</v>
      </c>
      <c r="F798" s="14">
        <f t="shared" si="2"/>
        <v>0</v>
      </c>
      <c r="G798" s="14">
        <f t="shared" si="3"/>
        <v>0</v>
      </c>
      <c r="H798" s="14">
        <v>62984</v>
      </c>
      <c r="I798" s="14">
        <v>1</v>
      </c>
      <c r="J798" s="14">
        <v>38</v>
      </c>
      <c r="K798" s="14">
        <v>39</v>
      </c>
      <c r="L798" s="33">
        <v>72415.054979534034</v>
      </c>
      <c r="M798" s="34">
        <f t="shared" si="4"/>
        <v>69980.485190636347</v>
      </c>
      <c r="N798">
        <f t="shared" si="41"/>
        <v>70148.31556802713</v>
      </c>
      <c r="O798">
        <f t="shared" si="42"/>
        <v>5138107.5596786644</v>
      </c>
      <c r="P798">
        <f t="shared" si="43"/>
        <v>5927130.0570133263</v>
      </c>
    </row>
    <row r="799" spans="1:16" ht="15.75" customHeight="1" x14ac:dyDescent="0.35">
      <c r="A799" s="13" t="s">
        <v>9</v>
      </c>
      <c r="B799" s="14" t="s">
        <v>13</v>
      </c>
      <c r="C799" s="14" t="s">
        <v>14</v>
      </c>
      <c r="D799" s="14">
        <f t="shared" si="0"/>
        <v>1</v>
      </c>
      <c r="E799" s="14">
        <f t="shared" si="1"/>
        <v>0</v>
      </c>
      <c r="F799" s="14">
        <f t="shared" si="2"/>
        <v>0</v>
      </c>
      <c r="G799" s="14">
        <f t="shared" si="3"/>
        <v>1</v>
      </c>
      <c r="H799" s="14">
        <v>55600</v>
      </c>
      <c r="I799" s="14">
        <v>4</v>
      </c>
      <c r="J799" s="14">
        <v>58</v>
      </c>
      <c r="K799" s="14">
        <v>19</v>
      </c>
      <c r="L799" s="33">
        <v>73330.777187954896</v>
      </c>
      <c r="M799" s="34">
        <f t="shared" si="4"/>
        <v>70879.521910487354</v>
      </c>
      <c r="N799">
        <f t="shared" si="41"/>
        <v>71207.522504970839</v>
      </c>
      <c r="O799">
        <f t="shared" si="42"/>
        <v>4508210.4488137309</v>
      </c>
      <c r="P799">
        <f t="shared" si="43"/>
        <v>6008652.4353124779</v>
      </c>
    </row>
    <row r="800" spans="1:16" ht="15.75" customHeight="1" x14ac:dyDescent="0.35">
      <c r="A800" s="13" t="s">
        <v>9</v>
      </c>
      <c r="B800" s="14" t="s">
        <v>13</v>
      </c>
      <c r="C800" s="14" t="s">
        <v>11</v>
      </c>
      <c r="D800" s="14">
        <f t="shared" si="0"/>
        <v>1</v>
      </c>
      <c r="E800" s="14">
        <f t="shared" si="1"/>
        <v>0</v>
      </c>
      <c r="F800" s="14">
        <f t="shared" si="2"/>
        <v>0</v>
      </c>
      <c r="G800" s="14">
        <f t="shared" si="3"/>
        <v>0</v>
      </c>
      <c r="H800" s="14">
        <v>52226</v>
      </c>
      <c r="I800" s="14">
        <v>2</v>
      </c>
      <c r="J800" s="14">
        <v>61</v>
      </c>
      <c r="K800" s="14">
        <v>22</v>
      </c>
      <c r="L800" s="33">
        <v>64833.387581470903</v>
      </c>
      <c r="M800" s="34">
        <f t="shared" si="4"/>
        <v>66099.216340148574</v>
      </c>
      <c r="N800">
        <f t="shared" si="41"/>
        <v>66380.091842523805</v>
      </c>
      <c r="O800">
        <f t="shared" si="42"/>
        <v>2392294.0711592049</v>
      </c>
      <c r="P800">
        <f t="shared" si="43"/>
        <v>1602322.4462954546</v>
      </c>
    </row>
    <row r="801" spans="1:16" ht="15.75" customHeight="1" x14ac:dyDescent="0.35">
      <c r="A801" s="13" t="s">
        <v>12</v>
      </c>
      <c r="B801" s="14" t="s">
        <v>10</v>
      </c>
      <c r="C801" s="14" t="s">
        <v>14</v>
      </c>
      <c r="D801" s="14">
        <f t="shared" si="0"/>
        <v>0</v>
      </c>
      <c r="E801" s="14">
        <f t="shared" si="1"/>
        <v>1</v>
      </c>
      <c r="F801" s="14">
        <f t="shared" si="2"/>
        <v>1</v>
      </c>
      <c r="G801" s="14">
        <f t="shared" si="3"/>
        <v>1</v>
      </c>
      <c r="H801" s="14">
        <v>46979</v>
      </c>
      <c r="I801" s="14">
        <v>1</v>
      </c>
      <c r="J801" s="14">
        <v>66</v>
      </c>
      <c r="K801" s="14">
        <v>53</v>
      </c>
      <c r="L801" s="33">
        <v>75738.716209962324</v>
      </c>
      <c r="M801" s="34">
        <f t="shared" si="4"/>
        <v>89716.161026123867</v>
      </c>
      <c r="N801">
        <f t="shared" si="41"/>
        <v>89986.257208006442</v>
      </c>
      <c r="O801">
        <f t="shared" si="42"/>
        <v>202992424.49094799</v>
      </c>
      <c r="P801">
        <f t="shared" si="43"/>
        <v>195368963.5888412</v>
      </c>
    </row>
    <row r="802" spans="1:16" ht="15.75" customHeight="1" x14ac:dyDescent="0.35">
      <c r="A802" s="13" t="s">
        <v>15</v>
      </c>
      <c r="B802" s="14" t="s">
        <v>13</v>
      </c>
      <c r="C802" s="14" t="s">
        <v>11</v>
      </c>
      <c r="D802" s="14">
        <f t="shared" si="0"/>
        <v>0</v>
      </c>
      <c r="E802" s="14">
        <f t="shared" si="1"/>
        <v>0</v>
      </c>
      <c r="F802" s="14">
        <f t="shared" si="2"/>
        <v>0</v>
      </c>
      <c r="G802" s="14">
        <f t="shared" si="3"/>
        <v>0</v>
      </c>
      <c r="H802" s="14">
        <v>59752</v>
      </c>
      <c r="I802" s="14">
        <v>3</v>
      </c>
      <c r="J802" s="14">
        <v>46</v>
      </c>
      <c r="K802" s="14">
        <v>39</v>
      </c>
      <c r="L802" s="33">
        <v>71427.160656706299</v>
      </c>
      <c r="M802" s="34">
        <f t="shared" si="4"/>
        <v>69265.909825379902</v>
      </c>
      <c r="N802">
        <f t="shared" si="41"/>
        <v>69521.041146643562</v>
      </c>
      <c r="O802">
        <f t="shared" si="42"/>
        <v>3633291.5866418099</v>
      </c>
      <c r="P802">
        <f t="shared" si="43"/>
        <v>4671005.1559090419</v>
      </c>
    </row>
    <row r="803" spans="1:16" ht="15.75" customHeight="1" x14ac:dyDescent="0.35">
      <c r="A803" s="13" t="s">
        <v>15</v>
      </c>
      <c r="B803" s="14" t="s">
        <v>10</v>
      </c>
      <c r="C803" s="14" t="s">
        <v>14</v>
      </c>
      <c r="D803" s="14">
        <f t="shared" si="0"/>
        <v>0</v>
      </c>
      <c r="E803" s="14">
        <f t="shared" si="1"/>
        <v>0</v>
      </c>
      <c r="F803" s="14">
        <f t="shared" si="2"/>
        <v>1</v>
      </c>
      <c r="G803" s="14">
        <f t="shared" si="3"/>
        <v>1</v>
      </c>
      <c r="H803" s="14">
        <v>49839</v>
      </c>
      <c r="I803" s="14">
        <v>1</v>
      </c>
      <c r="J803" s="14">
        <v>81</v>
      </c>
      <c r="K803" s="14">
        <v>27</v>
      </c>
      <c r="L803" s="33">
        <v>78089.719859989913</v>
      </c>
      <c r="M803" s="34">
        <f t="shared" si="4"/>
        <v>85052.750249643577</v>
      </c>
      <c r="N803">
        <f t="shared" si="41"/>
        <v>85377.631683932472</v>
      </c>
      <c r="O803">
        <f t="shared" si="42"/>
        <v>53113658.753561758</v>
      </c>
      <c r="P803">
        <f t="shared" si="43"/>
        <v>48483792.207240462</v>
      </c>
    </row>
    <row r="804" spans="1:16" ht="15.75" customHeight="1" x14ac:dyDescent="0.35">
      <c r="A804" s="13" t="s">
        <v>12</v>
      </c>
      <c r="B804" s="14" t="s">
        <v>13</v>
      </c>
      <c r="C804" s="14" t="s">
        <v>14</v>
      </c>
      <c r="D804" s="14">
        <f t="shared" si="0"/>
        <v>0</v>
      </c>
      <c r="E804" s="14">
        <f t="shared" si="1"/>
        <v>1</v>
      </c>
      <c r="F804" s="14">
        <f t="shared" si="2"/>
        <v>0</v>
      </c>
      <c r="G804" s="14">
        <f t="shared" si="3"/>
        <v>1</v>
      </c>
      <c r="H804" s="14">
        <v>68797</v>
      </c>
      <c r="I804" s="14">
        <v>2</v>
      </c>
      <c r="J804" s="14">
        <v>79</v>
      </c>
      <c r="K804" s="14">
        <v>30</v>
      </c>
      <c r="L804" s="33">
        <v>71340.341360189079</v>
      </c>
      <c r="M804" s="34">
        <f t="shared" si="4"/>
        <v>74176.92030073503</v>
      </c>
      <c r="N804">
        <f t="shared" si="41"/>
        <v>74523.538105997854</v>
      </c>
      <c r="O804">
        <f t="shared" si="42"/>
        <v>10132741.522527574</v>
      </c>
      <c r="P804">
        <f t="shared" si="43"/>
        <v>8046180.0859487895</v>
      </c>
    </row>
    <row r="805" spans="1:16" ht="15.75" customHeight="1" x14ac:dyDescent="0.35">
      <c r="A805" s="13" t="s">
        <v>9</v>
      </c>
      <c r="B805" s="14" t="s">
        <v>13</v>
      </c>
      <c r="C805" s="14" t="s">
        <v>11</v>
      </c>
      <c r="D805" s="14">
        <f t="shared" si="0"/>
        <v>1</v>
      </c>
      <c r="E805" s="14">
        <f t="shared" si="1"/>
        <v>0</v>
      </c>
      <c r="F805" s="14">
        <f t="shared" si="2"/>
        <v>0</v>
      </c>
      <c r="G805" s="14">
        <f t="shared" si="3"/>
        <v>0</v>
      </c>
      <c r="H805" s="14">
        <v>50705</v>
      </c>
      <c r="I805" s="14">
        <v>3</v>
      </c>
      <c r="J805" s="14">
        <v>52</v>
      </c>
      <c r="K805" s="14">
        <v>30</v>
      </c>
      <c r="L805" s="33">
        <v>62955.460124656325</v>
      </c>
      <c r="M805" s="34">
        <f t="shared" si="4"/>
        <v>67487.698340802614</v>
      </c>
      <c r="N805">
        <f t="shared" si="41"/>
        <v>67764.743763028804</v>
      </c>
      <c r="O805">
        <f t="shared" si="42"/>
        <v>23129209.114317227</v>
      </c>
      <c r="P805">
        <f t="shared" si="43"/>
        <v>20541183.247896891</v>
      </c>
    </row>
    <row r="806" spans="1:16" ht="15.75" customHeight="1" x14ac:dyDescent="0.35">
      <c r="A806" s="13" t="s">
        <v>9</v>
      </c>
      <c r="B806" s="14" t="s">
        <v>13</v>
      </c>
      <c r="C806" s="14" t="s">
        <v>11</v>
      </c>
      <c r="D806" s="14">
        <f t="shared" si="0"/>
        <v>1</v>
      </c>
      <c r="E806" s="14">
        <f t="shared" si="1"/>
        <v>0</v>
      </c>
      <c r="F806" s="14">
        <f t="shared" si="2"/>
        <v>0</v>
      </c>
      <c r="G806" s="14">
        <f t="shared" si="3"/>
        <v>0</v>
      </c>
      <c r="H806" s="14">
        <v>55987</v>
      </c>
      <c r="I806" s="14">
        <v>4</v>
      </c>
      <c r="J806" s="14">
        <v>50</v>
      </c>
      <c r="K806" s="14">
        <v>58</v>
      </c>
      <c r="L806" s="33">
        <v>69343.886800960114</v>
      </c>
      <c r="M806" s="34">
        <f t="shared" si="4"/>
        <v>77101.614916748062</v>
      </c>
      <c r="N806">
        <f t="shared" si="41"/>
        <v>77400.396709948167</v>
      </c>
      <c r="O806">
        <f t="shared" si="42"/>
        <v>64907351.913622692</v>
      </c>
      <c r="P806">
        <f t="shared" si="43"/>
        <v>60182345.518486828</v>
      </c>
    </row>
    <row r="807" spans="1:16" ht="15.75" customHeight="1" x14ac:dyDescent="0.35">
      <c r="A807" s="13" t="s">
        <v>9</v>
      </c>
      <c r="B807" s="14" t="s">
        <v>10</v>
      </c>
      <c r="C807" s="14" t="s">
        <v>14</v>
      </c>
      <c r="D807" s="14">
        <f t="shared" si="0"/>
        <v>1</v>
      </c>
      <c r="E807" s="14">
        <f t="shared" si="1"/>
        <v>0</v>
      </c>
      <c r="F807" s="14">
        <f t="shared" si="2"/>
        <v>1</v>
      </c>
      <c r="G807" s="14">
        <f t="shared" si="3"/>
        <v>1</v>
      </c>
      <c r="H807" s="14">
        <v>51256</v>
      </c>
      <c r="I807" s="14">
        <v>4</v>
      </c>
      <c r="J807" s="14">
        <v>75</v>
      </c>
      <c r="K807" s="14">
        <v>33</v>
      </c>
      <c r="L807" s="33">
        <v>73503.975905088126</v>
      </c>
      <c r="M807" s="34">
        <f t="shared" si="4"/>
        <v>91840.82413174893</v>
      </c>
      <c r="N807">
        <f t="shared" si="41"/>
        <v>92230.914678959583</v>
      </c>
      <c r="O807">
        <f t="shared" si="42"/>
        <v>350698235.84033024</v>
      </c>
      <c r="P807">
        <f t="shared" si="43"/>
        <v>336240002.88759351</v>
      </c>
    </row>
    <row r="808" spans="1:16" ht="15.75" customHeight="1" x14ac:dyDescent="0.35">
      <c r="A808" s="13" t="s">
        <v>12</v>
      </c>
      <c r="B808" s="14" t="s">
        <v>13</v>
      </c>
      <c r="C808" s="14" t="s">
        <v>11</v>
      </c>
      <c r="D808" s="14">
        <f t="shared" si="0"/>
        <v>0</v>
      </c>
      <c r="E808" s="14">
        <f t="shared" si="1"/>
        <v>1</v>
      </c>
      <c r="F808" s="14">
        <f t="shared" si="2"/>
        <v>0</v>
      </c>
      <c r="G808" s="14">
        <f t="shared" si="3"/>
        <v>0</v>
      </c>
      <c r="H808" s="14">
        <v>51639</v>
      </c>
      <c r="I808" s="14">
        <v>1</v>
      </c>
      <c r="J808" s="14">
        <v>69</v>
      </c>
      <c r="K808" s="14">
        <v>42</v>
      </c>
      <c r="L808" s="33">
        <v>60460.068266324561</v>
      </c>
      <c r="M808" s="34">
        <f t="shared" si="4"/>
        <v>65520.759888045657</v>
      </c>
      <c r="N808">
        <f t="shared" si="41"/>
        <v>65801.813120409512</v>
      </c>
      <c r="O808">
        <f t="shared" si="42"/>
        <v>28534238.086143054</v>
      </c>
      <c r="P808">
        <f t="shared" si="43"/>
        <v>25610599.690158103</v>
      </c>
    </row>
    <row r="809" spans="1:16" ht="15.75" customHeight="1" x14ac:dyDescent="0.35">
      <c r="A809" s="13" t="s">
        <v>12</v>
      </c>
      <c r="B809" s="14" t="s">
        <v>13</v>
      </c>
      <c r="C809" s="14" t="s">
        <v>11</v>
      </c>
      <c r="D809" s="14">
        <f t="shared" si="0"/>
        <v>0</v>
      </c>
      <c r="E809" s="14">
        <f t="shared" si="1"/>
        <v>1</v>
      </c>
      <c r="F809" s="14">
        <f t="shared" si="2"/>
        <v>0</v>
      </c>
      <c r="G809" s="14">
        <f t="shared" si="3"/>
        <v>0</v>
      </c>
      <c r="H809" s="14">
        <v>59523</v>
      </c>
      <c r="I809" s="14">
        <v>2</v>
      </c>
      <c r="J809" s="14">
        <v>55</v>
      </c>
      <c r="K809" s="14">
        <v>64</v>
      </c>
      <c r="L809" s="33">
        <v>73467.457794954476</v>
      </c>
      <c r="M809" s="34">
        <f t="shared" si="4"/>
        <v>74799.906226009174</v>
      </c>
      <c r="N809">
        <f t="shared" si="41"/>
        <v>75058.867627421889</v>
      </c>
      <c r="O809">
        <f t="shared" si="42"/>
        <v>2532585.2548739575</v>
      </c>
      <c r="P809">
        <f t="shared" si="43"/>
        <v>1775418.8214201254</v>
      </c>
    </row>
    <row r="810" spans="1:16" ht="15.75" customHeight="1" x14ac:dyDescent="0.35">
      <c r="A810" s="13" t="s">
        <v>9</v>
      </c>
      <c r="B810" s="14" t="s">
        <v>13</v>
      </c>
      <c r="C810" s="14" t="s">
        <v>14</v>
      </c>
      <c r="D810" s="14">
        <f t="shared" si="0"/>
        <v>1</v>
      </c>
      <c r="E810" s="14">
        <f t="shared" si="1"/>
        <v>0</v>
      </c>
      <c r="F810" s="14">
        <f t="shared" si="2"/>
        <v>0</v>
      </c>
      <c r="G810" s="14">
        <f t="shared" si="3"/>
        <v>1</v>
      </c>
      <c r="H810" s="14">
        <v>46380</v>
      </c>
      <c r="I810" s="14">
        <v>1</v>
      </c>
      <c r="J810" s="14">
        <v>62</v>
      </c>
      <c r="K810" s="14">
        <v>21</v>
      </c>
      <c r="L810" s="33">
        <v>70752.07564380081</v>
      </c>
      <c r="M810" s="34">
        <f t="shared" si="4"/>
        <v>67306.228095442028</v>
      </c>
      <c r="N810">
        <f t="shared" si="41"/>
        <v>67561.71487668292</v>
      </c>
      <c r="O810">
        <f t="shared" si="42"/>
        <v>10178401.824365055</v>
      </c>
      <c r="P810">
        <f t="shared" si="43"/>
        <v>11873865.326530233</v>
      </c>
    </row>
    <row r="811" spans="1:16" ht="15.75" customHeight="1" x14ac:dyDescent="0.35">
      <c r="A811" s="13" t="s">
        <v>12</v>
      </c>
      <c r="B811" s="14" t="s">
        <v>10</v>
      </c>
      <c r="C811" s="14" t="s">
        <v>11</v>
      </c>
      <c r="D811" s="14">
        <f t="shared" si="0"/>
        <v>0</v>
      </c>
      <c r="E811" s="14">
        <f t="shared" si="1"/>
        <v>1</v>
      </c>
      <c r="F811" s="14">
        <f t="shared" si="2"/>
        <v>1</v>
      </c>
      <c r="G811" s="14">
        <f t="shared" si="3"/>
        <v>0</v>
      </c>
      <c r="H811" s="14">
        <v>71123</v>
      </c>
      <c r="I811" s="14">
        <v>4</v>
      </c>
      <c r="J811" s="14">
        <v>57</v>
      </c>
      <c r="K811" s="14">
        <v>18</v>
      </c>
      <c r="L811" s="33">
        <v>100497.31484933507</v>
      </c>
      <c r="M811" s="34">
        <f t="shared" si="4"/>
        <v>87421.674509426797</v>
      </c>
      <c r="N811">
        <f t="shared" si="41"/>
        <v>87746.022753749858</v>
      </c>
      <c r="O811">
        <f t="shared" si="42"/>
        <v>162595450.10693404</v>
      </c>
      <c r="P811">
        <f t="shared" si="43"/>
        <v>170972370.29863665</v>
      </c>
    </row>
    <row r="812" spans="1:16" ht="15.75" customHeight="1" x14ac:dyDescent="0.35">
      <c r="A812" s="13" t="s">
        <v>12</v>
      </c>
      <c r="B812" s="14" t="s">
        <v>13</v>
      </c>
      <c r="C812" s="14" t="s">
        <v>14</v>
      </c>
      <c r="D812" s="14">
        <f t="shared" si="0"/>
        <v>0</v>
      </c>
      <c r="E812" s="14">
        <f t="shared" si="1"/>
        <v>1</v>
      </c>
      <c r="F812" s="14">
        <f t="shared" si="2"/>
        <v>0</v>
      </c>
      <c r="G812" s="14">
        <f t="shared" si="3"/>
        <v>1</v>
      </c>
      <c r="H812" s="14">
        <v>48611</v>
      </c>
      <c r="I812" s="14">
        <v>4</v>
      </c>
      <c r="J812" s="14">
        <v>61</v>
      </c>
      <c r="K812" s="14">
        <v>23</v>
      </c>
      <c r="L812" s="33">
        <v>70232.896521658084</v>
      </c>
      <c r="M812" s="34">
        <f t="shared" si="4"/>
        <v>63256.136523430818</v>
      </c>
      <c r="N812">
        <f t="shared" si="41"/>
        <v>63595.094168395561</v>
      </c>
      <c r="O812">
        <f t="shared" si="42"/>
        <v>44060420.080977485</v>
      </c>
      <c r="P812">
        <f t="shared" si="43"/>
        <v>48675180.072864123</v>
      </c>
    </row>
    <row r="813" spans="1:16" ht="15.75" customHeight="1" x14ac:dyDescent="0.35">
      <c r="A813" s="13" t="s">
        <v>15</v>
      </c>
      <c r="B813" s="14" t="s">
        <v>13</v>
      </c>
      <c r="C813" s="14" t="s">
        <v>11</v>
      </c>
      <c r="D813" s="14">
        <f t="shared" si="0"/>
        <v>0</v>
      </c>
      <c r="E813" s="14">
        <f t="shared" si="1"/>
        <v>0</v>
      </c>
      <c r="F813" s="14">
        <f t="shared" si="2"/>
        <v>0</v>
      </c>
      <c r="G813" s="14">
        <f t="shared" si="3"/>
        <v>0</v>
      </c>
      <c r="H813" s="14">
        <v>57328</v>
      </c>
      <c r="I813" s="14">
        <v>4</v>
      </c>
      <c r="J813" s="14">
        <v>65</v>
      </c>
      <c r="K813" s="14">
        <v>45</v>
      </c>
      <c r="L813" s="33">
        <v>60284.57755598575</v>
      </c>
      <c r="M813" s="34">
        <f t="shared" si="4"/>
        <v>69626.456122866424</v>
      </c>
      <c r="N813">
        <f t="shared" si="41"/>
        <v>69980.023168472864</v>
      </c>
      <c r="O813">
        <f t="shared" si="42"/>
        <v>94001665.624695629</v>
      </c>
      <c r="P813">
        <f t="shared" si="43"/>
        <v>87270695.158344522</v>
      </c>
    </row>
    <row r="814" spans="1:16" ht="15.75" customHeight="1" x14ac:dyDescent="0.35">
      <c r="A814" s="13" t="s">
        <v>15</v>
      </c>
      <c r="B814" s="14" t="s">
        <v>13</v>
      </c>
      <c r="C814" s="14" t="s">
        <v>11</v>
      </c>
      <c r="D814" s="14">
        <f t="shared" si="0"/>
        <v>0</v>
      </c>
      <c r="E814" s="14">
        <f t="shared" si="1"/>
        <v>0</v>
      </c>
      <c r="F814" s="14">
        <f t="shared" si="2"/>
        <v>0</v>
      </c>
      <c r="G814" s="14">
        <f t="shared" si="3"/>
        <v>0</v>
      </c>
      <c r="H814" s="14">
        <v>63521</v>
      </c>
      <c r="I814" s="14">
        <v>4</v>
      </c>
      <c r="J814" s="14">
        <v>82</v>
      </c>
      <c r="K814" s="14">
        <v>40</v>
      </c>
      <c r="L814" s="33">
        <v>82780.394225947151</v>
      </c>
      <c r="M814" s="34">
        <f t="shared" si="4"/>
        <v>71066.37939555374</v>
      </c>
      <c r="N814">
        <f t="shared" si="41"/>
        <v>71482.036393887334</v>
      </c>
      <c r="O814">
        <f t="shared" si="42"/>
        <v>127652889.70126741</v>
      </c>
      <c r="P814">
        <f t="shared" si="43"/>
        <v>137218143.44667679</v>
      </c>
    </row>
    <row r="815" spans="1:16" ht="15.75" customHeight="1" x14ac:dyDescent="0.35">
      <c r="A815" s="13" t="s">
        <v>15</v>
      </c>
      <c r="B815" s="14" t="s">
        <v>13</v>
      </c>
      <c r="C815" s="14" t="s">
        <v>11</v>
      </c>
      <c r="D815" s="14">
        <f t="shared" si="0"/>
        <v>0</v>
      </c>
      <c r="E815" s="14">
        <f t="shared" si="1"/>
        <v>0</v>
      </c>
      <c r="F815" s="14">
        <f t="shared" si="2"/>
        <v>0</v>
      </c>
      <c r="G815" s="14">
        <f t="shared" si="3"/>
        <v>0</v>
      </c>
      <c r="H815" s="14">
        <v>57604</v>
      </c>
      <c r="I815" s="14">
        <v>3</v>
      </c>
      <c r="J815" s="14">
        <v>82</v>
      </c>
      <c r="K815" s="14">
        <v>19</v>
      </c>
      <c r="L815" s="33">
        <v>65275.616208823747</v>
      </c>
      <c r="M815" s="34">
        <f t="shared" si="4"/>
        <v>62985.59033840576</v>
      </c>
      <c r="N815">
        <f t="shared" si="41"/>
        <v>63372.206265444605</v>
      </c>
      <c r="O815">
        <f t="shared" si="42"/>
        <v>3622969.4125545872</v>
      </c>
      <c r="P815">
        <f t="shared" si="43"/>
        <v>5244218.4871836584</v>
      </c>
    </row>
    <row r="816" spans="1:16" ht="15.75" customHeight="1" x14ac:dyDescent="0.35">
      <c r="A816" s="13" t="s">
        <v>12</v>
      </c>
      <c r="B816" s="14" t="s">
        <v>13</v>
      </c>
      <c r="C816" s="14" t="s">
        <v>14</v>
      </c>
      <c r="D816" s="14">
        <f t="shared" si="0"/>
        <v>0</v>
      </c>
      <c r="E816" s="14">
        <f t="shared" si="1"/>
        <v>1</v>
      </c>
      <c r="F816" s="14">
        <f t="shared" si="2"/>
        <v>0</v>
      </c>
      <c r="G816" s="14">
        <f t="shared" si="3"/>
        <v>1</v>
      </c>
      <c r="H816" s="14">
        <v>59305</v>
      </c>
      <c r="I816" s="14">
        <v>4</v>
      </c>
      <c r="J816" s="14">
        <v>78</v>
      </c>
      <c r="K816" s="14">
        <v>18</v>
      </c>
      <c r="L816" s="33">
        <v>74275.102083192192</v>
      </c>
      <c r="M816" s="34">
        <f t="shared" si="4"/>
        <v>66728.680595176033</v>
      </c>
      <c r="N816">
        <f t="shared" si="41"/>
        <v>67129.728192867944</v>
      </c>
      <c r="O816">
        <f t="shared" si="42"/>
        <v>51056368.032527484</v>
      </c>
      <c r="P816">
        <f t="shared" si="43"/>
        <v>56948477.27479203</v>
      </c>
    </row>
    <row r="817" spans="1:16" ht="15.75" customHeight="1" x14ac:dyDescent="0.35">
      <c r="A817" s="13" t="s">
        <v>9</v>
      </c>
      <c r="B817" s="14" t="s">
        <v>13</v>
      </c>
      <c r="C817" s="14" t="s">
        <v>14</v>
      </c>
      <c r="D817" s="14">
        <f t="shared" si="0"/>
        <v>1</v>
      </c>
      <c r="E817" s="14">
        <f t="shared" si="1"/>
        <v>0</v>
      </c>
      <c r="F817" s="14">
        <f t="shared" si="2"/>
        <v>0</v>
      </c>
      <c r="G817" s="14">
        <f t="shared" si="3"/>
        <v>1</v>
      </c>
      <c r="H817" s="14">
        <v>47312</v>
      </c>
      <c r="I817" s="14">
        <v>4</v>
      </c>
      <c r="J817" s="14">
        <v>75</v>
      </c>
      <c r="K817" s="14">
        <v>25</v>
      </c>
      <c r="L817" s="33">
        <v>71026.402043251714</v>
      </c>
      <c r="M817" s="34">
        <f t="shared" si="4"/>
        <v>68628.271707722</v>
      </c>
      <c r="N817">
        <f t="shared" si="41"/>
        <v>69018.362254932639</v>
      </c>
      <c r="O817">
        <f t="shared" si="42"/>
        <v>4032223.7914725132</v>
      </c>
      <c r="P817">
        <f t="shared" si="43"/>
        <v>5751029.1061878549</v>
      </c>
    </row>
    <row r="818" spans="1:16" ht="15.75" customHeight="1" x14ac:dyDescent="0.35">
      <c r="A818" s="13" t="s">
        <v>9</v>
      </c>
      <c r="B818" s="14" t="s">
        <v>13</v>
      </c>
      <c r="C818" s="14" t="s">
        <v>11</v>
      </c>
      <c r="D818" s="14">
        <f t="shared" si="0"/>
        <v>1</v>
      </c>
      <c r="E818" s="14">
        <f t="shared" si="1"/>
        <v>0</v>
      </c>
      <c r="F818" s="14">
        <f t="shared" si="2"/>
        <v>0</v>
      </c>
      <c r="G818" s="14">
        <f t="shared" si="3"/>
        <v>0</v>
      </c>
      <c r="H818" s="14">
        <v>54513</v>
      </c>
      <c r="I818" s="14">
        <v>3</v>
      </c>
      <c r="J818" s="14">
        <v>82</v>
      </c>
      <c r="K818" s="14">
        <v>46</v>
      </c>
      <c r="L818" s="33">
        <v>80991.209077684602</v>
      </c>
      <c r="M818" s="34">
        <f t="shared" si="4"/>
        <v>73240.844801538187</v>
      </c>
      <c r="N818">
        <f t="shared" si="41"/>
        <v>73627.460728577033</v>
      </c>
      <c r="O818">
        <f t="shared" si="42"/>
        <v>54224789.748984449</v>
      </c>
      <c r="P818">
        <f t="shared" si="43"/>
        <v>60068146.412966534</v>
      </c>
    </row>
    <row r="819" spans="1:16" ht="15.75" customHeight="1" x14ac:dyDescent="0.35">
      <c r="A819" s="13" t="s">
        <v>15</v>
      </c>
      <c r="B819" s="14" t="s">
        <v>13</v>
      </c>
      <c r="C819" s="14" t="s">
        <v>11</v>
      </c>
      <c r="D819" s="14">
        <f t="shared" si="0"/>
        <v>0</v>
      </c>
      <c r="E819" s="14">
        <f t="shared" si="1"/>
        <v>0</v>
      </c>
      <c r="F819" s="14">
        <f t="shared" si="2"/>
        <v>0</v>
      </c>
      <c r="G819" s="14">
        <f t="shared" si="3"/>
        <v>0</v>
      </c>
      <c r="H819" s="14">
        <v>63523</v>
      </c>
      <c r="I819" s="14">
        <v>3</v>
      </c>
      <c r="J819" s="14">
        <v>45</v>
      </c>
      <c r="K819" s="14">
        <v>33</v>
      </c>
      <c r="L819" s="33">
        <v>58048.117782479087</v>
      </c>
      <c r="M819" s="34">
        <f t="shared" si="4"/>
        <v>69418.876136010731</v>
      </c>
      <c r="N819">
        <f t="shared" si="41"/>
        <v>69670.355107113981</v>
      </c>
      <c r="O819">
        <f t="shared" si="42"/>
        <v>135076400.43013647</v>
      </c>
      <c r="P819">
        <f t="shared" si="43"/>
        <v>129294145.53440967</v>
      </c>
    </row>
    <row r="820" spans="1:16" ht="15.75" customHeight="1" x14ac:dyDescent="0.35">
      <c r="A820" s="13" t="s">
        <v>12</v>
      </c>
      <c r="B820" s="14" t="s">
        <v>13</v>
      </c>
      <c r="C820" s="14" t="s">
        <v>14</v>
      </c>
      <c r="D820" s="14">
        <f t="shared" si="0"/>
        <v>0</v>
      </c>
      <c r="E820" s="14">
        <f t="shared" si="1"/>
        <v>1</v>
      </c>
      <c r="F820" s="14">
        <f t="shared" si="2"/>
        <v>0</v>
      </c>
      <c r="G820" s="14">
        <f t="shared" si="3"/>
        <v>1</v>
      </c>
      <c r="H820" s="14">
        <v>48852</v>
      </c>
      <c r="I820" s="14">
        <v>1</v>
      </c>
      <c r="J820" s="14">
        <v>76</v>
      </c>
      <c r="K820" s="14">
        <v>54</v>
      </c>
      <c r="L820" s="33">
        <v>68903.481801809874</v>
      </c>
      <c r="M820" s="34">
        <f t="shared" si="4"/>
        <v>71424.46824509943</v>
      </c>
      <c r="N820">
        <f t="shared" si="41"/>
        <v>71731.087928586232</v>
      </c>
      <c r="O820">
        <f t="shared" si="42"/>
        <v>7995356.4081831975</v>
      </c>
      <c r="P820">
        <f t="shared" si="43"/>
        <v>6355372.6472497238</v>
      </c>
    </row>
    <row r="821" spans="1:16" ht="15.75" customHeight="1" x14ac:dyDescent="0.35">
      <c r="A821" s="13" t="s">
        <v>9</v>
      </c>
      <c r="B821" s="14" t="s">
        <v>13</v>
      </c>
      <c r="C821" s="14" t="s">
        <v>14</v>
      </c>
      <c r="D821" s="14">
        <f t="shared" si="0"/>
        <v>1</v>
      </c>
      <c r="E821" s="14">
        <f t="shared" si="1"/>
        <v>0</v>
      </c>
      <c r="F821" s="14">
        <f t="shared" si="2"/>
        <v>0</v>
      </c>
      <c r="G821" s="14">
        <f t="shared" si="3"/>
        <v>1</v>
      </c>
      <c r="H821" s="14">
        <v>44096</v>
      </c>
      <c r="I821" s="14">
        <v>3</v>
      </c>
      <c r="J821" s="14">
        <v>60</v>
      </c>
      <c r="K821" s="14">
        <v>28</v>
      </c>
      <c r="L821" s="33">
        <v>79412.817208456036</v>
      </c>
      <c r="M821" s="34">
        <f t="shared" si="4"/>
        <v>68036.596355976464</v>
      </c>
      <c r="N821">
        <f t="shared" si="41"/>
        <v>68342.860579486034</v>
      </c>
      <c r="O821">
        <f t="shared" si="42"/>
        <v>122543939.76727688</v>
      </c>
      <c r="P821">
        <f t="shared" si="43"/>
        <v>129418400.88439102</v>
      </c>
    </row>
    <row r="822" spans="1:16" ht="15.75" customHeight="1" x14ac:dyDescent="0.35">
      <c r="A822" s="13" t="s">
        <v>12</v>
      </c>
      <c r="B822" s="14" t="s">
        <v>13</v>
      </c>
      <c r="C822" s="14" t="s">
        <v>14</v>
      </c>
      <c r="D822" s="14">
        <f t="shared" si="0"/>
        <v>0</v>
      </c>
      <c r="E822" s="14">
        <f t="shared" si="1"/>
        <v>1</v>
      </c>
      <c r="F822" s="14">
        <f t="shared" si="2"/>
        <v>0</v>
      </c>
      <c r="G822" s="14">
        <f t="shared" si="3"/>
        <v>1</v>
      </c>
      <c r="H822" s="14">
        <v>58892</v>
      </c>
      <c r="I822" s="14">
        <v>2</v>
      </c>
      <c r="J822" s="14">
        <v>79</v>
      </c>
      <c r="K822" s="14">
        <v>36</v>
      </c>
      <c r="L822" s="33">
        <v>65165.85850956534</v>
      </c>
      <c r="M822" s="34">
        <f t="shared" si="4"/>
        <v>71257.533916043089</v>
      </c>
      <c r="N822">
        <f t="shared" si="41"/>
        <v>71604.151721305912</v>
      </c>
      <c r="O822">
        <f t="shared" si="42"/>
        <v>41451619.480344735</v>
      </c>
      <c r="P822">
        <f t="shared" si="43"/>
        <v>37108509.257885844</v>
      </c>
    </row>
    <row r="823" spans="1:16" ht="15.75" customHeight="1" x14ac:dyDescent="0.35">
      <c r="A823" s="13" t="s">
        <v>12</v>
      </c>
      <c r="B823" s="14" t="s">
        <v>13</v>
      </c>
      <c r="C823" s="14" t="s">
        <v>11</v>
      </c>
      <c r="D823" s="14">
        <f t="shared" si="0"/>
        <v>0</v>
      </c>
      <c r="E823" s="14">
        <f t="shared" si="1"/>
        <v>1</v>
      </c>
      <c r="F823" s="14">
        <f t="shared" si="2"/>
        <v>0</v>
      </c>
      <c r="G823" s="14">
        <f t="shared" si="3"/>
        <v>0</v>
      </c>
      <c r="H823" s="14">
        <v>54118</v>
      </c>
      <c r="I823" s="14">
        <v>2</v>
      </c>
      <c r="J823" s="14">
        <v>50</v>
      </c>
      <c r="K823" s="14">
        <v>20</v>
      </c>
      <c r="L823" s="33">
        <v>56178.112902048742</v>
      </c>
      <c r="M823" s="34">
        <f t="shared" si="4"/>
        <v>60983.918847398207</v>
      </c>
      <c r="N823">
        <f t="shared" si="41"/>
        <v>61224.6184980088</v>
      </c>
      <c r="O823">
        <f t="shared" si="42"/>
        <v>25467218.730056178</v>
      </c>
      <c r="P823">
        <f t="shared" si="43"/>
        <v>23095770.784356259</v>
      </c>
    </row>
    <row r="824" spans="1:16" ht="15.75" customHeight="1" x14ac:dyDescent="0.35">
      <c r="A824" s="13" t="s">
        <v>15</v>
      </c>
      <c r="B824" s="14" t="s">
        <v>13</v>
      </c>
      <c r="C824" s="14" t="s">
        <v>11</v>
      </c>
      <c r="D824" s="14">
        <f t="shared" si="0"/>
        <v>0</v>
      </c>
      <c r="E824" s="14">
        <f t="shared" si="1"/>
        <v>0</v>
      </c>
      <c r="F824" s="14">
        <f t="shared" si="2"/>
        <v>0</v>
      </c>
      <c r="G824" s="14">
        <f t="shared" si="3"/>
        <v>0</v>
      </c>
      <c r="H824" s="14">
        <v>44960</v>
      </c>
      <c r="I824" s="14">
        <v>4</v>
      </c>
      <c r="J824" s="14">
        <v>42</v>
      </c>
      <c r="K824" s="14">
        <v>24</v>
      </c>
      <c r="L824" s="33">
        <v>61624.90052723074</v>
      </c>
      <c r="M824" s="34">
        <f t="shared" si="4"/>
        <v>58687.402593165025</v>
      </c>
      <c r="N824">
        <f t="shared" si="41"/>
        <v>58956.965585081765</v>
      </c>
      <c r="O824">
        <f t="shared" si="42"/>
        <v>7117876.8555394551</v>
      </c>
      <c r="P824">
        <f t="shared" si="43"/>
        <v>8628894.1126403473</v>
      </c>
    </row>
    <row r="825" spans="1:16" ht="15.75" customHeight="1" x14ac:dyDescent="0.35">
      <c r="A825" s="13" t="s">
        <v>9</v>
      </c>
      <c r="B825" s="14" t="s">
        <v>13</v>
      </c>
      <c r="C825" s="14" t="s">
        <v>14</v>
      </c>
      <c r="D825" s="14">
        <f t="shared" si="0"/>
        <v>1</v>
      </c>
      <c r="E825" s="14">
        <f t="shared" si="1"/>
        <v>0</v>
      </c>
      <c r="F825" s="14">
        <f t="shared" si="2"/>
        <v>0</v>
      </c>
      <c r="G825" s="14">
        <f t="shared" si="3"/>
        <v>1</v>
      </c>
      <c r="H825" s="14">
        <v>58422</v>
      </c>
      <c r="I825" s="14">
        <v>2</v>
      </c>
      <c r="J825" s="14">
        <v>54</v>
      </c>
      <c r="K825" s="14">
        <v>23</v>
      </c>
      <c r="L825" s="33">
        <v>75585.980770747876</v>
      </c>
      <c r="M825" s="34">
        <f t="shared" si="4"/>
        <v>73262.371898446712</v>
      </c>
      <c r="N825">
        <f t="shared" si="41"/>
        <v>73517.680949698988</v>
      </c>
      <c r="O825">
        <f t="shared" si="42"/>
        <v>4277864.1497508604</v>
      </c>
      <c r="P825">
        <f t="shared" si="43"/>
        <v>5399158.1914366847</v>
      </c>
    </row>
    <row r="826" spans="1:16" ht="15.75" customHeight="1" x14ac:dyDescent="0.35">
      <c r="A826" s="13" t="s">
        <v>9</v>
      </c>
      <c r="B826" s="14" t="s">
        <v>10</v>
      </c>
      <c r="C826" s="14" t="s">
        <v>11</v>
      </c>
      <c r="D826" s="14">
        <f t="shared" si="0"/>
        <v>1</v>
      </c>
      <c r="E826" s="14">
        <f t="shared" si="1"/>
        <v>0</v>
      </c>
      <c r="F826" s="14">
        <f t="shared" si="2"/>
        <v>1</v>
      </c>
      <c r="G826" s="14">
        <f t="shared" si="3"/>
        <v>0</v>
      </c>
      <c r="H826" s="14">
        <v>49329</v>
      </c>
      <c r="I826" s="14">
        <v>4</v>
      </c>
      <c r="J826" s="14">
        <v>46</v>
      </c>
      <c r="K826" s="14">
        <v>47</v>
      </c>
      <c r="L826" s="33">
        <v>85420.687210811069</v>
      </c>
      <c r="M826" s="34">
        <f t="shared" si="4"/>
        <v>90621.113951077408</v>
      </c>
      <c r="N826">
        <f t="shared" si="41"/>
        <v>90905.286343635831</v>
      </c>
      <c r="O826">
        <f t="shared" si="42"/>
        <v>30080827.647782132</v>
      </c>
      <c r="P826">
        <f t="shared" si="43"/>
        <v>27044438.28087718</v>
      </c>
    </row>
    <row r="827" spans="1:16" ht="15.75" customHeight="1" x14ac:dyDescent="0.35">
      <c r="A827" s="13" t="s">
        <v>15</v>
      </c>
      <c r="B827" s="14" t="s">
        <v>10</v>
      </c>
      <c r="C827" s="14" t="s">
        <v>11</v>
      </c>
      <c r="D827" s="14">
        <f t="shared" si="0"/>
        <v>0</v>
      </c>
      <c r="E827" s="14">
        <f t="shared" si="1"/>
        <v>0</v>
      </c>
      <c r="F827" s="14">
        <f t="shared" si="2"/>
        <v>1</v>
      </c>
      <c r="G827" s="14">
        <f t="shared" si="3"/>
        <v>0</v>
      </c>
      <c r="H827" s="14">
        <v>59455</v>
      </c>
      <c r="I827" s="14">
        <v>4</v>
      </c>
      <c r="J827" s="14">
        <v>43</v>
      </c>
      <c r="K827" s="14">
        <v>33</v>
      </c>
      <c r="L827" s="33">
        <v>112797.03329280994</v>
      </c>
      <c r="M827" s="34">
        <f t="shared" si="4"/>
        <v>86920.002704146638</v>
      </c>
      <c r="N827">
        <f t="shared" si="41"/>
        <v>87193.218046223788</v>
      </c>
      <c r="O827">
        <f t="shared" si="42"/>
        <v>655555355.18131733</v>
      </c>
      <c r="P827">
        <f t="shared" si="43"/>
        <v>669620712.08661604</v>
      </c>
    </row>
    <row r="828" spans="1:16" ht="15.75" customHeight="1" x14ac:dyDescent="0.35">
      <c r="A828" s="13" t="s">
        <v>9</v>
      </c>
      <c r="B828" s="14" t="s">
        <v>13</v>
      </c>
      <c r="C828" s="14" t="s">
        <v>14</v>
      </c>
      <c r="D828" s="14">
        <f t="shared" si="0"/>
        <v>1</v>
      </c>
      <c r="E828" s="14">
        <f t="shared" si="1"/>
        <v>0</v>
      </c>
      <c r="F828" s="14">
        <f t="shared" si="2"/>
        <v>0</v>
      </c>
      <c r="G828" s="14">
        <f t="shared" si="3"/>
        <v>1</v>
      </c>
      <c r="H828" s="14">
        <v>62637</v>
      </c>
      <c r="I828" s="14">
        <v>2</v>
      </c>
      <c r="J828" s="14">
        <v>65</v>
      </c>
      <c r="K828" s="14">
        <v>45</v>
      </c>
      <c r="L828" s="33">
        <v>69816.626829793444</v>
      </c>
      <c r="M828" s="34">
        <f t="shared" si="4"/>
        <v>80822.355261149816</v>
      </c>
      <c r="N828">
        <f t="shared" si="41"/>
        <v>81117.84016416673</v>
      </c>
      <c r="O828">
        <f t="shared" si="42"/>
        <v>127717422.82901657</v>
      </c>
      <c r="P828">
        <f t="shared" si="43"/>
        <v>121126058.304766</v>
      </c>
    </row>
    <row r="829" spans="1:16" ht="15.75" customHeight="1" x14ac:dyDescent="0.35">
      <c r="A829" s="13" t="s">
        <v>15</v>
      </c>
      <c r="B829" s="14" t="s">
        <v>13</v>
      </c>
      <c r="C829" s="14" t="s">
        <v>14</v>
      </c>
      <c r="D829" s="14">
        <f t="shared" si="0"/>
        <v>0</v>
      </c>
      <c r="E829" s="14">
        <f t="shared" si="1"/>
        <v>0</v>
      </c>
      <c r="F829" s="14">
        <f t="shared" si="2"/>
        <v>0</v>
      </c>
      <c r="G829" s="14">
        <f t="shared" si="3"/>
        <v>1</v>
      </c>
      <c r="H829" s="14">
        <v>45637</v>
      </c>
      <c r="I829" s="14">
        <v>4</v>
      </c>
      <c r="J829" s="14">
        <v>37</v>
      </c>
      <c r="K829" s="14">
        <v>26</v>
      </c>
      <c r="L829" s="33">
        <v>70626.090437237406</v>
      </c>
      <c r="M829" s="34">
        <f t="shared" si="4"/>
        <v>63609.851457406352</v>
      </c>
      <c r="N829">
        <f t="shared" si="41"/>
        <v>63861.152698520978</v>
      </c>
      <c r="O829">
        <f t="shared" si="42"/>
        <v>45764382.608709738</v>
      </c>
      <c r="P829">
        <f t="shared" si="43"/>
        <v>49227609.422100715</v>
      </c>
    </row>
    <row r="830" spans="1:16" ht="15.75" customHeight="1" x14ac:dyDescent="0.35">
      <c r="A830" s="13" t="s">
        <v>12</v>
      </c>
      <c r="B830" s="14" t="s">
        <v>13</v>
      </c>
      <c r="C830" s="14" t="s">
        <v>11</v>
      </c>
      <c r="D830" s="14">
        <f t="shared" si="0"/>
        <v>0</v>
      </c>
      <c r="E830" s="14">
        <f t="shared" si="1"/>
        <v>1</v>
      </c>
      <c r="F830" s="14">
        <f t="shared" si="2"/>
        <v>0</v>
      </c>
      <c r="G830" s="14">
        <f t="shared" si="3"/>
        <v>0</v>
      </c>
      <c r="H830" s="14">
        <v>59481</v>
      </c>
      <c r="I830" s="14">
        <v>4</v>
      </c>
      <c r="J830" s="14">
        <v>77</v>
      </c>
      <c r="K830" s="14">
        <v>18</v>
      </c>
      <c r="L830" s="33">
        <v>64189.892642357474</v>
      </c>
      <c r="M830" s="34">
        <f t="shared" si="4"/>
        <v>62731.236072729589</v>
      </c>
      <c r="N830">
        <f t="shared" si="41"/>
        <v>63128.631320261084</v>
      </c>
      <c r="O830">
        <f t="shared" si="42"/>
        <v>1126275.5937777783</v>
      </c>
      <c r="P830">
        <f t="shared" si="43"/>
        <v>2127678.9881185885</v>
      </c>
    </row>
    <row r="831" spans="1:16" ht="15.75" customHeight="1" x14ac:dyDescent="0.35">
      <c r="A831" s="13" t="s">
        <v>12</v>
      </c>
      <c r="B831" s="14" t="s">
        <v>13</v>
      </c>
      <c r="C831" s="14" t="s">
        <v>11</v>
      </c>
      <c r="D831" s="14">
        <f t="shared" si="0"/>
        <v>0</v>
      </c>
      <c r="E831" s="14">
        <f t="shared" si="1"/>
        <v>1</v>
      </c>
      <c r="F831" s="14">
        <f t="shared" si="2"/>
        <v>0</v>
      </c>
      <c r="G831" s="14">
        <f t="shared" si="3"/>
        <v>0</v>
      </c>
      <c r="H831" s="14">
        <v>57100</v>
      </c>
      <c r="I831" s="14">
        <v>2</v>
      </c>
      <c r="J831" s="14">
        <v>54</v>
      </c>
      <c r="K831" s="14">
        <v>44</v>
      </c>
      <c r="L831" s="33">
        <v>65875.306852009482</v>
      </c>
      <c r="M831" s="34">
        <f t="shared" si="4"/>
        <v>68530.535576832248</v>
      </c>
      <c r="N831">
        <f t="shared" si="41"/>
        <v>68785.844628084524</v>
      </c>
      <c r="O831">
        <f t="shared" si="42"/>
        <v>8471230.1459598485</v>
      </c>
      <c r="P831">
        <f t="shared" si="43"/>
        <v>7050239.5811239313</v>
      </c>
    </row>
    <row r="832" spans="1:16" ht="15.75" customHeight="1" x14ac:dyDescent="0.35">
      <c r="A832" s="13" t="s">
        <v>15</v>
      </c>
      <c r="B832" s="14" t="s">
        <v>13</v>
      </c>
      <c r="C832" s="14" t="s">
        <v>14</v>
      </c>
      <c r="D832" s="14">
        <f t="shared" si="0"/>
        <v>0</v>
      </c>
      <c r="E832" s="14">
        <f t="shared" si="1"/>
        <v>0</v>
      </c>
      <c r="F832" s="14">
        <f t="shared" si="2"/>
        <v>0</v>
      </c>
      <c r="G832" s="14">
        <f t="shared" si="3"/>
        <v>1</v>
      </c>
      <c r="H832" s="14">
        <v>49702</v>
      </c>
      <c r="I832" s="14">
        <v>2</v>
      </c>
      <c r="J832" s="14">
        <v>85</v>
      </c>
      <c r="K832" s="14">
        <v>60</v>
      </c>
      <c r="L832" s="33">
        <v>76284.192068977951</v>
      </c>
      <c r="M832" s="34">
        <f t="shared" si="4"/>
        <v>74132.328701382648</v>
      </c>
      <c r="N832">
        <f t="shared" si="41"/>
        <v>74500.860607607989</v>
      </c>
      <c r="O832">
        <f t="shared" si="42"/>
        <v>3180271.1011119252</v>
      </c>
      <c r="P832">
        <f t="shared" si="43"/>
        <v>4630515.9527985957</v>
      </c>
    </row>
    <row r="833" spans="1:16" ht="15.75" customHeight="1" x14ac:dyDescent="0.35">
      <c r="A833" s="13" t="s">
        <v>9</v>
      </c>
      <c r="B833" s="14" t="s">
        <v>13</v>
      </c>
      <c r="C833" s="14" t="s">
        <v>11</v>
      </c>
      <c r="D833" s="14">
        <f t="shared" si="0"/>
        <v>1</v>
      </c>
      <c r="E833" s="14">
        <f t="shared" si="1"/>
        <v>0</v>
      </c>
      <c r="F833" s="14">
        <f t="shared" si="2"/>
        <v>0</v>
      </c>
      <c r="G833" s="14">
        <f t="shared" si="3"/>
        <v>0</v>
      </c>
      <c r="H833" s="14">
        <v>54415</v>
      </c>
      <c r="I833" s="14">
        <v>3</v>
      </c>
      <c r="J833" s="14">
        <v>75</v>
      </c>
      <c r="K833" s="14">
        <v>64</v>
      </c>
      <c r="L833" s="33">
        <v>73791.077938075032</v>
      </c>
      <c r="M833" s="34">
        <f t="shared" si="4"/>
        <v>77883.08662551218</v>
      </c>
      <c r="N833">
        <f t="shared" si="41"/>
        <v>78244.13610142807</v>
      </c>
      <c r="O833">
        <f t="shared" si="42"/>
        <v>19829727.006205134</v>
      </c>
      <c r="P833">
        <f t="shared" si="43"/>
        <v>16744535.098061092</v>
      </c>
    </row>
    <row r="834" spans="1:16" ht="15.75" customHeight="1" x14ac:dyDescent="0.35">
      <c r="A834" s="13" t="s">
        <v>12</v>
      </c>
      <c r="B834" s="14" t="s">
        <v>10</v>
      </c>
      <c r="C834" s="14" t="s">
        <v>14</v>
      </c>
      <c r="D834" s="14">
        <f t="shared" si="0"/>
        <v>0</v>
      </c>
      <c r="E834" s="14">
        <f t="shared" si="1"/>
        <v>1</v>
      </c>
      <c r="F834" s="14">
        <f t="shared" si="2"/>
        <v>1</v>
      </c>
      <c r="G834" s="14">
        <f t="shared" si="3"/>
        <v>1</v>
      </c>
      <c r="H834" s="14">
        <v>52110</v>
      </c>
      <c r="I834" s="14">
        <v>1</v>
      </c>
      <c r="J834" s="14">
        <v>67</v>
      </c>
      <c r="K834" s="14">
        <v>56</v>
      </c>
      <c r="L834" s="33">
        <v>98530.386678995797</v>
      </c>
      <c r="M834" s="34">
        <f t="shared" si="4"/>
        <v>92806.455080884829</v>
      </c>
      <c r="N834">
        <f t="shared" si="41"/>
        <v>93080.203612927828</v>
      </c>
      <c r="O834">
        <f t="shared" si="42"/>
        <v>29704495.453654055</v>
      </c>
      <c r="P834">
        <f t="shared" si="43"/>
        <v>32763392.939853184</v>
      </c>
    </row>
    <row r="835" spans="1:16" ht="15.75" customHeight="1" x14ac:dyDescent="0.35">
      <c r="A835" s="13" t="s">
        <v>9</v>
      </c>
      <c r="B835" s="14" t="s">
        <v>10</v>
      </c>
      <c r="C835" s="14" t="s">
        <v>14</v>
      </c>
      <c r="D835" s="14">
        <f t="shared" si="0"/>
        <v>1</v>
      </c>
      <c r="E835" s="14">
        <f t="shared" si="1"/>
        <v>0</v>
      </c>
      <c r="F835" s="14">
        <f t="shared" si="2"/>
        <v>1</v>
      </c>
      <c r="G835" s="14">
        <f t="shared" si="3"/>
        <v>1</v>
      </c>
      <c r="H835" s="14">
        <v>49570</v>
      </c>
      <c r="I835" s="14">
        <v>4</v>
      </c>
      <c r="J835" s="14">
        <v>72</v>
      </c>
      <c r="K835" s="14">
        <v>36</v>
      </c>
      <c r="L835" s="33">
        <v>83977.23773496793</v>
      </c>
      <c r="M835" s="34">
        <f t="shared" si="4"/>
        <v>91867.217036789953</v>
      </c>
      <c r="N835">
        <f t="shared" si="41"/>
        <v>92246.350533519333</v>
      </c>
      <c r="O835">
        <f t="shared" si="42"/>
        <v>68378226.475166619</v>
      </c>
      <c r="P835">
        <f t="shared" si="43"/>
        <v>62251773.383179933</v>
      </c>
    </row>
    <row r="836" spans="1:16" ht="15.75" customHeight="1" x14ac:dyDescent="0.35">
      <c r="A836" s="13" t="s">
        <v>9</v>
      </c>
      <c r="B836" s="14" t="s">
        <v>10</v>
      </c>
      <c r="C836" s="14" t="s">
        <v>14</v>
      </c>
      <c r="D836" s="14">
        <f t="shared" si="0"/>
        <v>1</v>
      </c>
      <c r="E836" s="14">
        <f t="shared" si="1"/>
        <v>0</v>
      </c>
      <c r="F836" s="14">
        <f t="shared" si="2"/>
        <v>1</v>
      </c>
      <c r="G836" s="14">
        <f t="shared" si="3"/>
        <v>1</v>
      </c>
      <c r="H836" s="14">
        <v>60301</v>
      </c>
      <c r="I836" s="14">
        <v>3</v>
      </c>
      <c r="J836" s="14">
        <v>66</v>
      </c>
      <c r="K836" s="14">
        <v>41</v>
      </c>
      <c r="L836" s="33">
        <v>100861.5119865879</v>
      </c>
      <c r="M836" s="34">
        <f t="shared" si="4"/>
        <v>98058.921570448118</v>
      </c>
      <c r="N836">
        <f t="shared" si="41"/>
        <v>98387.099894920219</v>
      </c>
      <c r="O836">
        <f t="shared" si="42"/>
        <v>6122715.1993912067</v>
      </c>
      <c r="P836">
        <f t="shared" si="43"/>
        <v>7854513.0406385316</v>
      </c>
    </row>
    <row r="837" spans="1:16" ht="15.75" customHeight="1" x14ac:dyDescent="0.35">
      <c r="A837" s="13" t="s">
        <v>15</v>
      </c>
      <c r="B837" s="14" t="s">
        <v>13</v>
      </c>
      <c r="C837" s="14" t="s">
        <v>14</v>
      </c>
      <c r="D837" s="14">
        <f t="shared" si="0"/>
        <v>0</v>
      </c>
      <c r="E837" s="14">
        <f t="shared" si="1"/>
        <v>0</v>
      </c>
      <c r="F837" s="14">
        <f t="shared" si="2"/>
        <v>0</v>
      </c>
      <c r="G837" s="14">
        <f t="shared" si="3"/>
        <v>1</v>
      </c>
      <c r="H837" s="14">
        <v>43612</v>
      </c>
      <c r="I837" s="14">
        <v>3</v>
      </c>
      <c r="J837" s="14">
        <v>48</v>
      </c>
      <c r="K837" s="14">
        <v>39</v>
      </c>
      <c r="L837" s="33">
        <v>71010.862651689153</v>
      </c>
      <c r="M837" s="34">
        <f t="shared" si="4"/>
        <v>66050.468841442766</v>
      </c>
      <c r="N837">
        <f t="shared" si="41"/>
        <v>66312.904863027274</v>
      </c>
      <c r="O837">
        <f t="shared" si="42"/>
        <v>22070807.384048812</v>
      </c>
      <c r="P837">
        <f t="shared" si="43"/>
        <v>24605506.752730671</v>
      </c>
    </row>
    <row r="838" spans="1:16" ht="15.75" customHeight="1" x14ac:dyDescent="0.35">
      <c r="A838" s="13" t="s">
        <v>9</v>
      </c>
      <c r="B838" s="14" t="s">
        <v>13</v>
      </c>
      <c r="C838" s="14" t="s">
        <v>14</v>
      </c>
      <c r="D838" s="14">
        <f t="shared" si="0"/>
        <v>1</v>
      </c>
      <c r="E838" s="14">
        <f t="shared" si="1"/>
        <v>0</v>
      </c>
      <c r="F838" s="14">
        <f t="shared" si="2"/>
        <v>0</v>
      </c>
      <c r="G838" s="14">
        <f t="shared" si="3"/>
        <v>1</v>
      </c>
      <c r="H838" s="14">
        <v>59933</v>
      </c>
      <c r="I838" s="14">
        <v>3</v>
      </c>
      <c r="J838" s="14">
        <v>77</v>
      </c>
      <c r="K838" s="14">
        <v>63</v>
      </c>
      <c r="L838" s="33">
        <v>80641.201861411857</v>
      </c>
      <c r="M838" s="34">
        <f t="shared" si="4"/>
        <v>84189.309593985876</v>
      </c>
      <c r="N838">
        <f t="shared" si="41"/>
        <v>84557.6637702226</v>
      </c>
      <c r="O838">
        <f t="shared" si="42"/>
        <v>15338673.883165488</v>
      </c>
      <c r="P838">
        <f t="shared" si="43"/>
        <v>12589068.481951546</v>
      </c>
    </row>
    <row r="839" spans="1:16" ht="15.75" customHeight="1" x14ac:dyDescent="0.35">
      <c r="A839" s="13" t="s">
        <v>15</v>
      </c>
      <c r="B839" s="14" t="s">
        <v>13</v>
      </c>
      <c r="C839" s="14" t="s">
        <v>11</v>
      </c>
      <c r="D839" s="14">
        <f t="shared" si="0"/>
        <v>0</v>
      </c>
      <c r="E839" s="14">
        <f t="shared" si="1"/>
        <v>0</v>
      </c>
      <c r="F839" s="14">
        <f t="shared" si="2"/>
        <v>0</v>
      </c>
      <c r="G839" s="14">
        <f t="shared" si="3"/>
        <v>0</v>
      </c>
      <c r="H839" s="14">
        <v>53563</v>
      </c>
      <c r="I839" s="14">
        <v>3</v>
      </c>
      <c r="J839" s="14">
        <v>69</v>
      </c>
      <c r="K839" s="14">
        <v>36</v>
      </c>
      <c r="L839" s="33">
        <v>55882.255851443071</v>
      </c>
      <c r="M839" s="34">
        <f t="shared" si="4"/>
        <v>65610.173806803636</v>
      </c>
      <c r="N839">
        <f t="shared" si="41"/>
        <v>65949.309181757009</v>
      </c>
      <c r="O839">
        <f t="shared" si="42"/>
        <v>101345562.75538495</v>
      </c>
      <c r="P839">
        <f t="shared" si="43"/>
        <v>94632387.74622646</v>
      </c>
    </row>
    <row r="840" spans="1:16" ht="15.75" customHeight="1" x14ac:dyDescent="0.35">
      <c r="A840" s="13" t="s">
        <v>15</v>
      </c>
      <c r="B840" s="14" t="s">
        <v>13</v>
      </c>
      <c r="C840" s="14" t="s">
        <v>11</v>
      </c>
      <c r="D840" s="14">
        <f t="shared" si="0"/>
        <v>0</v>
      </c>
      <c r="E840" s="14">
        <f t="shared" si="1"/>
        <v>0</v>
      </c>
      <c r="F840" s="14">
        <f t="shared" si="2"/>
        <v>0</v>
      </c>
      <c r="G840" s="14">
        <f t="shared" si="3"/>
        <v>0</v>
      </c>
      <c r="H840" s="14">
        <v>50705</v>
      </c>
      <c r="I840" s="14">
        <v>3</v>
      </c>
      <c r="J840" s="14">
        <v>74</v>
      </c>
      <c r="K840" s="14">
        <v>28</v>
      </c>
      <c r="L840" s="33">
        <v>55436.853385826493</v>
      </c>
      <c r="M840" s="34">
        <f t="shared" si="4"/>
        <v>62229.733701576384</v>
      </c>
      <c r="N840">
        <f t="shared" si="41"/>
        <v>62587.130827331857</v>
      </c>
      <c r="O840">
        <f t="shared" si="42"/>
        <v>51126467.490500502</v>
      </c>
      <c r="P840">
        <f t="shared" si="43"/>
        <v>46143222.984102346</v>
      </c>
    </row>
    <row r="841" spans="1:16" ht="15.75" customHeight="1" x14ac:dyDescent="0.35">
      <c r="A841" s="13" t="s">
        <v>15</v>
      </c>
      <c r="B841" s="14" t="s">
        <v>13</v>
      </c>
      <c r="C841" s="14" t="s">
        <v>14</v>
      </c>
      <c r="D841" s="14">
        <f t="shared" si="0"/>
        <v>0</v>
      </c>
      <c r="E841" s="14">
        <f t="shared" si="1"/>
        <v>0</v>
      </c>
      <c r="F841" s="14">
        <f t="shared" si="2"/>
        <v>0</v>
      </c>
      <c r="G841" s="14">
        <f t="shared" si="3"/>
        <v>1</v>
      </c>
      <c r="H841" s="14">
        <v>56493</v>
      </c>
      <c r="I841" s="14">
        <v>1</v>
      </c>
      <c r="J841" s="14">
        <v>73</v>
      </c>
      <c r="K841" s="14">
        <v>58</v>
      </c>
      <c r="L841" s="33">
        <v>74613.296495872361</v>
      </c>
      <c r="M841" s="34">
        <f t="shared" si="4"/>
        <v>76754.085824860667</v>
      </c>
      <c r="N841">
        <f t="shared" ref="N841:N904" si="44">$C$5+$D$5*D841+$E$5*E841+$F$5*F841+$G$5*G841+$H$5*H841+$K$5*K841</f>
        <v>77049.748457866212</v>
      </c>
      <c r="O841">
        <f t="shared" ref="O841:O904" si="45">(N841-L841)^2</f>
        <v>5936298.1631036857</v>
      </c>
      <c r="P841">
        <f t="shared" ref="P841:P904" si="46">(M841-L841)^2</f>
        <v>4582978.9511102047</v>
      </c>
    </row>
    <row r="842" spans="1:16" ht="15.75" customHeight="1" x14ac:dyDescent="0.35">
      <c r="A842" s="13" t="s">
        <v>15</v>
      </c>
      <c r="B842" s="14" t="s">
        <v>13</v>
      </c>
      <c r="C842" s="14" t="s">
        <v>14</v>
      </c>
      <c r="D842" s="14">
        <f t="shared" si="0"/>
        <v>0</v>
      </c>
      <c r="E842" s="14">
        <f t="shared" si="1"/>
        <v>0</v>
      </c>
      <c r="F842" s="14">
        <f t="shared" si="2"/>
        <v>0</v>
      </c>
      <c r="G842" s="14">
        <f t="shared" si="3"/>
        <v>1</v>
      </c>
      <c r="H842" s="14">
        <v>61040</v>
      </c>
      <c r="I842" s="14">
        <v>3</v>
      </c>
      <c r="J842" s="14">
        <v>54</v>
      </c>
      <c r="K842" s="14">
        <v>36</v>
      </c>
      <c r="L842" s="33">
        <v>78423.938817777307</v>
      </c>
      <c r="M842" s="34">
        <f t="shared" si="4"/>
        <v>73122.098361319207</v>
      </c>
      <c r="N842">
        <f t="shared" si="44"/>
        <v>73406.448483866247</v>
      </c>
      <c r="O842">
        <f t="shared" si="45"/>
        <v>25175209.250890926</v>
      </c>
      <c r="P842">
        <f t="shared" si="46"/>
        <v>28109512.225735832</v>
      </c>
    </row>
    <row r="843" spans="1:16" ht="15.75" customHeight="1" x14ac:dyDescent="0.35">
      <c r="A843" s="13" t="s">
        <v>12</v>
      </c>
      <c r="B843" s="14" t="s">
        <v>13</v>
      </c>
      <c r="C843" s="14" t="s">
        <v>14</v>
      </c>
      <c r="D843" s="14">
        <f t="shared" si="0"/>
        <v>0</v>
      </c>
      <c r="E843" s="14">
        <f t="shared" si="1"/>
        <v>1</v>
      </c>
      <c r="F843" s="14">
        <f t="shared" si="2"/>
        <v>0</v>
      </c>
      <c r="G843" s="14">
        <f t="shared" si="3"/>
        <v>1</v>
      </c>
      <c r="H843" s="14">
        <v>58049</v>
      </c>
      <c r="I843" s="14">
        <v>2</v>
      </c>
      <c r="J843" s="14">
        <v>51</v>
      </c>
      <c r="K843" s="14">
        <v>42</v>
      </c>
      <c r="L843" s="33">
        <v>65084.427002362841</v>
      </c>
      <c r="M843" s="34">
        <f t="shared" si="4"/>
        <v>72532.750523370749</v>
      </c>
      <c r="N843">
        <f t="shared" si="44"/>
        <v>72777.102524141766</v>
      </c>
      <c r="O843">
        <f t="shared" si="45"/>
        <v>59177256.683376655</v>
      </c>
      <c r="P843">
        <f t="shared" si="46"/>
        <v>55477523.273599632</v>
      </c>
    </row>
    <row r="844" spans="1:16" ht="15.75" customHeight="1" x14ac:dyDescent="0.35">
      <c r="A844" s="13" t="s">
        <v>9</v>
      </c>
      <c r="B844" s="14" t="s">
        <v>13</v>
      </c>
      <c r="C844" s="14" t="s">
        <v>14</v>
      </c>
      <c r="D844" s="14">
        <f t="shared" si="0"/>
        <v>1</v>
      </c>
      <c r="E844" s="14">
        <f t="shared" si="1"/>
        <v>0</v>
      </c>
      <c r="F844" s="14">
        <f t="shared" si="2"/>
        <v>0</v>
      </c>
      <c r="G844" s="14">
        <f t="shared" si="3"/>
        <v>1</v>
      </c>
      <c r="H844" s="14">
        <v>54506</v>
      </c>
      <c r="I844" s="14">
        <v>2</v>
      </c>
      <c r="J844" s="14">
        <v>65</v>
      </c>
      <c r="K844" s="14">
        <v>36</v>
      </c>
      <c r="L844" s="33">
        <v>68699.578061357621</v>
      </c>
      <c r="M844" s="34">
        <f t="shared" si="4"/>
        <v>74819.985551553065</v>
      </c>
      <c r="N844">
        <f t="shared" si="44"/>
        <v>75115.470454569993</v>
      </c>
      <c r="O844">
        <f t="shared" si="45"/>
        <v>41163675.201280385</v>
      </c>
      <c r="P844">
        <f t="shared" si="46"/>
        <v>37459387.846040502</v>
      </c>
    </row>
    <row r="845" spans="1:16" ht="15.75" customHeight="1" x14ac:dyDescent="0.35">
      <c r="A845" s="13" t="s">
        <v>9</v>
      </c>
      <c r="B845" s="14" t="s">
        <v>13</v>
      </c>
      <c r="C845" s="14" t="s">
        <v>11</v>
      </c>
      <c r="D845" s="14">
        <f t="shared" si="0"/>
        <v>1</v>
      </c>
      <c r="E845" s="14">
        <f t="shared" si="1"/>
        <v>0</v>
      </c>
      <c r="F845" s="14">
        <f t="shared" si="2"/>
        <v>0</v>
      </c>
      <c r="G845" s="14">
        <f t="shared" si="3"/>
        <v>0</v>
      </c>
      <c r="H845" s="14">
        <v>55502</v>
      </c>
      <c r="I845" s="14">
        <v>1</v>
      </c>
      <c r="J845" s="14">
        <v>47</v>
      </c>
      <c r="K845" s="14">
        <v>56</v>
      </c>
      <c r="L845" s="33">
        <v>81558.034265541937</v>
      </c>
      <c r="M845" s="34">
        <f t="shared" si="4"/>
        <v>76462.791222008265</v>
      </c>
      <c r="N845">
        <f t="shared" si="44"/>
        <v>76663.492750842837</v>
      </c>
      <c r="O845">
        <f t="shared" si="45"/>
        <v>23956536.639112961</v>
      </c>
      <c r="P845">
        <f t="shared" si="46"/>
        <v>25961501.672678277</v>
      </c>
    </row>
    <row r="846" spans="1:16" ht="15.75" customHeight="1" x14ac:dyDescent="0.35">
      <c r="A846" s="13" t="s">
        <v>9</v>
      </c>
      <c r="B846" s="14" t="s">
        <v>13</v>
      </c>
      <c r="C846" s="14" t="s">
        <v>11</v>
      </c>
      <c r="D846" s="14">
        <f t="shared" si="0"/>
        <v>1</v>
      </c>
      <c r="E846" s="14">
        <f t="shared" si="1"/>
        <v>0</v>
      </c>
      <c r="F846" s="14">
        <f t="shared" si="2"/>
        <v>0</v>
      </c>
      <c r="G846" s="14">
        <f t="shared" si="3"/>
        <v>0</v>
      </c>
      <c r="H846" s="14">
        <v>43496</v>
      </c>
      <c r="I846" s="14">
        <v>1</v>
      </c>
      <c r="J846" s="14">
        <v>57</v>
      </c>
      <c r="K846" s="14">
        <v>35</v>
      </c>
      <c r="L846" s="33">
        <v>59786.340179140781</v>
      </c>
      <c r="M846" s="34">
        <f t="shared" si="4"/>
        <v>65566.686859798763</v>
      </c>
      <c r="N846">
        <f t="shared" si="44"/>
        <v>65803.911890237563</v>
      </c>
      <c r="O846">
        <f t="shared" si="45"/>
        <v>36211169.298192248</v>
      </c>
      <c r="P846">
        <f t="shared" si="46"/>
        <v>33412407.748593748</v>
      </c>
    </row>
    <row r="847" spans="1:16" ht="15.75" customHeight="1" x14ac:dyDescent="0.35">
      <c r="A847" s="13" t="s">
        <v>15</v>
      </c>
      <c r="B847" s="14" t="s">
        <v>13</v>
      </c>
      <c r="C847" s="14" t="s">
        <v>11</v>
      </c>
      <c r="D847" s="14">
        <f t="shared" si="0"/>
        <v>0</v>
      </c>
      <c r="E847" s="14">
        <f t="shared" si="1"/>
        <v>0</v>
      </c>
      <c r="F847" s="14">
        <f t="shared" si="2"/>
        <v>0</v>
      </c>
      <c r="G847" s="14">
        <f t="shared" si="3"/>
        <v>0</v>
      </c>
      <c r="H847" s="14">
        <v>55109</v>
      </c>
      <c r="I847" s="14">
        <v>2</v>
      </c>
      <c r="J847" s="14">
        <v>68</v>
      </c>
      <c r="K847" s="14">
        <v>59</v>
      </c>
      <c r="L847" s="33">
        <v>62624.160203352221</v>
      </c>
      <c r="M847" s="34">
        <f t="shared" si="4"/>
        <v>72296.664946061239</v>
      </c>
      <c r="N847">
        <f t="shared" si="44"/>
        <v>72603.106899559425</v>
      </c>
      <c r="O847">
        <f t="shared" si="45"/>
        <v>99579377.165744662</v>
      </c>
      <c r="P847">
        <f t="shared" si="46"/>
        <v>93557347.997728437</v>
      </c>
    </row>
    <row r="848" spans="1:16" ht="15.75" customHeight="1" x14ac:dyDescent="0.35">
      <c r="A848" s="13" t="s">
        <v>9</v>
      </c>
      <c r="B848" s="14" t="s">
        <v>13</v>
      </c>
      <c r="C848" s="14" t="s">
        <v>14</v>
      </c>
      <c r="D848" s="14">
        <f t="shared" si="0"/>
        <v>1</v>
      </c>
      <c r="E848" s="14">
        <f t="shared" si="1"/>
        <v>0</v>
      </c>
      <c r="F848" s="14">
        <f t="shared" si="2"/>
        <v>0</v>
      </c>
      <c r="G848" s="14">
        <f t="shared" si="3"/>
        <v>1</v>
      </c>
      <c r="H848" s="14">
        <v>52417</v>
      </c>
      <c r="I848" s="14">
        <v>3</v>
      </c>
      <c r="J848" s="14">
        <v>73</v>
      </c>
      <c r="K848" s="14">
        <v>21</v>
      </c>
      <c r="L848" s="33">
        <v>72336.446856679628</v>
      </c>
      <c r="M848" s="34">
        <f t="shared" si="4"/>
        <v>69934.237989093337</v>
      </c>
      <c r="N848">
        <f t="shared" si="44"/>
        <v>70287.982764688379</v>
      </c>
      <c r="O848">
        <f t="shared" si="45"/>
        <v>4196205.1361775324</v>
      </c>
      <c r="P848">
        <f t="shared" si="46"/>
        <v>5770607.4435102083</v>
      </c>
    </row>
    <row r="849" spans="1:16" ht="15.75" customHeight="1" x14ac:dyDescent="0.35">
      <c r="A849" s="13" t="s">
        <v>9</v>
      </c>
      <c r="B849" s="14" t="s">
        <v>13</v>
      </c>
      <c r="C849" s="14" t="s">
        <v>14</v>
      </c>
      <c r="D849" s="14">
        <f t="shared" si="0"/>
        <v>1</v>
      </c>
      <c r="E849" s="14">
        <f t="shared" si="1"/>
        <v>0</v>
      </c>
      <c r="F849" s="14">
        <f t="shared" si="2"/>
        <v>0</v>
      </c>
      <c r="G849" s="14">
        <f t="shared" si="3"/>
        <v>1</v>
      </c>
      <c r="H849" s="14">
        <v>48990</v>
      </c>
      <c r="I849" s="14">
        <v>4</v>
      </c>
      <c r="J849" s="14">
        <v>83</v>
      </c>
      <c r="K849" s="14">
        <v>59</v>
      </c>
      <c r="L849" s="33">
        <v>79310.366433806063</v>
      </c>
      <c r="M849" s="34">
        <f t="shared" si="4"/>
        <v>78160.807950084345</v>
      </c>
      <c r="N849">
        <f t="shared" si="44"/>
        <v>78580.117298578378</v>
      </c>
      <c r="O849">
        <f t="shared" si="45"/>
        <v>533263.79950078146</v>
      </c>
      <c r="P849">
        <f t="shared" si="46"/>
        <v>1321484.7074965741</v>
      </c>
    </row>
    <row r="850" spans="1:16" ht="15.75" customHeight="1" x14ac:dyDescent="0.35">
      <c r="A850" s="13" t="s">
        <v>12</v>
      </c>
      <c r="B850" s="14" t="s">
        <v>10</v>
      </c>
      <c r="C850" s="14" t="s">
        <v>11</v>
      </c>
      <c r="D850" s="14">
        <f t="shared" si="0"/>
        <v>0</v>
      </c>
      <c r="E850" s="14">
        <f t="shared" si="1"/>
        <v>1</v>
      </c>
      <c r="F850" s="14">
        <f t="shared" si="2"/>
        <v>1</v>
      </c>
      <c r="G850" s="14">
        <f t="shared" si="3"/>
        <v>0</v>
      </c>
      <c r="H850" s="14">
        <v>62458</v>
      </c>
      <c r="I850" s="14">
        <v>2</v>
      </c>
      <c r="J850" s="14">
        <v>66</v>
      </c>
      <c r="K850" s="14">
        <v>23</v>
      </c>
      <c r="L850" s="33">
        <v>84342.953626717092</v>
      </c>
      <c r="M850" s="34">
        <f t="shared" si="4"/>
        <v>84828.533991383068</v>
      </c>
      <c r="N850">
        <f t="shared" si="44"/>
        <v>85127.671244560406</v>
      </c>
      <c r="O850">
        <f t="shared" si="45"/>
        <v>615781.73975368647</v>
      </c>
      <c r="P850">
        <f t="shared" si="46"/>
        <v>235788.29054914316</v>
      </c>
    </row>
    <row r="851" spans="1:16" ht="15.75" customHeight="1" x14ac:dyDescent="0.35">
      <c r="A851" s="13" t="s">
        <v>12</v>
      </c>
      <c r="B851" s="14" t="s">
        <v>10</v>
      </c>
      <c r="C851" s="14" t="s">
        <v>11</v>
      </c>
      <c r="D851" s="14">
        <f t="shared" si="0"/>
        <v>0</v>
      </c>
      <c r="E851" s="14">
        <f t="shared" si="1"/>
        <v>1</v>
      </c>
      <c r="F851" s="14">
        <f t="shared" si="2"/>
        <v>1</v>
      </c>
      <c r="G851" s="14">
        <f t="shared" si="3"/>
        <v>0</v>
      </c>
      <c r="H851" s="14">
        <v>50520</v>
      </c>
      <c r="I851" s="14">
        <v>1</v>
      </c>
      <c r="J851" s="14">
        <v>80</v>
      </c>
      <c r="K851" s="14">
        <v>57</v>
      </c>
      <c r="L851" s="33">
        <v>77117.502010494602</v>
      </c>
      <c r="M851" s="34">
        <f t="shared" si="4"/>
        <v>88219.304780177976</v>
      </c>
      <c r="N851">
        <f t="shared" si="44"/>
        <v>88540.533864306461</v>
      </c>
      <c r="O851">
        <f t="shared" si="45"/>
        <v>130485656.7332004</v>
      </c>
      <c r="P851">
        <f t="shared" si="46"/>
        <v>123250024.73694944</v>
      </c>
    </row>
    <row r="852" spans="1:16" ht="15.75" customHeight="1" x14ac:dyDescent="0.35">
      <c r="A852" s="13" t="s">
        <v>9</v>
      </c>
      <c r="B852" s="14" t="s">
        <v>13</v>
      </c>
      <c r="C852" s="14" t="s">
        <v>14</v>
      </c>
      <c r="D852" s="14">
        <f t="shared" si="0"/>
        <v>1</v>
      </c>
      <c r="E852" s="14">
        <f t="shared" si="1"/>
        <v>0</v>
      </c>
      <c r="F852" s="14">
        <f t="shared" si="2"/>
        <v>0</v>
      </c>
      <c r="G852" s="14">
        <f t="shared" si="3"/>
        <v>1</v>
      </c>
      <c r="H852" s="14">
        <v>59420</v>
      </c>
      <c r="I852" s="14">
        <v>2</v>
      </c>
      <c r="J852" s="14">
        <v>46</v>
      </c>
      <c r="K852" s="14">
        <v>53</v>
      </c>
      <c r="L852" s="33">
        <v>76789.763777967964</v>
      </c>
      <c r="M852" s="34">
        <f t="shared" si="4"/>
        <v>81510.499840656543</v>
      </c>
      <c r="N852">
        <f t="shared" si="44"/>
        <v>81736.590090625454</v>
      </c>
      <c r="O852">
        <f t="shared" si="45"/>
        <v>24471090.567600492</v>
      </c>
      <c r="P852">
        <f t="shared" si="46"/>
        <v>22285348.973568462</v>
      </c>
    </row>
    <row r="853" spans="1:16" ht="15.75" customHeight="1" x14ac:dyDescent="0.35">
      <c r="A853" s="13" t="s">
        <v>12</v>
      </c>
      <c r="B853" s="14" t="s">
        <v>10</v>
      </c>
      <c r="C853" s="14" t="s">
        <v>11</v>
      </c>
      <c r="D853" s="14">
        <f t="shared" si="0"/>
        <v>0</v>
      </c>
      <c r="E853" s="14">
        <f t="shared" si="1"/>
        <v>1</v>
      </c>
      <c r="F853" s="14">
        <f t="shared" si="2"/>
        <v>1</v>
      </c>
      <c r="G853" s="14">
        <f t="shared" si="3"/>
        <v>0</v>
      </c>
      <c r="H853" s="14">
        <v>62279</v>
      </c>
      <c r="I853" s="14">
        <v>1</v>
      </c>
      <c r="J853" s="14">
        <v>84</v>
      </c>
      <c r="K853" s="14">
        <v>60</v>
      </c>
      <c r="L853" s="33">
        <v>105013.72261925771</v>
      </c>
      <c r="M853" s="34">
        <f t="shared" si="4"/>
        <v>94291.801228171476</v>
      </c>
      <c r="N853">
        <f t="shared" si="44"/>
        <v>94627.639712941629</v>
      </c>
      <c r="O853">
        <f t="shared" si="45"/>
        <v>107870718.13687104</v>
      </c>
      <c r="P853">
        <f t="shared" si="46"/>
        <v>114959598.31663249</v>
      </c>
    </row>
    <row r="854" spans="1:16" ht="15.75" customHeight="1" x14ac:dyDescent="0.35">
      <c r="A854" s="13" t="s">
        <v>9</v>
      </c>
      <c r="B854" s="14" t="s">
        <v>13</v>
      </c>
      <c r="C854" s="14" t="s">
        <v>11</v>
      </c>
      <c r="D854" s="14">
        <f t="shared" si="0"/>
        <v>1</v>
      </c>
      <c r="E854" s="14">
        <f t="shared" si="1"/>
        <v>0</v>
      </c>
      <c r="F854" s="14">
        <f t="shared" si="2"/>
        <v>0</v>
      </c>
      <c r="G854" s="14">
        <f t="shared" si="3"/>
        <v>0</v>
      </c>
      <c r="H854" s="14">
        <v>63285</v>
      </c>
      <c r="I854" s="14">
        <v>2</v>
      </c>
      <c r="J854" s="14">
        <v>62</v>
      </c>
      <c r="K854" s="14">
        <v>51</v>
      </c>
      <c r="L854" s="33">
        <v>86109.926916386699</v>
      </c>
      <c r="M854" s="34">
        <f t="shared" si="4"/>
        <v>78599.011243140019</v>
      </c>
      <c r="N854">
        <f t="shared" si="44"/>
        <v>78883.539095675675</v>
      </c>
      <c r="O854">
        <f t="shared" si="45"/>
        <v>52220680.935320631</v>
      </c>
      <c r="P854">
        <f t="shared" si="46"/>
        <v>56413854.25062263</v>
      </c>
    </row>
    <row r="855" spans="1:16" ht="15.75" customHeight="1" x14ac:dyDescent="0.35">
      <c r="A855" s="13" t="s">
        <v>12</v>
      </c>
      <c r="B855" s="14" t="s">
        <v>13</v>
      </c>
      <c r="C855" s="14" t="s">
        <v>14</v>
      </c>
      <c r="D855" s="14">
        <f t="shared" si="0"/>
        <v>0</v>
      </c>
      <c r="E855" s="14">
        <f t="shared" si="1"/>
        <v>1</v>
      </c>
      <c r="F855" s="14">
        <f t="shared" si="2"/>
        <v>0</v>
      </c>
      <c r="G855" s="14">
        <f t="shared" si="3"/>
        <v>1</v>
      </c>
      <c r="H855" s="14">
        <v>71756</v>
      </c>
      <c r="I855" s="14">
        <v>4</v>
      </c>
      <c r="J855" s="14">
        <v>67</v>
      </c>
      <c r="K855" s="14">
        <v>23</v>
      </c>
      <c r="L855" s="33">
        <v>72141.434929624782</v>
      </c>
      <c r="M855" s="34">
        <f t="shared" si="4"/>
        <v>73686.346038152638</v>
      </c>
      <c r="N855">
        <f t="shared" si="44"/>
        <v>74047.217784079912</v>
      </c>
      <c r="O855">
        <f t="shared" si="45"/>
        <v>3632008.2883351445</v>
      </c>
      <c r="P855">
        <f t="shared" si="46"/>
        <v>2386750.3332527704</v>
      </c>
    </row>
    <row r="856" spans="1:16" ht="15.75" customHeight="1" x14ac:dyDescent="0.35">
      <c r="A856" s="13" t="s">
        <v>9</v>
      </c>
      <c r="B856" s="14" t="s">
        <v>13</v>
      </c>
      <c r="C856" s="14" t="s">
        <v>11</v>
      </c>
      <c r="D856" s="14">
        <f t="shared" si="0"/>
        <v>1</v>
      </c>
      <c r="E856" s="14">
        <f t="shared" si="1"/>
        <v>0</v>
      </c>
      <c r="F856" s="14">
        <f t="shared" si="2"/>
        <v>0</v>
      </c>
      <c r="G856" s="14">
        <f t="shared" si="3"/>
        <v>0</v>
      </c>
      <c r="H856" s="14">
        <v>44682</v>
      </c>
      <c r="I856" s="14">
        <v>4</v>
      </c>
      <c r="J856" s="14">
        <v>44</v>
      </c>
      <c r="K856" s="14">
        <v>27</v>
      </c>
      <c r="L856" s="33">
        <v>62625.752145932092</v>
      </c>
      <c r="M856" s="34">
        <f t="shared" si="4"/>
        <v>63991.108569944576</v>
      </c>
      <c r="N856">
        <f t="shared" si="44"/>
        <v>64267.97626218215</v>
      </c>
      <c r="O856">
        <f t="shared" si="45"/>
        <v>2696900.0479932833</v>
      </c>
      <c r="P856">
        <f t="shared" si="46"/>
        <v>1864198.1645921562</v>
      </c>
    </row>
    <row r="857" spans="1:16" ht="15.75" customHeight="1" x14ac:dyDescent="0.35">
      <c r="A857" s="13" t="s">
        <v>15</v>
      </c>
      <c r="B857" s="14" t="s">
        <v>13</v>
      </c>
      <c r="C857" s="14" t="s">
        <v>14</v>
      </c>
      <c r="D857" s="14">
        <f t="shared" si="0"/>
        <v>0</v>
      </c>
      <c r="E857" s="14">
        <f t="shared" si="1"/>
        <v>0</v>
      </c>
      <c r="F857" s="14">
        <f t="shared" si="2"/>
        <v>0</v>
      </c>
      <c r="G857" s="14">
        <f t="shared" si="3"/>
        <v>1</v>
      </c>
      <c r="H857" s="14">
        <v>57576</v>
      </c>
      <c r="I857" s="14">
        <v>2</v>
      </c>
      <c r="J857" s="14">
        <v>43</v>
      </c>
      <c r="K857" s="14">
        <v>55</v>
      </c>
      <c r="L857" s="33">
        <v>79029.747391311204</v>
      </c>
      <c r="M857" s="34">
        <f t="shared" si="4"/>
        <v>76546.868730228089</v>
      </c>
      <c r="N857">
        <f t="shared" si="44"/>
        <v>76762.001929715727</v>
      </c>
      <c r="O857">
        <f t="shared" si="45"/>
        <v>5142669.4785868851</v>
      </c>
      <c r="P857">
        <f t="shared" si="46"/>
        <v>6164686.4456618857</v>
      </c>
    </row>
    <row r="858" spans="1:16" ht="15.75" customHeight="1" x14ac:dyDescent="0.35">
      <c r="A858" s="13" t="s">
        <v>9</v>
      </c>
      <c r="B858" s="14" t="s">
        <v>10</v>
      </c>
      <c r="C858" s="14" t="s">
        <v>11</v>
      </c>
      <c r="D858" s="14">
        <f t="shared" si="0"/>
        <v>1</v>
      </c>
      <c r="E858" s="14">
        <f t="shared" si="1"/>
        <v>0</v>
      </c>
      <c r="F858" s="14">
        <f t="shared" si="2"/>
        <v>1</v>
      </c>
      <c r="G858" s="14">
        <f t="shared" si="3"/>
        <v>0</v>
      </c>
      <c r="H858" s="14">
        <v>58364</v>
      </c>
      <c r="I858" s="14">
        <v>2</v>
      </c>
      <c r="J858" s="14">
        <v>74</v>
      </c>
      <c r="K858" s="14">
        <v>37</v>
      </c>
      <c r="L858" s="33">
        <v>94112.481653102543</v>
      </c>
      <c r="M858" s="34">
        <f t="shared" si="4"/>
        <v>92067.668071343098</v>
      </c>
      <c r="N858">
        <f t="shared" si="44"/>
        <v>92396.024125803815</v>
      </c>
      <c r="O858">
        <f t="shared" si="45"/>
        <v>2946226.4430204625</v>
      </c>
      <c r="P858">
        <f t="shared" si="46"/>
        <v>4181262.5841478896</v>
      </c>
    </row>
    <row r="859" spans="1:16" ht="15.75" customHeight="1" x14ac:dyDescent="0.35">
      <c r="A859" s="13" t="s">
        <v>15</v>
      </c>
      <c r="B859" s="14" t="s">
        <v>13</v>
      </c>
      <c r="C859" s="14" t="s">
        <v>14</v>
      </c>
      <c r="D859" s="14">
        <f t="shared" si="0"/>
        <v>0</v>
      </c>
      <c r="E859" s="14">
        <f t="shared" si="1"/>
        <v>0</v>
      </c>
      <c r="F859" s="14">
        <f t="shared" si="2"/>
        <v>0</v>
      </c>
      <c r="G859" s="14">
        <f t="shared" si="3"/>
        <v>1</v>
      </c>
      <c r="H859" s="14">
        <v>58625</v>
      </c>
      <c r="I859" s="14">
        <v>1</v>
      </c>
      <c r="J859" s="14">
        <v>63</v>
      </c>
      <c r="K859" s="14">
        <v>61</v>
      </c>
      <c r="L859" s="33">
        <v>85704.689067992978</v>
      </c>
      <c r="M859" s="34">
        <f t="shared" si="4"/>
        <v>78530.22785394243</v>
      </c>
      <c r="N859">
        <f t="shared" si="44"/>
        <v>78789.36698534376</v>
      </c>
      <c r="O859">
        <f t="shared" si="45"/>
        <v>47821679.506775916</v>
      </c>
      <c r="P859">
        <f t="shared" si="46"/>
        <v>51472893.711915672</v>
      </c>
    </row>
    <row r="860" spans="1:16" ht="15.75" customHeight="1" x14ac:dyDescent="0.35">
      <c r="A860" s="13" t="s">
        <v>9</v>
      </c>
      <c r="B860" s="14" t="s">
        <v>10</v>
      </c>
      <c r="C860" s="14" t="s">
        <v>11</v>
      </c>
      <c r="D860" s="14">
        <f t="shared" si="0"/>
        <v>1</v>
      </c>
      <c r="E860" s="14">
        <f t="shared" si="1"/>
        <v>0</v>
      </c>
      <c r="F860" s="14">
        <f t="shared" si="2"/>
        <v>1</v>
      </c>
      <c r="G860" s="14">
        <f t="shared" si="3"/>
        <v>0</v>
      </c>
      <c r="H860" s="14">
        <v>60754</v>
      </c>
      <c r="I860" s="14">
        <v>2</v>
      </c>
      <c r="J860" s="14">
        <v>65</v>
      </c>
      <c r="K860" s="14">
        <v>46</v>
      </c>
      <c r="L860" s="33">
        <v>110450.43014589434</v>
      </c>
      <c r="M860" s="34">
        <f t="shared" si="4"/>
        <v>95510.312618810771</v>
      </c>
      <c r="N860">
        <f t="shared" si="44"/>
        <v>95805.797521827684</v>
      </c>
      <c r="O860">
        <f t="shared" si="45"/>
        <v>214465264.69387734</v>
      </c>
      <c r="P860">
        <f t="shared" si="46"/>
        <v>223207111.72306958</v>
      </c>
    </row>
    <row r="861" spans="1:16" ht="15.75" customHeight="1" x14ac:dyDescent="0.35">
      <c r="A861" s="13" t="s">
        <v>9</v>
      </c>
      <c r="B861" s="14" t="s">
        <v>13</v>
      </c>
      <c r="C861" s="14" t="s">
        <v>11</v>
      </c>
      <c r="D861" s="14">
        <f t="shared" si="0"/>
        <v>1</v>
      </c>
      <c r="E861" s="14">
        <f t="shared" si="1"/>
        <v>0</v>
      </c>
      <c r="F861" s="14">
        <f t="shared" si="2"/>
        <v>0</v>
      </c>
      <c r="G861" s="14">
        <f t="shared" si="3"/>
        <v>0</v>
      </c>
      <c r="H861" s="14">
        <v>52462</v>
      </c>
      <c r="I861" s="14">
        <v>3</v>
      </c>
      <c r="J861" s="14">
        <v>57</v>
      </c>
      <c r="K861" s="14">
        <v>53</v>
      </c>
      <c r="L861" s="33">
        <v>74631.459368778727</v>
      </c>
      <c r="M861" s="34">
        <f t="shared" si="4"/>
        <v>74218.520463901834</v>
      </c>
      <c r="N861">
        <f t="shared" si="44"/>
        <v>74513.827636930131</v>
      </c>
      <c r="O861">
        <f t="shared" si="45"/>
        <v>13837.224337700052</v>
      </c>
      <c r="P861">
        <f t="shared" si="46"/>
        <v>170518.53916092811</v>
      </c>
    </row>
    <row r="862" spans="1:16" ht="15.75" customHeight="1" x14ac:dyDescent="0.35">
      <c r="A862" s="13" t="s">
        <v>9</v>
      </c>
      <c r="B862" s="14" t="s">
        <v>10</v>
      </c>
      <c r="C862" s="14" t="s">
        <v>11</v>
      </c>
      <c r="D862" s="14">
        <f t="shared" si="0"/>
        <v>1</v>
      </c>
      <c r="E862" s="14">
        <f t="shared" si="1"/>
        <v>0</v>
      </c>
      <c r="F862" s="14">
        <f t="shared" si="2"/>
        <v>1</v>
      </c>
      <c r="G862" s="14">
        <f t="shared" si="3"/>
        <v>0</v>
      </c>
      <c r="H862" s="14">
        <v>52402</v>
      </c>
      <c r="I862" s="14">
        <v>3</v>
      </c>
      <c r="J862" s="14">
        <v>65</v>
      </c>
      <c r="K862" s="14">
        <v>49</v>
      </c>
      <c r="L862" s="33">
        <v>74672.783456041536</v>
      </c>
      <c r="M862" s="34">
        <f t="shared" si="4"/>
        <v>92486.387418401035</v>
      </c>
      <c r="N862">
        <f t="shared" si="44"/>
        <v>92810.913392712697</v>
      </c>
      <c r="O862">
        <f t="shared" si="45"/>
        <v>328991757.59956658</v>
      </c>
      <c r="P862">
        <f t="shared" si="46"/>
        <v>317324486.12779003</v>
      </c>
    </row>
    <row r="863" spans="1:16" ht="15.75" customHeight="1" x14ac:dyDescent="0.35">
      <c r="A863" s="13" t="s">
        <v>9</v>
      </c>
      <c r="B863" s="14" t="s">
        <v>13</v>
      </c>
      <c r="C863" s="14" t="s">
        <v>11</v>
      </c>
      <c r="D863" s="14">
        <f t="shared" si="0"/>
        <v>1</v>
      </c>
      <c r="E863" s="14">
        <f t="shared" si="1"/>
        <v>0</v>
      </c>
      <c r="F863" s="14">
        <f t="shared" si="2"/>
        <v>0</v>
      </c>
      <c r="G863" s="14">
        <f t="shared" si="3"/>
        <v>0</v>
      </c>
      <c r="H863" s="14">
        <v>53334</v>
      </c>
      <c r="I863" s="14">
        <v>1</v>
      </c>
      <c r="J863" s="14">
        <v>77</v>
      </c>
      <c r="K863" s="14">
        <v>20</v>
      </c>
      <c r="L863" s="33">
        <v>72656.079637730421</v>
      </c>
      <c r="M863" s="34">
        <f t="shared" si="4"/>
        <v>66052.303748660226</v>
      </c>
      <c r="N863">
        <f t="shared" si="44"/>
        <v>66362.575782307453</v>
      </c>
      <c r="O863">
        <f t="shared" si="45"/>
        <v>39608190.778223768</v>
      </c>
      <c r="P863">
        <f t="shared" si="46"/>
        <v>43609855.993064851</v>
      </c>
    </row>
    <row r="864" spans="1:16" ht="15.75" customHeight="1" x14ac:dyDescent="0.35">
      <c r="A864" s="13" t="s">
        <v>12</v>
      </c>
      <c r="B864" s="14" t="s">
        <v>10</v>
      </c>
      <c r="C864" s="14" t="s">
        <v>11</v>
      </c>
      <c r="D864" s="14">
        <f t="shared" si="0"/>
        <v>0</v>
      </c>
      <c r="E864" s="14">
        <f t="shared" si="1"/>
        <v>1</v>
      </c>
      <c r="F864" s="14">
        <f t="shared" si="2"/>
        <v>1</v>
      </c>
      <c r="G864" s="14">
        <f t="shared" si="3"/>
        <v>0</v>
      </c>
      <c r="H864" s="14">
        <v>62455</v>
      </c>
      <c r="I864" s="14">
        <v>4</v>
      </c>
      <c r="J864" s="14">
        <v>60</v>
      </c>
      <c r="K864" s="14">
        <v>48</v>
      </c>
      <c r="L864" s="33">
        <v>102188.48483556515</v>
      </c>
      <c r="M864" s="34">
        <f t="shared" si="4"/>
        <v>91264.52714559657</v>
      </c>
      <c r="N864">
        <f t="shared" si="44"/>
        <v>91599.832440400904</v>
      </c>
      <c r="O864">
        <f t="shared" si="45"/>
        <v>112119559.54561749</v>
      </c>
      <c r="P864">
        <f t="shared" si="46"/>
        <v>119332851.61222363</v>
      </c>
    </row>
    <row r="865" spans="1:16" ht="15.75" customHeight="1" x14ac:dyDescent="0.35">
      <c r="A865" s="13" t="s">
        <v>15</v>
      </c>
      <c r="B865" s="14" t="s">
        <v>10</v>
      </c>
      <c r="C865" s="14" t="s">
        <v>14</v>
      </c>
      <c r="D865" s="14">
        <f t="shared" si="0"/>
        <v>0</v>
      </c>
      <c r="E865" s="14">
        <f t="shared" si="1"/>
        <v>0</v>
      </c>
      <c r="F865" s="14">
        <f t="shared" si="2"/>
        <v>1</v>
      </c>
      <c r="G865" s="14">
        <f t="shared" si="3"/>
        <v>1</v>
      </c>
      <c r="H865" s="14">
        <v>52388</v>
      </c>
      <c r="I865" s="14">
        <v>2</v>
      </c>
      <c r="J865" s="14">
        <v>40</v>
      </c>
      <c r="K865" s="14">
        <v>25</v>
      </c>
      <c r="L865" s="33">
        <v>81777.603637530498</v>
      </c>
      <c r="M865" s="34">
        <f t="shared" si="4"/>
        <v>85806.685213754929</v>
      </c>
      <c r="N865">
        <f t="shared" si="44"/>
        <v>86010.861362761309</v>
      </c>
      <c r="O865">
        <f t="shared" si="45"/>
        <v>17920470.96822634</v>
      </c>
      <c r="P865">
        <f t="shared" si="46"/>
        <v>16233498.347871145</v>
      </c>
    </row>
    <row r="866" spans="1:16" ht="15.75" customHeight="1" x14ac:dyDescent="0.35">
      <c r="A866" s="13" t="s">
        <v>12</v>
      </c>
      <c r="B866" s="14" t="s">
        <v>13</v>
      </c>
      <c r="C866" s="14" t="s">
        <v>11</v>
      </c>
      <c r="D866" s="14">
        <f t="shared" si="0"/>
        <v>0</v>
      </c>
      <c r="E866" s="14">
        <f t="shared" si="1"/>
        <v>1</v>
      </c>
      <c r="F866" s="14">
        <f t="shared" si="2"/>
        <v>0</v>
      </c>
      <c r="G866" s="14">
        <f t="shared" si="3"/>
        <v>0</v>
      </c>
      <c r="H866" s="14">
        <v>52322</v>
      </c>
      <c r="I866" s="14">
        <v>1</v>
      </c>
      <c r="J866" s="14">
        <v>49</v>
      </c>
      <c r="K866" s="14">
        <v>25</v>
      </c>
      <c r="L866" s="33">
        <v>76563.405083307138</v>
      </c>
      <c r="M866" s="34">
        <f t="shared" si="4"/>
        <v>61500.25415418265</v>
      </c>
      <c r="N866">
        <f t="shared" si="44"/>
        <v>61708.260383338071</v>
      </c>
      <c r="O866">
        <f t="shared" si="45"/>
        <v>220675324.05701905</v>
      </c>
      <c r="P866">
        <f t="shared" si="46"/>
        <v>226898515.9135839</v>
      </c>
    </row>
    <row r="867" spans="1:16" ht="15.75" customHeight="1" x14ac:dyDescent="0.35">
      <c r="A867" s="13" t="s">
        <v>9</v>
      </c>
      <c r="B867" s="14" t="s">
        <v>13</v>
      </c>
      <c r="C867" s="14" t="s">
        <v>14</v>
      </c>
      <c r="D867" s="14">
        <f t="shared" si="0"/>
        <v>1</v>
      </c>
      <c r="E867" s="14">
        <f t="shared" si="1"/>
        <v>0</v>
      </c>
      <c r="F867" s="14">
        <f t="shared" si="2"/>
        <v>0</v>
      </c>
      <c r="G867" s="14">
        <f t="shared" si="3"/>
        <v>1</v>
      </c>
      <c r="H867" s="14">
        <v>52235</v>
      </c>
      <c r="I867" s="14">
        <v>3</v>
      </c>
      <c r="J867" s="14">
        <v>36</v>
      </c>
      <c r="K867" s="14">
        <v>57</v>
      </c>
      <c r="L867" s="33">
        <v>87812.201884439288</v>
      </c>
      <c r="M867" s="34">
        <f t="shared" si="4"/>
        <v>79309.047994927125</v>
      </c>
      <c r="N867">
        <f t="shared" si="44"/>
        <v>79527.655814586571</v>
      </c>
      <c r="O867">
        <f t="shared" si="45"/>
        <v>68633703.583512098</v>
      </c>
      <c r="P867">
        <f t="shared" si="46"/>
        <v>72303626.068725824</v>
      </c>
    </row>
    <row r="868" spans="1:16" ht="15.75" customHeight="1" x14ac:dyDescent="0.35">
      <c r="A868" s="13" t="s">
        <v>9</v>
      </c>
      <c r="B868" s="14" t="s">
        <v>10</v>
      </c>
      <c r="C868" s="14" t="s">
        <v>11</v>
      </c>
      <c r="D868" s="14">
        <f t="shared" si="0"/>
        <v>1</v>
      </c>
      <c r="E868" s="14">
        <f t="shared" si="1"/>
        <v>0</v>
      </c>
      <c r="F868" s="14">
        <f t="shared" si="2"/>
        <v>1</v>
      </c>
      <c r="G868" s="14">
        <f t="shared" si="3"/>
        <v>0</v>
      </c>
      <c r="H868" s="14">
        <v>75785</v>
      </c>
      <c r="I868" s="14">
        <v>4</v>
      </c>
      <c r="J868" s="14">
        <v>63</v>
      </c>
      <c r="K868" s="14">
        <v>37</v>
      </c>
      <c r="L868" s="33">
        <v>110338.25254589517</v>
      </c>
      <c r="M868" s="34">
        <f t="shared" si="4"/>
        <v>99916.96616629645</v>
      </c>
      <c r="N868">
        <f t="shared" si="44"/>
        <v>100263.22851158204</v>
      </c>
      <c r="O868">
        <f t="shared" si="45"/>
        <v>101506109.29198721</v>
      </c>
      <c r="P868">
        <f t="shared" si="46"/>
        <v>108603209.80560982</v>
      </c>
    </row>
    <row r="869" spans="1:16" ht="15.75" customHeight="1" x14ac:dyDescent="0.35">
      <c r="A869" s="13" t="s">
        <v>9</v>
      </c>
      <c r="B869" s="14" t="s">
        <v>13</v>
      </c>
      <c r="C869" s="14" t="s">
        <v>11</v>
      </c>
      <c r="D869" s="14">
        <f t="shared" si="0"/>
        <v>1</v>
      </c>
      <c r="E869" s="14">
        <f t="shared" si="1"/>
        <v>0</v>
      </c>
      <c r="F869" s="14">
        <f t="shared" si="2"/>
        <v>0</v>
      </c>
      <c r="G869" s="14">
        <f t="shared" si="3"/>
        <v>0</v>
      </c>
      <c r="H869" s="14">
        <v>49974</v>
      </c>
      <c r="I869" s="14">
        <v>2</v>
      </c>
      <c r="J869" s="14">
        <v>77</v>
      </c>
      <c r="K869" s="14">
        <v>38</v>
      </c>
      <c r="L869" s="33">
        <v>60572.123194714426</v>
      </c>
      <c r="M869" s="34">
        <f t="shared" si="4"/>
        <v>69166.841172516666</v>
      </c>
      <c r="N869">
        <f t="shared" si="44"/>
        <v>69506.154277458656</v>
      </c>
      <c r="O869">
        <f t="shared" si="45"/>
        <v>79816911.387440041</v>
      </c>
      <c r="P869">
        <f t="shared" si="46"/>
        <v>73869177.117957026</v>
      </c>
    </row>
    <row r="870" spans="1:16" ht="15.75" customHeight="1" x14ac:dyDescent="0.35">
      <c r="A870" s="13" t="s">
        <v>15</v>
      </c>
      <c r="B870" s="14" t="s">
        <v>13</v>
      </c>
      <c r="C870" s="14" t="s">
        <v>11</v>
      </c>
      <c r="D870" s="14">
        <f t="shared" si="0"/>
        <v>0</v>
      </c>
      <c r="E870" s="14">
        <f t="shared" si="1"/>
        <v>0</v>
      </c>
      <c r="F870" s="14">
        <f t="shared" si="2"/>
        <v>0</v>
      </c>
      <c r="G870" s="14">
        <f t="shared" si="3"/>
        <v>0</v>
      </c>
      <c r="H870" s="14">
        <v>56950</v>
      </c>
      <c r="I870" s="14">
        <v>4</v>
      </c>
      <c r="J870" s="14">
        <v>44</v>
      </c>
      <c r="K870" s="14">
        <v>55</v>
      </c>
      <c r="L870" s="33">
        <v>64365.880275259049</v>
      </c>
      <c r="M870" s="34">
        <f t="shared" si="4"/>
        <v>72121.859653064035</v>
      </c>
      <c r="N870">
        <f t="shared" si="44"/>
        <v>72398.72734530161</v>
      </c>
      <c r="O870">
        <f t="shared" si="45"/>
        <v>64526632.050691351</v>
      </c>
      <c r="P870">
        <f t="shared" si="46"/>
        <v>60155216.10893622</v>
      </c>
    </row>
    <row r="871" spans="1:16" ht="15.75" customHeight="1" x14ac:dyDescent="0.35">
      <c r="A871" s="13" t="s">
        <v>9</v>
      </c>
      <c r="B871" s="14" t="s">
        <v>13</v>
      </c>
      <c r="C871" s="14" t="s">
        <v>11</v>
      </c>
      <c r="D871" s="14">
        <f t="shared" si="0"/>
        <v>1</v>
      </c>
      <c r="E871" s="14">
        <f t="shared" si="1"/>
        <v>0</v>
      </c>
      <c r="F871" s="14">
        <f t="shared" si="2"/>
        <v>0</v>
      </c>
      <c r="G871" s="14">
        <f t="shared" si="3"/>
        <v>0</v>
      </c>
      <c r="H871" s="14">
        <v>45321</v>
      </c>
      <c r="I871" s="14">
        <v>1</v>
      </c>
      <c r="J871" s="14">
        <v>65</v>
      </c>
      <c r="K871" s="14">
        <v>36</v>
      </c>
      <c r="L871" s="33">
        <v>64269.183428891614</v>
      </c>
      <c r="M871" s="34">
        <f t="shared" si="4"/>
        <v>66620.56620880992</v>
      </c>
      <c r="N871">
        <f t="shared" si="44"/>
        <v>66887.010040532085</v>
      </c>
      <c r="O871">
        <f t="shared" si="45"/>
        <v>6853016.168613025</v>
      </c>
      <c r="P871">
        <f t="shared" si="46"/>
        <v>5529000.9776963377</v>
      </c>
    </row>
    <row r="872" spans="1:16" ht="15.75" customHeight="1" x14ac:dyDescent="0.35">
      <c r="A872" s="13" t="s">
        <v>9</v>
      </c>
      <c r="B872" s="14" t="s">
        <v>13</v>
      </c>
      <c r="C872" s="14" t="s">
        <v>14</v>
      </c>
      <c r="D872" s="14">
        <f t="shared" si="0"/>
        <v>1</v>
      </c>
      <c r="E872" s="14">
        <f t="shared" si="1"/>
        <v>0</v>
      </c>
      <c r="F872" s="14">
        <f t="shared" si="2"/>
        <v>0</v>
      </c>
      <c r="G872" s="14">
        <f t="shared" si="3"/>
        <v>1</v>
      </c>
      <c r="H872" s="14">
        <v>47794</v>
      </c>
      <c r="I872" s="14">
        <v>2</v>
      </c>
      <c r="J872" s="14">
        <v>50</v>
      </c>
      <c r="K872" s="14">
        <v>51</v>
      </c>
      <c r="L872" s="33">
        <v>70541.8681385081</v>
      </c>
      <c r="M872" s="34">
        <f t="shared" si="4"/>
        <v>75727.787120255423</v>
      </c>
      <c r="N872">
        <f t="shared" si="44"/>
        <v>75968.486770866017</v>
      </c>
      <c r="O872">
        <f t="shared" si="45"/>
        <v>29448189.781054106</v>
      </c>
      <c r="P872">
        <f t="shared" si="46"/>
        <v>26893755.685247194</v>
      </c>
    </row>
    <row r="873" spans="1:16" ht="15.75" customHeight="1" x14ac:dyDescent="0.35">
      <c r="A873" s="13" t="s">
        <v>9</v>
      </c>
      <c r="B873" s="14" t="s">
        <v>13</v>
      </c>
      <c r="C873" s="14" t="s">
        <v>14</v>
      </c>
      <c r="D873" s="14">
        <f t="shared" si="0"/>
        <v>1</v>
      </c>
      <c r="E873" s="14">
        <f t="shared" si="1"/>
        <v>0</v>
      </c>
      <c r="F873" s="14">
        <f t="shared" si="2"/>
        <v>0</v>
      </c>
      <c r="G873" s="14">
        <f t="shared" si="3"/>
        <v>1</v>
      </c>
      <c r="H873" s="14">
        <v>53920</v>
      </c>
      <c r="I873" s="14">
        <v>2</v>
      </c>
      <c r="J873" s="14">
        <v>60</v>
      </c>
      <c r="K873" s="14">
        <v>40</v>
      </c>
      <c r="L873" s="33">
        <v>73208.378524887128</v>
      </c>
      <c r="M873" s="34">
        <f t="shared" si="4"/>
        <v>75609.376268480934</v>
      </c>
      <c r="N873">
        <f t="shared" si="44"/>
        <v>75886.599420695755</v>
      </c>
      <c r="O873">
        <f t="shared" si="45"/>
        <v>7172867.1667459626</v>
      </c>
      <c r="P873">
        <f t="shared" si="46"/>
        <v>5764790.1647425443</v>
      </c>
    </row>
    <row r="874" spans="1:16" ht="15.75" customHeight="1" x14ac:dyDescent="0.35">
      <c r="A874" s="13" t="s">
        <v>12</v>
      </c>
      <c r="B874" s="14" t="s">
        <v>13</v>
      </c>
      <c r="C874" s="14" t="s">
        <v>14</v>
      </c>
      <c r="D874" s="14">
        <f t="shared" si="0"/>
        <v>0</v>
      </c>
      <c r="E874" s="14">
        <f t="shared" si="1"/>
        <v>1</v>
      </c>
      <c r="F874" s="14">
        <f t="shared" si="2"/>
        <v>0</v>
      </c>
      <c r="G874" s="14">
        <f t="shared" si="3"/>
        <v>1</v>
      </c>
      <c r="H874" s="14">
        <v>62728</v>
      </c>
      <c r="I874" s="14">
        <v>4</v>
      </c>
      <c r="J874" s="14">
        <v>71</v>
      </c>
      <c r="K874" s="14">
        <v>18</v>
      </c>
      <c r="L874" s="33">
        <v>65436.751225819404</v>
      </c>
      <c r="M874" s="34">
        <f t="shared" si="4"/>
        <v>68300.050422254382</v>
      </c>
      <c r="N874">
        <f t="shared" si="44"/>
        <v>68675.531568823339</v>
      </c>
      <c r="O874">
        <f t="shared" si="45"/>
        <v>10489698.110228686</v>
      </c>
      <c r="P874">
        <f t="shared" si="46"/>
        <v>8198482.2883051941</v>
      </c>
    </row>
    <row r="875" spans="1:16" ht="15.75" customHeight="1" x14ac:dyDescent="0.35">
      <c r="A875" s="13" t="s">
        <v>9</v>
      </c>
      <c r="B875" s="14" t="s">
        <v>13</v>
      </c>
      <c r="C875" s="14" t="s">
        <v>14</v>
      </c>
      <c r="D875" s="14">
        <f t="shared" si="0"/>
        <v>1</v>
      </c>
      <c r="E875" s="14">
        <f t="shared" si="1"/>
        <v>0</v>
      </c>
      <c r="F875" s="14">
        <f t="shared" si="2"/>
        <v>0</v>
      </c>
      <c r="G875" s="14">
        <f t="shared" si="3"/>
        <v>1</v>
      </c>
      <c r="H875" s="14">
        <v>65633</v>
      </c>
      <c r="I875" s="14">
        <v>3</v>
      </c>
      <c r="J875" s="14">
        <v>56</v>
      </c>
      <c r="K875" s="14">
        <v>57</v>
      </c>
      <c r="L875" s="33">
        <v>73353.220366693247</v>
      </c>
      <c r="M875" s="34">
        <f t="shared" si="4"/>
        <v>85286.44610742139</v>
      </c>
      <c r="N875">
        <f t="shared" si="44"/>
        <v>85578.100930289263</v>
      </c>
      <c r="O875">
        <f t="shared" si="45"/>
        <v>149447704.79418764</v>
      </c>
      <c r="P875">
        <f t="shared" si="46"/>
        <v>142401876.57917675</v>
      </c>
    </row>
    <row r="876" spans="1:16" ht="15.75" customHeight="1" x14ac:dyDescent="0.35">
      <c r="A876" s="13" t="s">
        <v>9</v>
      </c>
      <c r="B876" s="14" t="s">
        <v>13</v>
      </c>
      <c r="C876" s="14" t="s">
        <v>14</v>
      </c>
      <c r="D876" s="14">
        <f t="shared" si="0"/>
        <v>1</v>
      </c>
      <c r="E876" s="14">
        <f t="shared" si="1"/>
        <v>0</v>
      </c>
      <c r="F876" s="14">
        <f t="shared" si="2"/>
        <v>0</v>
      </c>
      <c r="G876" s="14">
        <f t="shared" si="3"/>
        <v>1</v>
      </c>
      <c r="H876" s="14">
        <v>47254</v>
      </c>
      <c r="I876" s="14">
        <v>4</v>
      </c>
      <c r="J876" s="14">
        <v>83</v>
      </c>
      <c r="K876" s="14">
        <v>61</v>
      </c>
      <c r="L876" s="33">
        <v>83867.159820962581</v>
      </c>
      <c r="M876" s="34">
        <f t="shared" si="4"/>
        <v>77894.723507788294</v>
      </c>
      <c r="N876">
        <f t="shared" si="44"/>
        <v>78314.032856282327</v>
      </c>
      <c r="O876">
        <f t="shared" si="45"/>
        <v>30837219.08585893</v>
      </c>
      <c r="P876">
        <f t="shared" si="46"/>
        <v>35669995.514922865</v>
      </c>
    </row>
    <row r="877" spans="1:16" ht="15.75" customHeight="1" x14ac:dyDescent="0.35">
      <c r="A877" s="13" t="s">
        <v>9</v>
      </c>
      <c r="B877" s="14" t="s">
        <v>13</v>
      </c>
      <c r="C877" s="14" t="s">
        <v>11</v>
      </c>
      <c r="D877" s="14">
        <f t="shared" si="0"/>
        <v>1</v>
      </c>
      <c r="E877" s="14">
        <f t="shared" si="1"/>
        <v>0</v>
      </c>
      <c r="F877" s="14">
        <f t="shared" si="2"/>
        <v>0</v>
      </c>
      <c r="G877" s="14">
        <f t="shared" si="3"/>
        <v>0</v>
      </c>
      <c r="H877" s="14">
        <v>44699</v>
      </c>
      <c r="I877" s="14">
        <v>3</v>
      </c>
      <c r="J877" s="14">
        <v>75</v>
      </c>
      <c r="K877" s="14">
        <v>25</v>
      </c>
      <c r="L877" s="33">
        <v>57799.657608887253</v>
      </c>
      <c r="M877" s="34">
        <f t="shared" si="4"/>
        <v>63396.722591908117</v>
      </c>
      <c r="N877">
        <f t="shared" si="44"/>
        <v>63757.772067824008</v>
      </c>
      <c r="O877">
        <f t="shared" si="45"/>
        <v>35499127.905791208</v>
      </c>
      <c r="P877">
        <f t="shared" si="46"/>
        <v>31327136.424158346</v>
      </c>
    </row>
    <row r="878" spans="1:16" ht="15.75" customHeight="1" x14ac:dyDescent="0.35">
      <c r="A878" s="13" t="s">
        <v>9</v>
      </c>
      <c r="B878" s="14" t="s">
        <v>13</v>
      </c>
      <c r="C878" s="14" t="s">
        <v>14</v>
      </c>
      <c r="D878" s="14">
        <f t="shared" si="0"/>
        <v>1</v>
      </c>
      <c r="E878" s="14">
        <f t="shared" si="1"/>
        <v>0</v>
      </c>
      <c r="F878" s="14">
        <f t="shared" si="2"/>
        <v>0</v>
      </c>
      <c r="G878" s="14">
        <f t="shared" si="3"/>
        <v>1</v>
      </c>
      <c r="H878" s="14">
        <v>59813</v>
      </c>
      <c r="I878" s="14">
        <v>1</v>
      </c>
      <c r="J878" s="14">
        <v>79</v>
      </c>
      <c r="K878" s="14">
        <v>50</v>
      </c>
      <c r="L878" s="33">
        <v>82305.511668706837</v>
      </c>
      <c r="M878" s="34">
        <f t="shared" si="4"/>
        <v>80819.667550268758</v>
      </c>
      <c r="N878">
        <f t="shared" si="44"/>
        <v>81137.244284236818</v>
      </c>
      <c r="O878">
        <f t="shared" si="45"/>
        <v>1364848.6816164178</v>
      </c>
      <c r="P878">
        <f t="shared" si="46"/>
        <v>2207732.7442970322</v>
      </c>
    </row>
    <row r="879" spans="1:16" ht="15.75" customHeight="1" x14ac:dyDescent="0.35">
      <c r="A879" s="13" t="s">
        <v>12</v>
      </c>
      <c r="B879" s="14" t="s">
        <v>13</v>
      </c>
      <c r="C879" s="14" t="s">
        <v>11</v>
      </c>
      <c r="D879" s="14">
        <f t="shared" si="0"/>
        <v>0</v>
      </c>
      <c r="E879" s="14">
        <f t="shared" si="1"/>
        <v>1</v>
      </c>
      <c r="F879" s="14">
        <f t="shared" si="2"/>
        <v>0</v>
      </c>
      <c r="G879" s="14">
        <f t="shared" si="3"/>
        <v>0</v>
      </c>
      <c r="H879" s="14">
        <v>54051</v>
      </c>
      <c r="I879" s="14">
        <v>2</v>
      </c>
      <c r="J879" s="14">
        <v>40</v>
      </c>
      <c r="K879" s="14">
        <v>26</v>
      </c>
      <c r="L879" s="33">
        <v>65478.946101318354</v>
      </c>
      <c r="M879" s="34">
        <f t="shared" si="4"/>
        <v>62543.829441566995</v>
      </c>
      <c r="N879">
        <f t="shared" si="44"/>
        <v>62748.005590573375</v>
      </c>
      <c r="O879">
        <f t="shared" si="45"/>
        <v>7458036.0732280435</v>
      </c>
      <c r="P879">
        <f t="shared" si="46"/>
        <v>8614909.8063499704</v>
      </c>
    </row>
    <row r="880" spans="1:16" ht="15.75" customHeight="1" x14ac:dyDescent="0.35">
      <c r="A880" s="13" t="s">
        <v>12</v>
      </c>
      <c r="B880" s="14" t="s">
        <v>13</v>
      </c>
      <c r="C880" s="14" t="s">
        <v>14</v>
      </c>
      <c r="D880" s="14">
        <f t="shared" si="0"/>
        <v>0</v>
      </c>
      <c r="E880" s="14">
        <f t="shared" si="1"/>
        <v>1</v>
      </c>
      <c r="F880" s="14">
        <f t="shared" si="2"/>
        <v>0</v>
      </c>
      <c r="G880" s="14">
        <f t="shared" si="3"/>
        <v>1</v>
      </c>
      <c r="H880" s="14">
        <v>47027</v>
      </c>
      <c r="I880" s="14">
        <v>3</v>
      </c>
      <c r="J880" s="14">
        <v>71</v>
      </c>
      <c r="K880" s="14">
        <v>42</v>
      </c>
      <c r="L880" s="33">
        <v>74077.18973926366</v>
      </c>
      <c r="M880" s="34">
        <f t="shared" si="4"/>
        <v>67453.202673880616</v>
      </c>
      <c r="N880">
        <f t="shared" si="44"/>
        <v>67799.642749154824</v>
      </c>
      <c r="O880">
        <f t="shared" si="45"/>
        <v>39407596.213024512</v>
      </c>
      <c r="P880">
        <f t="shared" si="46"/>
        <v>43877204.642361872</v>
      </c>
    </row>
    <row r="881" spans="1:16" ht="15.75" customHeight="1" x14ac:dyDescent="0.35">
      <c r="A881" s="13" t="s">
        <v>9</v>
      </c>
      <c r="B881" s="14" t="s">
        <v>13</v>
      </c>
      <c r="C881" s="14" t="s">
        <v>14</v>
      </c>
      <c r="D881" s="14">
        <f t="shared" si="0"/>
        <v>1</v>
      </c>
      <c r="E881" s="14">
        <f t="shared" si="1"/>
        <v>0</v>
      </c>
      <c r="F881" s="14">
        <f t="shared" si="2"/>
        <v>0</v>
      </c>
      <c r="G881" s="14">
        <f t="shared" si="3"/>
        <v>1</v>
      </c>
      <c r="H881" s="14">
        <v>50329</v>
      </c>
      <c r="I881" s="14">
        <v>4</v>
      </c>
      <c r="J881" s="14">
        <v>64</v>
      </c>
      <c r="K881" s="14">
        <v>43</v>
      </c>
      <c r="L881" s="33">
        <v>70299.69717787503</v>
      </c>
      <c r="M881" s="34">
        <f t="shared" si="4"/>
        <v>74691.835615978052</v>
      </c>
      <c r="N881">
        <f t="shared" si="44"/>
        <v>75041.750311424054</v>
      </c>
      <c r="O881">
        <f t="shared" si="45"/>
        <v>22487067.921402112</v>
      </c>
      <c r="P881">
        <f t="shared" si="46"/>
        <v>19290880.059462056</v>
      </c>
    </row>
    <row r="882" spans="1:16" ht="15.75" customHeight="1" x14ac:dyDescent="0.35">
      <c r="A882" s="13" t="s">
        <v>9</v>
      </c>
      <c r="B882" s="14" t="s">
        <v>13</v>
      </c>
      <c r="C882" s="14" t="s">
        <v>14</v>
      </c>
      <c r="D882" s="14">
        <f t="shared" si="0"/>
        <v>1</v>
      </c>
      <c r="E882" s="14">
        <f t="shared" si="1"/>
        <v>0</v>
      </c>
      <c r="F882" s="14">
        <f t="shared" si="2"/>
        <v>0</v>
      </c>
      <c r="G882" s="14">
        <f t="shared" si="3"/>
        <v>1</v>
      </c>
      <c r="H882" s="14">
        <v>42581</v>
      </c>
      <c r="I882" s="14">
        <v>4</v>
      </c>
      <c r="J882" s="14">
        <v>62</v>
      </c>
      <c r="K882" s="14">
        <v>44</v>
      </c>
      <c r="L882" s="33">
        <v>75358.790857193875</v>
      </c>
      <c r="M882" s="34">
        <f t="shared" si="4"/>
        <v>71459.13717590661</v>
      </c>
      <c r="N882">
        <f t="shared" si="44"/>
        <v>71801.747171031777</v>
      </c>
      <c r="O882">
        <f t="shared" si="45"/>
        <v>12652559.785265649</v>
      </c>
      <c r="P882">
        <f t="shared" si="46"/>
        <v>15207298.833977321</v>
      </c>
    </row>
    <row r="883" spans="1:16" ht="15.75" customHeight="1" x14ac:dyDescent="0.35">
      <c r="A883" s="13" t="s">
        <v>15</v>
      </c>
      <c r="B883" s="14" t="s">
        <v>13</v>
      </c>
      <c r="C883" s="14" t="s">
        <v>11</v>
      </c>
      <c r="D883" s="14">
        <f t="shared" si="0"/>
        <v>0</v>
      </c>
      <c r="E883" s="14">
        <f t="shared" si="1"/>
        <v>0</v>
      </c>
      <c r="F883" s="14">
        <f t="shared" si="2"/>
        <v>0</v>
      </c>
      <c r="G883" s="14">
        <f t="shared" si="3"/>
        <v>0</v>
      </c>
      <c r="H883" s="14">
        <v>55895</v>
      </c>
      <c r="I883" s="14">
        <v>4</v>
      </c>
      <c r="J883" s="14">
        <v>40</v>
      </c>
      <c r="K883" s="14">
        <v>23</v>
      </c>
      <c r="L883" s="33">
        <v>61970.760418501864</v>
      </c>
      <c r="M883" s="34">
        <f t="shared" si="4"/>
        <v>63373.937824812951</v>
      </c>
      <c r="N883">
        <f t="shared" si="44"/>
        <v>63636.196116408842</v>
      </c>
      <c r="O883">
        <f t="shared" si="45"/>
        <v>2773676.063862903</v>
      </c>
      <c r="P883">
        <f t="shared" si="46"/>
        <v>1968906.8335819067</v>
      </c>
    </row>
    <row r="884" spans="1:16" ht="15.75" customHeight="1" x14ac:dyDescent="0.35">
      <c r="A884" s="13" t="s">
        <v>9</v>
      </c>
      <c r="B884" s="14" t="s">
        <v>13</v>
      </c>
      <c r="C884" s="14" t="s">
        <v>11</v>
      </c>
      <c r="D884" s="14">
        <f t="shared" si="0"/>
        <v>1</v>
      </c>
      <c r="E884" s="14">
        <f t="shared" si="1"/>
        <v>0</v>
      </c>
      <c r="F884" s="14">
        <f t="shared" si="2"/>
        <v>0</v>
      </c>
      <c r="G884" s="14">
        <f t="shared" si="3"/>
        <v>0</v>
      </c>
      <c r="H884" s="14">
        <v>49123</v>
      </c>
      <c r="I884" s="14">
        <v>4</v>
      </c>
      <c r="J884" s="14">
        <v>53</v>
      </c>
      <c r="K884" s="14">
        <v>49</v>
      </c>
      <c r="L884" s="33">
        <v>93648.467049516956</v>
      </c>
      <c r="M884" s="34">
        <f t="shared" si="4"/>
        <v>71660.456686420424</v>
      </c>
      <c r="N884">
        <f t="shared" si="44"/>
        <v>71970.195530101802</v>
      </c>
      <c r="O884">
        <f t="shared" si="45"/>
        <v>469947456.0694862</v>
      </c>
      <c r="P884">
        <f t="shared" si="46"/>
        <v>483472599.72764045</v>
      </c>
    </row>
    <row r="885" spans="1:16" ht="15.75" customHeight="1" x14ac:dyDescent="0.35">
      <c r="A885" s="13" t="s">
        <v>12</v>
      </c>
      <c r="B885" s="14" t="s">
        <v>13</v>
      </c>
      <c r="C885" s="14" t="s">
        <v>14</v>
      </c>
      <c r="D885" s="14">
        <f t="shared" si="0"/>
        <v>0</v>
      </c>
      <c r="E885" s="14">
        <f t="shared" si="1"/>
        <v>1</v>
      </c>
      <c r="F885" s="14">
        <f t="shared" si="2"/>
        <v>0</v>
      </c>
      <c r="G885" s="14">
        <f t="shared" si="3"/>
        <v>1</v>
      </c>
      <c r="H885" s="14">
        <v>62570</v>
      </c>
      <c r="I885" s="14">
        <v>3</v>
      </c>
      <c r="J885" s="14">
        <v>61</v>
      </c>
      <c r="K885" s="14">
        <v>33</v>
      </c>
      <c r="L885" s="33">
        <v>76271.872330108134</v>
      </c>
      <c r="M885" s="34">
        <f t="shared" si="4"/>
        <v>72178.37286155505</v>
      </c>
      <c r="N885">
        <f t="shared" si="44"/>
        <v>72488.28943522503</v>
      </c>
      <c r="O885">
        <f t="shared" si="45"/>
        <v>14315499.52245201</v>
      </c>
      <c r="P885">
        <f t="shared" si="46"/>
        <v>16756737.89904438</v>
      </c>
    </row>
    <row r="886" spans="1:16" ht="15.75" customHeight="1" x14ac:dyDescent="0.35">
      <c r="A886" s="13" t="s">
        <v>9</v>
      </c>
      <c r="B886" s="14" t="s">
        <v>13</v>
      </c>
      <c r="C886" s="14" t="s">
        <v>14</v>
      </c>
      <c r="D886" s="14">
        <f t="shared" si="0"/>
        <v>1</v>
      </c>
      <c r="E886" s="14">
        <f t="shared" si="1"/>
        <v>0</v>
      </c>
      <c r="F886" s="14">
        <f t="shared" si="2"/>
        <v>0</v>
      </c>
      <c r="G886" s="14">
        <f t="shared" si="3"/>
        <v>1</v>
      </c>
      <c r="H886" s="14">
        <v>58546</v>
      </c>
      <c r="I886" s="14">
        <v>4</v>
      </c>
      <c r="J886" s="14">
        <v>56</v>
      </c>
      <c r="K886" s="14">
        <v>41</v>
      </c>
      <c r="L886" s="33">
        <v>79412.088517589145</v>
      </c>
      <c r="M886" s="34">
        <f t="shared" si="4"/>
        <v>77913.914109211823</v>
      </c>
      <c r="N886">
        <f t="shared" si="44"/>
        <v>78234.610003374459</v>
      </c>
      <c r="O886">
        <f t="shared" si="45"/>
        <v>1386455.651437226</v>
      </c>
      <c r="P886">
        <f t="shared" si="46"/>
        <v>2244526.5579167414</v>
      </c>
    </row>
    <row r="887" spans="1:16" ht="15.75" customHeight="1" x14ac:dyDescent="0.35">
      <c r="A887" s="13" t="s">
        <v>9</v>
      </c>
      <c r="B887" s="14" t="s">
        <v>13</v>
      </c>
      <c r="C887" s="14" t="s">
        <v>11</v>
      </c>
      <c r="D887" s="14">
        <f t="shared" si="0"/>
        <v>1</v>
      </c>
      <c r="E887" s="14">
        <f t="shared" si="1"/>
        <v>0</v>
      </c>
      <c r="F887" s="14">
        <f t="shared" si="2"/>
        <v>0</v>
      </c>
      <c r="G887" s="14">
        <f t="shared" si="3"/>
        <v>0</v>
      </c>
      <c r="H887" s="14">
        <v>56740</v>
      </c>
      <c r="I887" s="14">
        <v>1</v>
      </c>
      <c r="J887" s="14">
        <v>49</v>
      </c>
      <c r="K887" s="14">
        <v>37</v>
      </c>
      <c r="L887" s="33">
        <v>76894.943723387318</v>
      </c>
      <c r="M887" s="34">
        <f t="shared" si="4"/>
        <v>72094.686708652211</v>
      </c>
      <c r="N887">
        <f t="shared" si="44"/>
        <v>72302.692937807631</v>
      </c>
      <c r="O887">
        <f t="shared" si="45"/>
        <v>21088767.277657248</v>
      </c>
      <c r="P887">
        <f t="shared" si="46"/>
        <v>23042467.407513604</v>
      </c>
    </row>
    <row r="888" spans="1:16" ht="15.75" customHeight="1" x14ac:dyDescent="0.35">
      <c r="A888" s="13" t="s">
        <v>9</v>
      </c>
      <c r="B888" s="14" t="s">
        <v>13</v>
      </c>
      <c r="C888" s="14" t="s">
        <v>14</v>
      </c>
      <c r="D888" s="14">
        <f t="shared" si="0"/>
        <v>1</v>
      </c>
      <c r="E888" s="14">
        <f t="shared" si="1"/>
        <v>0</v>
      </c>
      <c r="F888" s="14">
        <f t="shared" si="2"/>
        <v>0</v>
      </c>
      <c r="G888" s="14">
        <f t="shared" si="3"/>
        <v>1</v>
      </c>
      <c r="H888" s="14">
        <v>54979</v>
      </c>
      <c r="I888" s="14">
        <v>4</v>
      </c>
      <c r="J888" s="14">
        <v>72</v>
      </c>
      <c r="K888" s="14">
        <v>22</v>
      </c>
      <c r="L888" s="33">
        <v>65489.229587372989</v>
      </c>
      <c r="M888" s="34">
        <f t="shared" si="4"/>
        <v>71324.77157486444</v>
      </c>
      <c r="N888">
        <f t="shared" si="44"/>
        <v>71703.905071593821</v>
      </c>
      <c r="O888">
        <f t="shared" si="45"/>
        <v>38622191.374175429</v>
      </c>
      <c r="P888">
        <f t="shared" si="46"/>
        <v>34053550.28777568</v>
      </c>
    </row>
    <row r="889" spans="1:16" ht="15.75" customHeight="1" x14ac:dyDescent="0.35">
      <c r="A889" s="13" t="s">
        <v>15</v>
      </c>
      <c r="B889" s="14" t="s">
        <v>13</v>
      </c>
      <c r="C889" s="14" t="s">
        <v>14</v>
      </c>
      <c r="D889" s="14">
        <f t="shared" si="0"/>
        <v>0</v>
      </c>
      <c r="E889" s="14">
        <f t="shared" si="1"/>
        <v>0</v>
      </c>
      <c r="F889" s="14">
        <f t="shared" si="2"/>
        <v>0</v>
      </c>
      <c r="G889" s="14">
        <f t="shared" si="3"/>
        <v>1</v>
      </c>
      <c r="H889" s="14">
        <v>47472</v>
      </c>
      <c r="I889" s="14">
        <v>2</v>
      </c>
      <c r="J889" s="14">
        <v>77</v>
      </c>
      <c r="K889" s="14">
        <v>23</v>
      </c>
      <c r="L889" s="33">
        <v>60817.971977557019</v>
      </c>
      <c r="M889" s="34">
        <f t="shared" si="4"/>
        <v>63573.691119392424</v>
      </c>
      <c r="N889">
        <f t="shared" si="44"/>
        <v>63913.004224334407</v>
      </c>
      <c r="O889">
        <f t="shared" si="45"/>
        <v>9579224.6085918844</v>
      </c>
      <c r="P889">
        <f t="shared" si="46"/>
        <v>7593987.9886780614</v>
      </c>
    </row>
    <row r="890" spans="1:16" ht="15.75" customHeight="1" x14ac:dyDescent="0.35">
      <c r="A890" s="13" t="s">
        <v>9</v>
      </c>
      <c r="B890" s="14" t="s">
        <v>13</v>
      </c>
      <c r="C890" s="14" t="s">
        <v>11</v>
      </c>
      <c r="D890" s="14">
        <f t="shared" si="0"/>
        <v>1</v>
      </c>
      <c r="E890" s="14">
        <f t="shared" si="1"/>
        <v>0</v>
      </c>
      <c r="F890" s="14">
        <f t="shared" si="2"/>
        <v>0</v>
      </c>
      <c r="G890" s="14">
        <f t="shared" si="3"/>
        <v>0</v>
      </c>
      <c r="H890" s="14">
        <v>44468</v>
      </c>
      <c r="I890" s="14">
        <v>2</v>
      </c>
      <c r="J890" s="14">
        <v>85</v>
      </c>
      <c r="K890" s="14">
        <v>21</v>
      </c>
      <c r="L890" s="33">
        <v>69857.813416382443</v>
      </c>
      <c r="M890" s="34">
        <f t="shared" si="4"/>
        <v>62249.159586312613</v>
      </c>
      <c r="N890">
        <f t="shared" si="44"/>
        <v>62617.691492537968</v>
      </c>
      <c r="O890">
        <f t="shared" si="45"/>
        <v>52419365.472133428</v>
      </c>
      <c r="P890">
        <f t="shared" si="46"/>
        <v>57891613.105836295</v>
      </c>
    </row>
    <row r="891" spans="1:16" ht="15.75" customHeight="1" x14ac:dyDescent="0.35">
      <c r="A891" s="13" t="s">
        <v>9</v>
      </c>
      <c r="B891" s="14" t="s">
        <v>10</v>
      </c>
      <c r="C891" s="14" t="s">
        <v>11</v>
      </c>
      <c r="D891" s="14">
        <f t="shared" si="0"/>
        <v>1</v>
      </c>
      <c r="E891" s="14">
        <f t="shared" si="1"/>
        <v>0</v>
      </c>
      <c r="F891" s="14">
        <f t="shared" si="2"/>
        <v>1</v>
      </c>
      <c r="G891" s="14">
        <f t="shared" si="3"/>
        <v>0</v>
      </c>
      <c r="H891" s="14">
        <v>64930</v>
      </c>
      <c r="I891" s="14">
        <v>1</v>
      </c>
      <c r="J891" s="14">
        <v>66</v>
      </c>
      <c r="K891" s="14">
        <v>51</v>
      </c>
      <c r="L891" s="33">
        <v>114939.64543394337</v>
      </c>
      <c r="M891" s="34">
        <f t="shared" si="4"/>
        <v>98716.257558083496</v>
      </c>
      <c r="N891">
        <f t="shared" si="44"/>
        <v>98986.353739966071</v>
      </c>
      <c r="O891">
        <f t="shared" si="45"/>
        <v>254507515.87312508</v>
      </c>
      <c r="P891">
        <f t="shared" si="46"/>
        <v>263198314.17059714</v>
      </c>
    </row>
    <row r="892" spans="1:16" ht="15.75" customHeight="1" x14ac:dyDescent="0.35">
      <c r="A892" s="13" t="s">
        <v>15</v>
      </c>
      <c r="B892" s="14" t="s">
        <v>13</v>
      </c>
      <c r="C892" s="14" t="s">
        <v>14</v>
      </c>
      <c r="D892" s="14">
        <f t="shared" si="0"/>
        <v>0</v>
      </c>
      <c r="E892" s="14">
        <f t="shared" si="1"/>
        <v>0</v>
      </c>
      <c r="F892" s="14">
        <f t="shared" si="2"/>
        <v>0</v>
      </c>
      <c r="G892" s="14">
        <f t="shared" si="3"/>
        <v>1</v>
      </c>
      <c r="H892" s="14">
        <v>54374</v>
      </c>
      <c r="I892" s="14">
        <v>3</v>
      </c>
      <c r="J892" s="14">
        <v>46</v>
      </c>
      <c r="K892" s="14">
        <v>25</v>
      </c>
      <c r="L892" s="33">
        <v>70244.248181574701</v>
      </c>
      <c r="M892" s="34">
        <f t="shared" si="4"/>
        <v>67292.650149790948</v>
      </c>
      <c r="N892">
        <f t="shared" si="44"/>
        <v>67547.781471054623</v>
      </c>
      <c r="O892">
        <f t="shared" si="45"/>
        <v>7270932.7209429741</v>
      </c>
      <c r="P892">
        <f t="shared" si="46"/>
        <v>8711930.9412297253</v>
      </c>
    </row>
    <row r="893" spans="1:16" ht="15.75" customHeight="1" x14ac:dyDescent="0.35">
      <c r="A893" s="13" t="s">
        <v>12</v>
      </c>
      <c r="B893" s="14" t="s">
        <v>10</v>
      </c>
      <c r="C893" s="14" t="s">
        <v>14</v>
      </c>
      <c r="D893" s="14">
        <f t="shared" si="0"/>
        <v>0</v>
      </c>
      <c r="E893" s="14">
        <f t="shared" si="1"/>
        <v>1</v>
      </c>
      <c r="F893" s="14">
        <f t="shared" si="2"/>
        <v>1</v>
      </c>
      <c r="G893" s="14">
        <f t="shared" si="3"/>
        <v>1</v>
      </c>
      <c r="H893" s="14">
        <v>56541</v>
      </c>
      <c r="I893" s="14">
        <v>2</v>
      </c>
      <c r="J893" s="14">
        <v>55</v>
      </c>
      <c r="K893" s="14">
        <v>32</v>
      </c>
      <c r="L893" s="33">
        <v>83707.394547054108</v>
      </c>
      <c r="M893" s="34">
        <f t="shared" si="4"/>
        <v>88607.676153293709</v>
      </c>
      <c r="N893">
        <f t="shared" si="44"/>
        <v>88866.637554706409</v>
      </c>
      <c r="O893">
        <f t="shared" si="45"/>
        <v>26617788.412009165</v>
      </c>
      <c r="P893">
        <f t="shared" si="46"/>
        <v>24012759.820450168</v>
      </c>
    </row>
    <row r="894" spans="1:16" ht="15.75" customHeight="1" x14ac:dyDescent="0.35">
      <c r="A894" s="13" t="s">
        <v>9</v>
      </c>
      <c r="B894" s="14" t="s">
        <v>10</v>
      </c>
      <c r="C894" s="14" t="s">
        <v>14</v>
      </c>
      <c r="D894" s="14">
        <f t="shared" si="0"/>
        <v>1</v>
      </c>
      <c r="E894" s="14">
        <f t="shared" si="1"/>
        <v>0</v>
      </c>
      <c r="F894" s="14">
        <f t="shared" si="2"/>
        <v>1</v>
      </c>
      <c r="G894" s="14">
        <f t="shared" si="3"/>
        <v>1</v>
      </c>
      <c r="H894" s="14">
        <v>57679</v>
      </c>
      <c r="I894" s="14">
        <v>4</v>
      </c>
      <c r="J894" s="14">
        <v>70</v>
      </c>
      <c r="K894" s="14">
        <v>57</v>
      </c>
      <c r="L894" s="33">
        <v>87477.229539070977</v>
      </c>
      <c r="M894" s="34">
        <f t="shared" si="4"/>
        <v>100974.24406540576</v>
      </c>
      <c r="N894">
        <f t="shared" si="44"/>
        <v>101346.0728618143</v>
      </c>
      <c r="O894">
        <f t="shared" si="45"/>
        <v>192344815.11080217</v>
      </c>
      <c r="P894">
        <f t="shared" si="46"/>
        <v>182169401.12409207</v>
      </c>
    </row>
    <row r="895" spans="1:16" ht="15.75" customHeight="1" x14ac:dyDescent="0.35">
      <c r="A895" s="13" t="s">
        <v>15</v>
      </c>
      <c r="B895" s="14" t="s">
        <v>13</v>
      </c>
      <c r="C895" s="14" t="s">
        <v>11</v>
      </c>
      <c r="D895" s="14">
        <f t="shared" si="0"/>
        <v>0</v>
      </c>
      <c r="E895" s="14">
        <f t="shared" si="1"/>
        <v>0</v>
      </c>
      <c r="F895" s="14">
        <f t="shared" si="2"/>
        <v>0</v>
      </c>
      <c r="G895" s="14">
        <f t="shared" si="3"/>
        <v>0</v>
      </c>
      <c r="H895" s="14">
        <v>54712</v>
      </c>
      <c r="I895" s="14">
        <v>1</v>
      </c>
      <c r="J895" s="14">
        <v>49</v>
      </c>
      <c r="K895" s="14">
        <v>36</v>
      </c>
      <c r="L895" s="33">
        <v>64010.158613987369</v>
      </c>
      <c r="M895" s="34">
        <f t="shared" si="4"/>
        <v>66260.183489841656</v>
      </c>
      <c r="N895">
        <f t="shared" si="44"/>
        <v>66468.189718997077</v>
      </c>
      <c r="O895">
        <f t="shared" si="45"/>
        <v>6041916.9131952459</v>
      </c>
      <c r="P895">
        <f t="shared" si="46"/>
        <v>5062611.9419631017</v>
      </c>
    </row>
    <row r="896" spans="1:16" ht="15.75" customHeight="1" x14ac:dyDescent="0.35">
      <c r="A896" s="13" t="s">
        <v>9</v>
      </c>
      <c r="B896" s="14" t="s">
        <v>13</v>
      </c>
      <c r="C896" s="14" t="s">
        <v>14</v>
      </c>
      <c r="D896" s="14">
        <f t="shared" si="0"/>
        <v>1</v>
      </c>
      <c r="E896" s="14">
        <f t="shared" si="1"/>
        <v>0</v>
      </c>
      <c r="F896" s="14">
        <f t="shared" si="2"/>
        <v>0</v>
      </c>
      <c r="G896" s="14">
        <f t="shared" si="3"/>
        <v>1</v>
      </c>
      <c r="H896" s="14">
        <v>63180</v>
      </c>
      <c r="I896" s="14">
        <v>2</v>
      </c>
      <c r="J896" s="14">
        <v>63</v>
      </c>
      <c r="K896" s="14">
        <v>22</v>
      </c>
      <c r="L896" s="33">
        <v>82469.1630637739</v>
      </c>
      <c r="M896" s="34">
        <f t="shared" si="4"/>
        <v>75119.240348363179</v>
      </c>
      <c r="N896">
        <f t="shared" si="44"/>
        <v>75407.420551059258</v>
      </c>
      <c r="O896">
        <f t="shared" si="45"/>
        <v>49868207.315881297</v>
      </c>
      <c r="P896">
        <f t="shared" si="46"/>
        <v>54021363.922510512</v>
      </c>
    </row>
    <row r="897" spans="1:16" ht="15.75" customHeight="1" x14ac:dyDescent="0.35">
      <c r="A897" s="13" t="s">
        <v>15</v>
      </c>
      <c r="B897" s="14" t="s">
        <v>13</v>
      </c>
      <c r="C897" s="14" t="s">
        <v>14</v>
      </c>
      <c r="D897" s="14">
        <f t="shared" si="0"/>
        <v>0</v>
      </c>
      <c r="E897" s="14">
        <f t="shared" si="1"/>
        <v>0</v>
      </c>
      <c r="F897" s="14">
        <f t="shared" si="2"/>
        <v>0</v>
      </c>
      <c r="G897" s="14">
        <f t="shared" si="3"/>
        <v>1</v>
      </c>
      <c r="H897" s="14">
        <v>60270</v>
      </c>
      <c r="I897" s="14">
        <v>4</v>
      </c>
      <c r="J897" s="14">
        <v>69</v>
      </c>
      <c r="K897" s="14">
        <v>57</v>
      </c>
      <c r="L897" s="33">
        <v>70126.629671380841</v>
      </c>
      <c r="M897" s="34">
        <f t="shared" si="4"/>
        <v>78128.298726091918</v>
      </c>
      <c r="N897">
        <f t="shared" si="44"/>
        <v>78496.47517234004</v>
      </c>
      <c r="O897">
        <f t="shared" si="45"/>
        <v>70054313.709926963</v>
      </c>
      <c r="P897">
        <f t="shared" si="46"/>
        <v>64026707.661120869</v>
      </c>
    </row>
    <row r="898" spans="1:16" ht="15.75" customHeight="1" x14ac:dyDescent="0.35">
      <c r="A898" s="13" t="s">
        <v>15</v>
      </c>
      <c r="B898" s="14" t="s">
        <v>10</v>
      </c>
      <c r="C898" s="14" t="s">
        <v>11</v>
      </c>
      <c r="D898" s="14">
        <f t="shared" si="0"/>
        <v>0</v>
      </c>
      <c r="E898" s="14">
        <f t="shared" si="1"/>
        <v>0</v>
      </c>
      <c r="F898" s="14">
        <f t="shared" si="2"/>
        <v>1</v>
      </c>
      <c r="G898" s="14">
        <f t="shared" si="3"/>
        <v>0</v>
      </c>
      <c r="H898" s="14">
        <v>47495</v>
      </c>
      <c r="I898" s="14">
        <v>4</v>
      </c>
      <c r="J898" s="14">
        <v>38</v>
      </c>
      <c r="K898" s="14">
        <v>64</v>
      </c>
      <c r="L898" s="33">
        <v>80020.806072401829</v>
      </c>
      <c r="M898" s="34">
        <f t="shared" si="4"/>
        <v>89564.370108206393</v>
      </c>
      <c r="N898">
        <f t="shared" si="44"/>
        <v>89819.323699481436</v>
      </c>
      <c r="O898">
        <f t="shared" si="45"/>
        <v>96010947.688189775</v>
      </c>
      <c r="P898">
        <f t="shared" si="46"/>
        <v>91079614.505502298</v>
      </c>
    </row>
    <row r="899" spans="1:16" ht="15.75" customHeight="1" x14ac:dyDescent="0.35">
      <c r="A899" s="13" t="s">
        <v>12</v>
      </c>
      <c r="B899" s="14" t="s">
        <v>13</v>
      </c>
      <c r="C899" s="14" t="s">
        <v>11</v>
      </c>
      <c r="D899" s="14">
        <f t="shared" si="0"/>
        <v>0</v>
      </c>
      <c r="E899" s="14">
        <f t="shared" si="1"/>
        <v>1</v>
      </c>
      <c r="F899" s="14">
        <f t="shared" si="2"/>
        <v>0</v>
      </c>
      <c r="G899" s="14">
        <f t="shared" si="3"/>
        <v>0</v>
      </c>
      <c r="H899" s="14">
        <v>55139</v>
      </c>
      <c r="I899" s="14">
        <v>3</v>
      </c>
      <c r="J899" s="14">
        <v>45</v>
      </c>
      <c r="K899" s="14">
        <v>36</v>
      </c>
      <c r="L899" s="33">
        <v>72854.071456644699</v>
      </c>
      <c r="M899" s="34">
        <f t="shared" si="4"/>
        <v>65577.266364265757</v>
      </c>
      <c r="N899">
        <f t="shared" si="44"/>
        <v>65828.745335368993</v>
      </c>
      <c r="O899">
        <f t="shared" si="45"/>
        <v>49355207.110278755</v>
      </c>
      <c r="P899">
        <f t="shared" si="46"/>
        <v>52951892.352472097</v>
      </c>
    </row>
    <row r="900" spans="1:16" ht="15.75" customHeight="1" x14ac:dyDescent="0.35">
      <c r="A900" s="13" t="s">
        <v>9</v>
      </c>
      <c r="B900" s="14" t="s">
        <v>13</v>
      </c>
      <c r="C900" s="14" t="s">
        <v>14</v>
      </c>
      <c r="D900" s="14">
        <f t="shared" si="0"/>
        <v>1</v>
      </c>
      <c r="E900" s="14">
        <f t="shared" si="1"/>
        <v>0</v>
      </c>
      <c r="F900" s="14">
        <f t="shared" si="2"/>
        <v>0</v>
      </c>
      <c r="G900" s="14">
        <f t="shared" si="3"/>
        <v>1</v>
      </c>
      <c r="H900" s="14">
        <v>51735</v>
      </c>
      <c r="I900" s="14">
        <v>3</v>
      </c>
      <c r="J900" s="14">
        <v>61</v>
      </c>
      <c r="K900" s="14">
        <v>54</v>
      </c>
      <c r="L900" s="33">
        <v>66678.163298745581</v>
      </c>
      <c r="M900" s="34">
        <f t="shared" si="4"/>
        <v>78215.120745445805</v>
      </c>
      <c r="N900">
        <f t="shared" si="44"/>
        <v>78525.0373191158</v>
      </c>
      <c r="O900">
        <f t="shared" si="45"/>
        <v>140348424.05452281</v>
      </c>
      <c r="P900">
        <f t="shared" si="46"/>
        <v>133101387.12697175</v>
      </c>
    </row>
    <row r="901" spans="1:16" ht="15.75" customHeight="1" x14ac:dyDescent="0.35">
      <c r="A901" s="13" t="s">
        <v>12</v>
      </c>
      <c r="B901" s="14" t="s">
        <v>10</v>
      </c>
      <c r="C901" s="14" t="s">
        <v>14</v>
      </c>
      <c r="D901" s="14">
        <f t="shared" si="0"/>
        <v>0</v>
      </c>
      <c r="E901" s="14">
        <f t="shared" si="1"/>
        <v>1</v>
      </c>
      <c r="F901" s="14">
        <f t="shared" si="2"/>
        <v>1</v>
      </c>
      <c r="G901" s="14">
        <f t="shared" si="3"/>
        <v>1</v>
      </c>
      <c r="H901" s="14">
        <v>61650</v>
      </c>
      <c r="I901" s="14">
        <v>3</v>
      </c>
      <c r="J901" s="14">
        <v>51</v>
      </c>
      <c r="K901" s="14">
        <v>47</v>
      </c>
      <c r="L901" s="33">
        <v>106083.08206346234</v>
      </c>
      <c r="M901" s="34">
        <f t="shared" si="4"/>
        <v>94784.543506260277</v>
      </c>
      <c r="N901">
        <f t="shared" si="44"/>
        <v>95057.936578326044</v>
      </c>
      <c r="O901">
        <f t="shared" si="45"/>
        <v>121553832.96842121</v>
      </c>
      <c r="P901">
        <f t="shared" si="46"/>
        <v>127656973.52858162</v>
      </c>
    </row>
    <row r="902" spans="1:16" ht="15.75" customHeight="1" x14ac:dyDescent="0.35">
      <c r="A902" s="13" t="s">
        <v>9</v>
      </c>
      <c r="B902" s="14" t="s">
        <v>13</v>
      </c>
      <c r="C902" s="14" t="s">
        <v>14</v>
      </c>
      <c r="D902" s="14">
        <f t="shared" si="0"/>
        <v>1</v>
      </c>
      <c r="E902" s="14">
        <f t="shared" si="1"/>
        <v>0</v>
      </c>
      <c r="F902" s="14">
        <f t="shared" si="2"/>
        <v>0</v>
      </c>
      <c r="G902" s="14">
        <f t="shared" si="3"/>
        <v>1</v>
      </c>
      <c r="H902" s="14">
        <v>58586</v>
      </c>
      <c r="I902" s="14">
        <v>3</v>
      </c>
      <c r="J902" s="14">
        <v>39</v>
      </c>
      <c r="K902" s="14">
        <v>62</v>
      </c>
      <c r="L902" s="33">
        <v>75871.39128859558</v>
      </c>
      <c r="M902" s="34">
        <f t="shared" si="4"/>
        <v>83460.862278769753</v>
      </c>
      <c r="N902">
        <f t="shared" si="44"/>
        <v>83690.427148910458</v>
      </c>
      <c r="O902">
        <f t="shared" si="45"/>
        <v>61137321.784890026</v>
      </c>
      <c r="P902">
        <f t="shared" si="46"/>
        <v>57600069.910695352</v>
      </c>
    </row>
    <row r="903" spans="1:16" ht="15.75" customHeight="1" x14ac:dyDescent="0.35">
      <c r="A903" s="13" t="s">
        <v>9</v>
      </c>
      <c r="B903" s="14" t="s">
        <v>13</v>
      </c>
      <c r="C903" s="14" t="s">
        <v>11</v>
      </c>
      <c r="D903" s="14">
        <f t="shared" si="0"/>
        <v>1</v>
      </c>
      <c r="E903" s="14">
        <f t="shared" si="1"/>
        <v>0</v>
      </c>
      <c r="F903" s="14">
        <f t="shared" si="2"/>
        <v>0</v>
      </c>
      <c r="G903" s="14">
        <f t="shared" si="3"/>
        <v>0</v>
      </c>
      <c r="H903" s="14">
        <v>66002</v>
      </c>
      <c r="I903" s="14">
        <v>1</v>
      </c>
      <c r="J903" s="14">
        <v>83</v>
      </c>
      <c r="K903" s="14">
        <v>61</v>
      </c>
      <c r="L903" s="33">
        <v>74820.021494025859</v>
      </c>
      <c r="M903" s="34">
        <f t="shared" si="4"/>
        <v>82367.737958397731</v>
      </c>
      <c r="N903">
        <f t="shared" si="44"/>
        <v>82699.924093007474</v>
      </c>
      <c r="O903">
        <f t="shared" si="45"/>
        <v>62092864.969437204</v>
      </c>
      <c r="P903">
        <f t="shared" si="46"/>
        <v>56968023.826550223</v>
      </c>
    </row>
    <row r="904" spans="1:16" ht="15.75" customHeight="1" x14ac:dyDescent="0.35">
      <c r="A904" s="13" t="s">
        <v>9</v>
      </c>
      <c r="B904" s="14" t="s">
        <v>10</v>
      </c>
      <c r="C904" s="14" t="s">
        <v>11</v>
      </c>
      <c r="D904" s="14">
        <f t="shared" si="0"/>
        <v>1</v>
      </c>
      <c r="E904" s="14">
        <f t="shared" si="1"/>
        <v>0</v>
      </c>
      <c r="F904" s="14">
        <f t="shared" si="2"/>
        <v>1</v>
      </c>
      <c r="G904" s="14">
        <f t="shared" si="3"/>
        <v>0</v>
      </c>
      <c r="H904" s="14">
        <v>47266</v>
      </c>
      <c r="I904" s="14">
        <v>1</v>
      </c>
      <c r="J904" s="14">
        <v>61</v>
      </c>
      <c r="K904" s="14">
        <v>43</v>
      </c>
      <c r="L904" s="33">
        <v>84114.737519157046</v>
      </c>
      <c r="M904" s="34">
        <f t="shared" si="4"/>
        <v>88686.052673889193</v>
      </c>
      <c r="N904">
        <f t="shared" si="44"/>
        <v>88937.887104969661</v>
      </c>
      <c r="O904">
        <f t="shared" si="45"/>
        <v>23262771.927124396</v>
      </c>
      <c r="P904">
        <f t="shared" si="46"/>
        <v>20896922.243883792</v>
      </c>
    </row>
    <row r="905" spans="1:16" ht="15.75" customHeight="1" x14ac:dyDescent="0.35">
      <c r="A905" s="13" t="s">
        <v>15</v>
      </c>
      <c r="B905" s="14" t="s">
        <v>13</v>
      </c>
      <c r="C905" s="14" t="s">
        <v>14</v>
      </c>
      <c r="D905" s="14">
        <f t="shared" si="0"/>
        <v>0</v>
      </c>
      <c r="E905" s="14">
        <f t="shared" si="1"/>
        <v>0</v>
      </c>
      <c r="F905" s="14">
        <f t="shared" si="2"/>
        <v>0</v>
      </c>
      <c r="G905" s="14">
        <f t="shared" si="3"/>
        <v>1</v>
      </c>
      <c r="H905" s="14">
        <v>47405</v>
      </c>
      <c r="I905" s="14">
        <v>2</v>
      </c>
      <c r="J905" s="14">
        <v>55</v>
      </c>
      <c r="K905" s="14">
        <v>19</v>
      </c>
      <c r="L905" s="33">
        <v>68346.919292530467</v>
      </c>
      <c r="M905" s="34">
        <f t="shared" si="4"/>
        <v>62588.023525361845</v>
      </c>
      <c r="N905">
        <f t="shared" ref="N905:N968" si="47">$C$5+$D$5*D905+$E$5*E905+$F$5*F905+$G$5*G905+$H$5*H905+$K$5*K905</f>
        <v>62846.984926774552</v>
      </c>
      <c r="O905">
        <f t="shared" ref="O905:O968" si="48">(N905-L905)^2</f>
        <v>30249278.027622916</v>
      </c>
      <c r="P905">
        <f t="shared" ref="P905:P968" si="49">(M905-L905)^2</f>
        <v>33164880.457112674</v>
      </c>
    </row>
    <row r="906" spans="1:16" ht="15.75" customHeight="1" x14ac:dyDescent="0.35">
      <c r="A906" s="13" t="s">
        <v>12</v>
      </c>
      <c r="B906" s="14" t="s">
        <v>13</v>
      </c>
      <c r="C906" s="14" t="s">
        <v>11</v>
      </c>
      <c r="D906" s="14">
        <f t="shared" si="0"/>
        <v>0</v>
      </c>
      <c r="E906" s="14">
        <f t="shared" si="1"/>
        <v>1</v>
      </c>
      <c r="F906" s="14">
        <f t="shared" si="2"/>
        <v>0</v>
      </c>
      <c r="G906" s="14">
        <f t="shared" si="3"/>
        <v>0</v>
      </c>
      <c r="H906" s="14">
        <v>64420</v>
      </c>
      <c r="I906" s="14">
        <v>3</v>
      </c>
      <c r="J906" s="14">
        <v>65</v>
      </c>
      <c r="K906" s="14">
        <v>18</v>
      </c>
      <c r="L906" s="33">
        <v>58213.886125325793</v>
      </c>
      <c r="M906" s="34">
        <f t="shared" si="4"/>
        <v>65034.523947715017</v>
      </c>
      <c r="N906">
        <f t="shared" si="47"/>
        <v>65359.049922026694</v>
      </c>
      <c r="O906">
        <f t="shared" si="48"/>
        <v>51053365.681685232</v>
      </c>
      <c r="P906">
        <f t="shared" si="49"/>
        <v>46521100.304206423</v>
      </c>
    </row>
    <row r="907" spans="1:16" ht="15.75" customHeight="1" x14ac:dyDescent="0.35">
      <c r="A907" s="13" t="s">
        <v>15</v>
      </c>
      <c r="B907" s="14" t="s">
        <v>13</v>
      </c>
      <c r="C907" s="14" t="s">
        <v>11</v>
      </c>
      <c r="D907" s="14">
        <f t="shared" si="0"/>
        <v>0</v>
      </c>
      <c r="E907" s="14">
        <f t="shared" si="1"/>
        <v>0</v>
      </c>
      <c r="F907" s="14">
        <f t="shared" si="2"/>
        <v>0</v>
      </c>
      <c r="G907" s="14">
        <f t="shared" si="3"/>
        <v>0</v>
      </c>
      <c r="H907" s="14">
        <v>43863</v>
      </c>
      <c r="I907" s="14">
        <v>2</v>
      </c>
      <c r="J907" s="14">
        <v>72</v>
      </c>
      <c r="K907" s="14">
        <v>19</v>
      </c>
      <c r="L907" s="33">
        <v>61926.90648255925</v>
      </c>
      <c r="M907" s="34">
        <f t="shared" si="4"/>
        <v>56845.81334279669</v>
      </c>
      <c r="N907">
        <f t="shared" si="47"/>
        <v>57166.864696936565</v>
      </c>
      <c r="O907">
        <f t="shared" si="48"/>
        <v>22657997.800873999</v>
      </c>
      <c r="P907">
        <f t="shared" si="49"/>
        <v>25817507.494942158</v>
      </c>
    </row>
    <row r="908" spans="1:16" ht="15.75" customHeight="1" x14ac:dyDescent="0.35">
      <c r="A908" s="13" t="s">
        <v>9</v>
      </c>
      <c r="B908" s="14" t="s">
        <v>13</v>
      </c>
      <c r="C908" s="14" t="s">
        <v>14</v>
      </c>
      <c r="D908" s="14">
        <f t="shared" si="0"/>
        <v>1</v>
      </c>
      <c r="E908" s="14">
        <f t="shared" si="1"/>
        <v>0</v>
      </c>
      <c r="F908" s="14">
        <f t="shared" si="2"/>
        <v>0</v>
      </c>
      <c r="G908" s="14">
        <f t="shared" si="3"/>
        <v>1</v>
      </c>
      <c r="H908" s="14">
        <v>43788</v>
      </c>
      <c r="I908" s="14">
        <v>4</v>
      </c>
      <c r="J908" s="14">
        <v>85</v>
      </c>
      <c r="K908" s="14">
        <v>49</v>
      </c>
      <c r="L908" s="33">
        <v>67487.611018975324</v>
      </c>
      <c r="M908" s="34">
        <f t="shared" si="4"/>
        <v>73214.909257617473</v>
      </c>
      <c r="N908">
        <f t="shared" si="47"/>
        <v>73641.52330643234</v>
      </c>
      <c r="O908">
        <f t="shared" si="48"/>
        <v>37870636.441714451</v>
      </c>
      <c r="P908">
        <f t="shared" si="49"/>
        <v>32801945.114353474</v>
      </c>
    </row>
    <row r="909" spans="1:16" ht="15.75" customHeight="1" x14ac:dyDescent="0.35">
      <c r="A909" s="13" t="s">
        <v>12</v>
      </c>
      <c r="B909" s="14" t="s">
        <v>10</v>
      </c>
      <c r="C909" s="14" t="s">
        <v>14</v>
      </c>
      <c r="D909" s="14">
        <f t="shared" si="0"/>
        <v>0</v>
      </c>
      <c r="E909" s="14">
        <f t="shared" si="1"/>
        <v>1</v>
      </c>
      <c r="F909" s="14">
        <f t="shared" si="2"/>
        <v>1</v>
      </c>
      <c r="G909" s="14">
        <f t="shared" si="3"/>
        <v>1</v>
      </c>
      <c r="H909" s="14">
        <v>63425</v>
      </c>
      <c r="I909" s="14">
        <v>4</v>
      </c>
      <c r="J909" s="14">
        <v>38</v>
      </c>
      <c r="K909" s="14">
        <v>60</v>
      </c>
      <c r="L909" s="33">
        <v>101535.38085060634</v>
      </c>
      <c r="M909" s="34">
        <f t="shared" si="4"/>
        <v>98970.789147651492</v>
      </c>
      <c r="N909">
        <f t="shared" si="47"/>
        <v>99225.74273892655</v>
      </c>
      <c r="O909">
        <f t="shared" si="48"/>
        <v>5334428.2069237661</v>
      </c>
      <c r="P909">
        <f t="shared" si="49"/>
        <v>6577130.6028648252</v>
      </c>
    </row>
    <row r="910" spans="1:16" ht="15.75" customHeight="1" x14ac:dyDescent="0.35">
      <c r="A910" s="13" t="s">
        <v>9</v>
      </c>
      <c r="B910" s="14" t="s">
        <v>13</v>
      </c>
      <c r="C910" s="14" t="s">
        <v>14</v>
      </c>
      <c r="D910" s="14">
        <f t="shared" si="0"/>
        <v>1</v>
      </c>
      <c r="E910" s="14">
        <f t="shared" si="1"/>
        <v>0</v>
      </c>
      <c r="F910" s="14">
        <f t="shared" si="2"/>
        <v>0</v>
      </c>
      <c r="G910" s="14">
        <f t="shared" si="3"/>
        <v>1</v>
      </c>
      <c r="H910" s="14">
        <v>54728</v>
      </c>
      <c r="I910" s="14">
        <v>3</v>
      </c>
      <c r="J910" s="14">
        <v>37</v>
      </c>
      <c r="K910" s="14">
        <v>26</v>
      </c>
      <c r="L910" s="33">
        <v>63450.601844828292</v>
      </c>
      <c r="M910" s="34">
        <f t="shared" si="4"/>
        <v>72404.057575450148</v>
      </c>
      <c r="N910">
        <f t="shared" si="47"/>
        <v>72626.317745270004</v>
      </c>
      <c r="O910">
        <f t="shared" si="48"/>
        <v>84193762.285618857</v>
      </c>
      <c r="P910">
        <f t="shared" si="49"/>
        <v>80164369.520205349</v>
      </c>
    </row>
    <row r="911" spans="1:16" ht="15.75" customHeight="1" x14ac:dyDescent="0.35">
      <c r="A911" s="13" t="s">
        <v>12</v>
      </c>
      <c r="B911" s="14" t="s">
        <v>13</v>
      </c>
      <c r="C911" s="14" t="s">
        <v>14</v>
      </c>
      <c r="D911" s="14">
        <f t="shared" si="0"/>
        <v>0</v>
      </c>
      <c r="E911" s="14">
        <f t="shared" si="1"/>
        <v>1</v>
      </c>
      <c r="F911" s="14">
        <f t="shared" si="2"/>
        <v>0</v>
      </c>
      <c r="G911" s="14">
        <f t="shared" si="3"/>
        <v>1</v>
      </c>
      <c r="H911" s="14">
        <v>57972</v>
      </c>
      <c r="I911" s="14">
        <v>3</v>
      </c>
      <c r="J911" s="14">
        <v>41</v>
      </c>
      <c r="K911" s="14">
        <v>49</v>
      </c>
      <c r="L911" s="33">
        <v>72940.890054560179</v>
      </c>
      <c r="M911" s="34">
        <f t="shared" si="4"/>
        <v>74318.044753688562</v>
      </c>
      <c r="N911">
        <f t="shared" si="47"/>
        <v>74554.914324150115</v>
      </c>
      <c r="O911">
        <f t="shared" si="48"/>
        <v>2605074.3428253266</v>
      </c>
      <c r="P911">
        <f t="shared" si="49"/>
        <v>1896555.0653313873</v>
      </c>
    </row>
    <row r="912" spans="1:16" ht="15.75" customHeight="1" x14ac:dyDescent="0.35">
      <c r="A912" s="13" t="s">
        <v>9</v>
      </c>
      <c r="B912" s="14" t="s">
        <v>13</v>
      </c>
      <c r="C912" s="14" t="s">
        <v>11</v>
      </c>
      <c r="D912" s="14">
        <f t="shared" si="0"/>
        <v>1</v>
      </c>
      <c r="E912" s="14">
        <f t="shared" si="1"/>
        <v>0</v>
      </c>
      <c r="F912" s="14">
        <f t="shared" si="2"/>
        <v>0</v>
      </c>
      <c r="G912" s="14">
        <f t="shared" si="3"/>
        <v>0</v>
      </c>
      <c r="H912" s="14">
        <v>63978</v>
      </c>
      <c r="I912" s="14">
        <v>3</v>
      </c>
      <c r="J912" s="14">
        <v>46</v>
      </c>
      <c r="K912" s="14">
        <v>60</v>
      </c>
      <c r="L912" s="33">
        <v>82356.558902096978</v>
      </c>
      <c r="M912" s="34">
        <f t="shared" si="4"/>
        <v>81271.827583232778</v>
      </c>
      <c r="N912">
        <f t="shared" si="47"/>
        <v>81526.958904496423</v>
      </c>
      <c r="O912">
        <f t="shared" si="48"/>
        <v>688236.15601884096</v>
      </c>
      <c r="P912">
        <f t="shared" si="49"/>
        <v>1176642.0341248671</v>
      </c>
    </row>
    <row r="913" spans="1:16" ht="15.75" customHeight="1" x14ac:dyDescent="0.35">
      <c r="A913" s="13" t="s">
        <v>9</v>
      </c>
      <c r="B913" s="14" t="s">
        <v>13</v>
      </c>
      <c r="C913" s="14" t="s">
        <v>11</v>
      </c>
      <c r="D913" s="14">
        <f t="shared" si="0"/>
        <v>1</v>
      </c>
      <c r="E913" s="14">
        <f t="shared" si="1"/>
        <v>0</v>
      </c>
      <c r="F913" s="14">
        <f t="shared" si="2"/>
        <v>0</v>
      </c>
      <c r="G913" s="14">
        <f t="shared" si="3"/>
        <v>0</v>
      </c>
      <c r="H913" s="14">
        <v>57607</v>
      </c>
      <c r="I913" s="14">
        <v>4</v>
      </c>
      <c r="J913" s="14">
        <v>65</v>
      </c>
      <c r="K913" s="14">
        <v>26</v>
      </c>
      <c r="L913" s="33">
        <v>67500.350372115441</v>
      </c>
      <c r="M913" s="34">
        <f t="shared" si="4"/>
        <v>69492.310130067926</v>
      </c>
      <c r="N913">
        <f t="shared" si="47"/>
        <v>69845.877175674352</v>
      </c>
      <c r="O913">
        <f t="shared" si="48"/>
        <v>5501495.9862132808</v>
      </c>
      <c r="P913">
        <f t="shared" si="49"/>
        <v>3967903.6773021235</v>
      </c>
    </row>
    <row r="914" spans="1:16" ht="15.75" customHeight="1" x14ac:dyDescent="0.35">
      <c r="A914" s="13" t="s">
        <v>9</v>
      </c>
      <c r="B914" s="14" t="s">
        <v>13</v>
      </c>
      <c r="C914" s="14" t="s">
        <v>14</v>
      </c>
      <c r="D914" s="14">
        <f t="shared" si="0"/>
        <v>1</v>
      </c>
      <c r="E914" s="14">
        <f t="shared" si="1"/>
        <v>0</v>
      </c>
      <c r="F914" s="14">
        <f t="shared" si="2"/>
        <v>0</v>
      </c>
      <c r="G914" s="14">
        <f t="shared" si="3"/>
        <v>1</v>
      </c>
      <c r="H914" s="14">
        <v>60357</v>
      </c>
      <c r="I914" s="14">
        <v>3</v>
      </c>
      <c r="J914" s="14">
        <v>36</v>
      </c>
      <c r="K914" s="14">
        <v>27</v>
      </c>
      <c r="L914" s="33">
        <v>72642.88707835578</v>
      </c>
      <c r="M914" s="34">
        <f t="shared" si="4"/>
        <v>75208.668444626761</v>
      </c>
      <c r="N914">
        <f t="shared" si="47"/>
        <v>75427.276264286222</v>
      </c>
      <c r="O914">
        <f t="shared" si="48"/>
        <v>7752823.1387263909</v>
      </c>
      <c r="P914">
        <f t="shared" si="49"/>
        <v>6583234.0195033839</v>
      </c>
    </row>
    <row r="915" spans="1:16" ht="15.75" customHeight="1" x14ac:dyDescent="0.35">
      <c r="A915" s="13" t="s">
        <v>12</v>
      </c>
      <c r="B915" s="14" t="s">
        <v>13</v>
      </c>
      <c r="C915" s="14" t="s">
        <v>11</v>
      </c>
      <c r="D915" s="14">
        <f t="shared" si="0"/>
        <v>0</v>
      </c>
      <c r="E915" s="14">
        <f t="shared" si="1"/>
        <v>1</v>
      </c>
      <c r="F915" s="14">
        <f t="shared" si="2"/>
        <v>0</v>
      </c>
      <c r="G915" s="14">
        <f t="shared" si="3"/>
        <v>0</v>
      </c>
      <c r="H915" s="14">
        <v>57009</v>
      </c>
      <c r="I915" s="14">
        <v>3</v>
      </c>
      <c r="J915" s="14">
        <v>51</v>
      </c>
      <c r="K915" s="14">
        <v>44</v>
      </c>
      <c r="L915" s="33">
        <v>70973.39460791678</v>
      </c>
      <c r="M915" s="34">
        <f t="shared" si="4"/>
        <v>68471.356578743871</v>
      </c>
      <c r="N915">
        <f t="shared" si="47"/>
        <v>68744.749650809637</v>
      </c>
      <c r="O915">
        <f t="shared" si="48"/>
        <v>4966858.344839097</v>
      </c>
      <c r="P915">
        <f t="shared" si="49"/>
        <v>6260194.2994274544</v>
      </c>
    </row>
    <row r="916" spans="1:16" ht="15.75" customHeight="1" x14ac:dyDescent="0.35">
      <c r="A916" s="13" t="s">
        <v>9</v>
      </c>
      <c r="B916" s="14" t="s">
        <v>13</v>
      </c>
      <c r="C916" s="14" t="s">
        <v>14</v>
      </c>
      <c r="D916" s="14">
        <f t="shared" si="0"/>
        <v>1</v>
      </c>
      <c r="E916" s="14">
        <f t="shared" si="1"/>
        <v>0</v>
      </c>
      <c r="F916" s="14">
        <f t="shared" si="2"/>
        <v>0</v>
      </c>
      <c r="G916" s="14">
        <f t="shared" si="3"/>
        <v>1</v>
      </c>
      <c r="H916" s="14">
        <v>65649</v>
      </c>
      <c r="I916" s="14">
        <v>3</v>
      </c>
      <c r="J916" s="14">
        <v>42</v>
      </c>
      <c r="K916" s="14">
        <v>63</v>
      </c>
      <c r="L916" s="33">
        <v>84786.23951533431</v>
      </c>
      <c r="M916" s="34">
        <f t="shared" si="4"/>
        <v>86898.448334251822</v>
      </c>
      <c r="N916">
        <f t="shared" si="47"/>
        <v>87138.970254873799</v>
      </c>
      <c r="O916">
        <f t="shared" si="48"/>
        <v>5535341.9327740315</v>
      </c>
      <c r="P916">
        <f t="shared" si="49"/>
        <v>4461426.0947129112</v>
      </c>
    </row>
    <row r="917" spans="1:16" ht="15.75" customHeight="1" x14ac:dyDescent="0.35">
      <c r="A917" s="13" t="s">
        <v>9</v>
      </c>
      <c r="B917" s="14" t="s">
        <v>10</v>
      </c>
      <c r="C917" s="14" t="s">
        <v>11</v>
      </c>
      <c r="D917" s="14">
        <f t="shared" si="0"/>
        <v>1</v>
      </c>
      <c r="E917" s="14">
        <f t="shared" si="1"/>
        <v>0</v>
      </c>
      <c r="F917" s="14">
        <f t="shared" si="2"/>
        <v>1</v>
      </c>
      <c r="G917" s="14">
        <f t="shared" si="3"/>
        <v>0</v>
      </c>
      <c r="H917" s="14">
        <v>47419</v>
      </c>
      <c r="I917" s="14">
        <v>2</v>
      </c>
      <c r="J917" s="14">
        <v>50</v>
      </c>
      <c r="K917" s="14">
        <v>32</v>
      </c>
      <c r="L917" s="33">
        <v>77614.87764526633</v>
      </c>
      <c r="M917" s="34">
        <f t="shared" si="4"/>
        <v>85917.934178222815</v>
      </c>
      <c r="N917">
        <f t="shared" si="47"/>
        <v>86158.633828833408</v>
      </c>
      <c r="O917">
        <f t="shared" si="48"/>
        <v>72995769.72424069</v>
      </c>
      <c r="P917">
        <f t="shared" si="49"/>
        <v>68940747.789471373</v>
      </c>
    </row>
    <row r="918" spans="1:16" ht="15.75" customHeight="1" x14ac:dyDescent="0.35">
      <c r="A918" s="13" t="s">
        <v>15</v>
      </c>
      <c r="B918" s="14" t="s">
        <v>13</v>
      </c>
      <c r="C918" s="14" t="s">
        <v>14</v>
      </c>
      <c r="D918" s="14">
        <f t="shared" si="0"/>
        <v>0</v>
      </c>
      <c r="E918" s="14">
        <f t="shared" si="1"/>
        <v>0</v>
      </c>
      <c r="F918" s="14">
        <f t="shared" si="2"/>
        <v>0</v>
      </c>
      <c r="G918" s="14">
        <f t="shared" si="3"/>
        <v>1</v>
      </c>
      <c r="H918" s="14">
        <v>55922</v>
      </c>
      <c r="I918" s="14">
        <v>2</v>
      </c>
      <c r="J918" s="14">
        <v>77</v>
      </c>
      <c r="K918" s="14">
        <v>22</v>
      </c>
      <c r="L918" s="33">
        <v>71337.371821493434</v>
      </c>
      <c r="M918" s="34">
        <f t="shared" si="4"/>
        <v>67130.71265590527</v>
      </c>
      <c r="N918">
        <f t="shared" si="47"/>
        <v>67470.025760847246</v>
      </c>
      <c r="O918">
        <f t="shared" si="48"/>
        <v>14956365.552795593</v>
      </c>
      <c r="P918">
        <f t="shared" si="49"/>
        <v>17695981.335426908</v>
      </c>
    </row>
    <row r="919" spans="1:16" ht="15.75" customHeight="1" x14ac:dyDescent="0.35">
      <c r="A919" s="13" t="s">
        <v>9</v>
      </c>
      <c r="B919" s="14" t="s">
        <v>10</v>
      </c>
      <c r="C919" s="14" t="s">
        <v>14</v>
      </c>
      <c r="D919" s="14">
        <f t="shared" si="0"/>
        <v>1</v>
      </c>
      <c r="E919" s="14">
        <f t="shared" si="1"/>
        <v>0</v>
      </c>
      <c r="F919" s="14">
        <f t="shared" si="2"/>
        <v>1</v>
      </c>
      <c r="G919" s="14">
        <f t="shared" si="3"/>
        <v>1</v>
      </c>
      <c r="H919" s="14">
        <v>61427</v>
      </c>
      <c r="I919" s="14">
        <v>2</v>
      </c>
      <c r="J919" s="14">
        <v>41</v>
      </c>
      <c r="K919" s="14">
        <v>18</v>
      </c>
      <c r="L919" s="33">
        <v>87870.74565910807</v>
      </c>
      <c r="M919" s="34">
        <f t="shared" si="4"/>
        <v>92732.13059309934</v>
      </c>
      <c r="N919">
        <f t="shared" si="47"/>
        <v>92939.959092266145</v>
      </c>
      <c r="O919">
        <f t="shared" si="48"/>
        <v>25696924.830910273</v>
      </c>
      <c r="P919">
        <f t="shared" si="49"/>
        <v>23633063.476437308</v>
      </c>
    </row>
    <row r="920" spans="1:16" ht="15.75" customHeight="1" x14ac:dyDescent="0.35">
      <c r="A920" s="13" t="s">
        <v>15</v>
      </c>
      <c r="B920" s="14" t="s">
        <v>13</v>
      </c>
      <c r="C920" s="14" t="s">
        <v>11</v>
      </c>
      <c r="D920" s="14">
        <f t="shared" si="0"/>
        <v>0</v>
      </c>
      <c r="E920" s="14">
        <f t="shared" si="1"/>
        <v>0</v>
      </c>
      <c r="F920" s="14">
        <f t="shared" si="2"/>
        <v>0</v>
      </c>
      <c r="G920" s="14">
        <f t="shared" si="3"/>
        <v>0</v>
      </c>
      <c r="H920" s="14">
        <v>55640</v>
      </c>
      <c r="I920" s="14">
        <v>3</v>
      </c>
      <c r="J920" s="14">
        <v>42</v>
      </c>
      <c r="K920" s="14">
        <v>59</v>
      </c>
      <c r="L920" s="33">
        <v>70233.931821047358</v>
      </c>
      <c r="M920" s="34">
        <f t="shared" si="4"/>
        <v>72602.380945233774</v>
      </c>
      <c r="N920">
        <f t="shared" si="47"/>
        <v>72842.902865855751</v>
      </c>
      <c r="O920">
        <f t="shared" si="48"/>
        <v>6806729.9126485996</v>
      </c>
      <c r="P920">
        <f t="shared" si="49"/>
        <v>5609551.2538594017</v>
      </c>
    </row>
    <row r="921" spans="1:16" ht="15.75" customHeight="1" x14ac:dyDescent="0.35">
      <c r="A921" s="13" t="s">
        <v>9</v>
      </c>
      <c r="B921" s="14" t="s">
        <v>13</v>
      </c>
      <c r="C921" s="14" t="s">
        <v>11</v>
      </c>
      <c r="D921" s="14">
        <f t="shared" si="0"/>
        <v>1</v>
      </c>
      <c r="E921" s="14">
        <f t="shared" si="1"/>
        <v>0</v>
      </c>
      <c r="F921" s="14">
        <f t="shared" si="2"/>
        <v>0</v>
      </c>
      <c r="G921" s="14">
        <f t="shared" si="3"/>
        <v>0</v>
      </c>
      <c r="H921" s="14">
        <v>55241</v>
      </c>
      <c r="I921" s="14">
        <v>4</v>
      </c>
      <c r="J921" s="14">
        <v>79</v>
      </c>
      <c r="K921" s="14">
        <v>44</v>
      </c>
      <c r="L921" s="33">
        <v>76125.832990222858</v>
      </c>
      <c r="M921" s="34">
        <f t="shared" si="4"/>
        <v>73033.639320898918</v>
      </c>
      <c r="N921">
        <f t="shared" si="47"/>
        <v>73438.339268751253</v>
      </c>
      <c r="O921">
        <f t="shared" si="48"/>
        <v>7222622.5029492946</v>
      </c>
      <c r="P921">
        <f t="shared" si="49"/>
        <v>9561661.6886070538</v>
      </c>
    </row>
    <row r="922" spans="1:16" ht="15.75" customHeight="1" x14ac:dyDescent="0.35">
      <c r="A922" s="13" t="s">
        <v>15</v>
      </c>
      <c r="B922" s="14" t="s">
        <v>13</v>
      </c>
      <c r="C922" s="14" t="s">
        <v>14</v>
      </c>
      <c r="D922" s="14">
        <f t="shared" si="0"/>
        <v>0</v>
      </c>
      <c r="E922" s="14">
        <f t="shared" si="1"/>
        <v>0</v>
      </c>
      <c r="F922" s="14">
        <f t="shared" si="2"/>
        <v>0</v>
      </c>
      <c r="G922" s="14">
        <f t="shared" si="3"/>
        <v>1</v>
      </c>
      <c r="H922" s="14">
        <v>48676</v>
      </c>
      <c r="I922" s="14">
        <v>1</v>
      </c>
      <c r="J922" s="14">
        <v>58</v>
      </c>
      <c r="K922" s="14">
        <v>33</v>
      </c>
      <c r="L922" s="33">
        <v>61726.270334051616</v>
      </c>
      <c r="M922" s="34">
        <f t="shared" si="4"/>
        <v>66805.251394727384</v>
      </c>
      <c r="N922">
        <f t="shared" si="47"/>
        <v>67046.128775326593</v>
      </c>
      <c r="O922">
        <f t="shared" si="48"/>
        <v>28300893.835204627</v>
      </c>
      <c r="P922">
        <f t="shared" si="49"/>
        <v>25796048.614703141</v>
      </c>
    </row>
    <row r="923" spans="1:16" ht="15.75" customHeight="1" x14ac:dyDescent="0.35">
      <c r="A923" s="13" t="s">
        <v>12</v>
      </c>
      <c r="B923" s="14" t="s">
        <v>13</v>
      </c>
      <c r="C923" s="14" t="s">
        <v>11</v>
      </c>
      <c r="D923" s="14">
        <f t="shared" si="0"/>
        <v>0</v>
      </c>
      <c r="E923" s="14">
        <f t="shared" si="1"/>
        <v>1</v>
      </c>
      <c r="F923" s="14">
        <f t="shared" si="2"/>
        <v>0</v>
      </c>
      <c r="G923" s="14">
        <f t="shared" si="3"/>
        <v>0</v>
      </c>
      <c r="H923" s="14">
        <v>58164</v>
      </c>
      <c r="I923" s="14">
        <v>4</v>
      </c>
      <c r="J923" s="14">
        <v>53</v>
      </c>
      <c r="K923" s="14">
        <v>24</v>
      </c>
      <c r="L923" s="33">
        <v>64801.961554884765</v>
      </c>
      <c r="M923" s="34">
        <f t="shared" si="4"/>
        <v>63777.788123060673</v>
      </c>
      <c r="N923">
        <f t="shared" si="47"/>
        <v>64087.526966742036</v>
      </c>
      <c r="O923">
        <f t="shared" si="48"/>
        <v>510416.78073467064</v>
      </c>
      <c r="P923">
        <f t="shared" si="49"/>
        <v>1048931.2184543388</v>
      </c>
    </row>
    <row r="924" spans="1:16" ht="15.75" customHeight="1" x14ac:dyDescent="0.35">
      <c r="A924" s="13" t="s">
        <v>15</v>
      </c>
      <c r="B924" s="14" t="s">
        <v>10</v>
      </c>
      <c r="C924" s="14" t="s">
        <v>11</v>
      </c>
      <c r="D924" s="14">
        <f t="shared" si="0"/>
        <v>0</v>
      </c>
      <c r="E924" s="14">
        <f t="shared" si="1"/>
        <v>0</v>
      </c>
      <c r="F924" s="14">
        <f t="shared" si="2"/>
        <v>1</v>
      </c>
      <c r="G924" s="14">
        <f t="shared" si="3"/>
        <v>0</v>
      </c>
      <c r="H924" s="14">
        <v>56740</v>
      </c>
      <c r="I924" s="14">
        <v>4</v>
      </c>
      <c r="J924" s="14">
        <v>77</v>
      </c>
      <c r="K924" s="14">
        <v>43</v>
      </c>
      <c r="L924" s="33">
        <v>78680.207276603134</v>
      </c>
      <c r="M924" s="34">
        <f t="shared" si="4"/>
        <v>88159.153767923111</v>
      </c>
      <c r="N924">
        <f t="shared" si="47"/>
        <v>88556.549015454599</v>
      </c>
      <c r="O924">
        <f t="shared" si="48"/>
        <v>97542126.14257957</v>
      </c>
      <c r="P924">
        <f t="shared" si="49"/>
        <v>89850426.5853073</v>
      </c>
    </row>
    <row r="925" spans="1:16" ht="15.75" customHeight="1" x14ac:dyDescent="0.35">
      <c r="A925" s="13" t="s">
        <v>9</v>
      </c>
      <c r="B925" s="14" t="s">
        <v>10</v>
      </c>
      <c r="C925" s="14" t="s">
        <v>14</v>
      </c>
      <c r="D925" s="14">
        <f t="shared" si="0"/>
        <v>1</v>
      </c>
      <c r="E925" s="14">
        <f t="shared" si="1"/>
        <v>0</v>
      </c>
      <c r="F925" s="14">
        <f t="shared" si="2"/>
        <v>1</v>
      </c>
      <c r="G925" s="14">
        <f t="shared" si="3"/>
        <v>1</v>
      </c>
      <c r="H925" s="14">
        <v>45505</v>
      </c>
      <c r="I925" s="14">
        <v>3</v>
      </c>
      <c r="J925" s="14">
        <v>57</v>
      </c>
      <c r="K925" s="14">
        <v>45</v>
      </c>
      <c r="L925" s="33">
        <v>99918.301464642223</v>
      </c>
      <c r="M925" s="34">
        <f t="shared" si="4"/>
        <v>92445.782928939079</v>
      </c>
      <c r="N925">
        <f t="shared" si="47"/>
        <v>92741.090101967377</v>
      </c>
      <c r="O925">
        <f t="shared" si="48"/>
        <v>51512362.944508933</v>
      </c>
      <c r="P925">
        <f t="shared" si="49"/>
        <v>55838533.266427062</v>
      </c>
    </row>
    <row r="926" spans="1:16" ht="15.75" customHeight="1" x14ac:dyDescent="0.35">
      <c r="A926" s="13" t="s">
        <v>9</v>
      </c>
      <c r="B926" s="14" t="s">
        <v>13</v>
      </c>
      <c r="C926" s="14" t="s">
        <v>11</v>
      </c>
      <c r="D926" s="14">
        <f t="shared" si="0"/>
        <v>1</v>
      </c>
      <c r="E926" s="14">
        <f t="shared" si="1"/>
        <v>0</v>
      </c>
      <c r="F926" s="14">
        <f t="shared" si="2"/>
        <v>0</v>
      </c>
      <c r="G926" s="14">
        <f t="shared" si="3"/>
        <v>0</v>
      </c>
      <c r="H926" s="14">
        <v>48360</v>
      </c>
      <c r="I926" s="14">
        <v>3</v>
      </c>
      <c r="J926" s="14">
        <v>41</v>
      </c>
      <c r="K926" s="14">
        <v>61</v>
      </c>
      <c r="L926" s="33">
        <v>74265.40047186047</v>
      </c>
      <c r="M926" s="34">
        <f t="shared" si="4"/>
        <v>74496.048049100122</v>
      </c>
      <c r="N926">
        <f t="shared" si="47"/>
        <v>74732.917619561675</v>
      </c>
      <c r="O926">
        <f t="shared" si="48"/>
        <v>218572.28339466988</v>
      </c>
      <c r="P926">
        <f t="shared" si="49"/>
        <v>53198.304886521044</v>
      </c>
    </row>
    <row r="927" spans="1:16" ht="15.75" customHeight="1" x14ac:dyDescent="0.35">
      <c r="A927" s="13" t="s">
        <v>12</v>
      </c>
      <c r="B927" s="14" t="s">
        <v>13</v>
      </c>
      <c r="C927" s="14" t="s">
        <v>11</v>
      </c>
      <c r="D927" s="14">
        <f t="shared" si="0"/>
        <v>0</v>
      </c>
      <c r="E927" s="14">
        <f t="shared" si="1"/>
        <v>1</v>
      </c>
      <c r="F927" s="14">
        <f t="shared" si="2"/>
        <v>0</v>
      </c>
      <c r="G927" s="14">
        <f t="shared" si="3"/>
        <v>0</v>
      </c>
      <c r="H927" s="14">
        <v>55929</v>
      </c>
      <c r="I927" s="14">
        <v>1</v>
      </c>
      <c r="J927" s="14">
        <v>80</v>
      </c>
      <c r="K927" s="14">
        <v>35</v>
      </c>
      <c r="L927" s="33">
        <v>59047.33526110246</v>
      </c>
      <c r="M927" s="34">
        <f t="shared" si="4"/>
        <v>65605.334206152911</v>
      </c>
      <c r="N927">
        <f t="shared" si="47"/>
        <v>65926.563290281396</v>
      </c>
      <c r="O927">
        <f t="shared" si="48"/>
        <v>47323778.277441107</v>
      </c>
      <c r="P927">
        <f t="shared" si="49"/>
        <v>43007350.163282827</v>
      </c>
    </row>
    <row r="928" spans="1:16" ht="15.75" customHeight="1" x14ac:dyDescent="0.35">
      <c r="A928" s="13" t="s">
        <v>9</v>
      </c>
      <c r="B928" s="14" t="s">
        <v>13</v>
      </c>
      <c r="C928" s="14" t="s">
        <v>11</v>
      </c>
      <c r="D928" s="14">
        <f t="shared" si="0"/>
        <v>1</v>
      </c>
      <c r="E928" s="14">
        <f t="shared" si="1"/>
        <v>0</v>
      </c>
      <c r="F928" s="14">
        <f t="shared" si="2"/>
        <v>0</v>
      </c>
      <c r="G928" s="14">
        <f t="shared" si="3"/>
        <v>0</v>
      </c>
      <c r="H928" s="14">
        <v>53493</v>
      </c>
      <c r="I928" s="14">
        <v>4</v>
      </c>
      <c r="J928" s="14">
        <v>53</v>
      </c>
      <c r="K928" s="14">
        <v>62</v>
      </c>
      <c r="L928" s="33">
        <v>80458.577526187204</v>
      </c>
      <c r="M928" s="34">
        <f t="shared" si="4"/>
        <v>77000.147089090533</v>
      </c>
      <c r="N928">
        <f t="shared" si="47"/>
        <v>77309.885932771911</v>
      </c>
      <c r="O928">
        <f t="shared" si="48"/>
        <v>9914258.7504441366</v>
      </c>
      <c r="P928">
        <f t="shared" si="49"/>
        <v>11960741.088236671</v>
      </c>
    </row>
    <row r="929" spans="1:16" ht="15.75" customHeight="1" x14ac:dyDescent="0.35">
      <c r="A929" s="13" t="s">
        <v>9</v>
      </c>
      <c r="B929" s="14" t="s">
        <v>13</v>
      </c>
      <c r="C929" s="14" t="s">
        <v>11</v>
      </c>
      <c r="D929" s="14">
        <f t="shared" si="0"/>
        <v>1</v>
      </c>
      <c r="E929" s="14">
        <f t="shared" si="1"/>
        <v>0</v>
      </c>
      <c r="F929" s="14">
        <f t="shared" si="2"/>
        <v>0</v>
      </c>
      <c r="G929" s="14">
        <f t="shared" si="3"/>
        <v>0</v>
      </c>
      <c r="H929" s="14">
        <v>61004</v>
      </c>
      <c r="I929" s="14">
        <v>1</v>
      </c>
      <c r="J929" s="14">
        <v>35</v>
      </c>
      <c r="K929" s="14">
        <v>62</v>
      </c>
      <c r="L929" s="33">
        <v>80531.422079655269</v>
      </c>
      <c r="M929" s="34">
        <f t="shared" si="4"/>
        <v>80544.928807089658</v>
      </c>
      <c r="N929">
        <f t="shared" si="47"/>
        <v>80701.802133999168</v>
      </c>
      <c r="O929">
        <f t="shared" si="48"/>
        <v>29029.362918230061</v>
      </c>
      <c r="P929">
        <f t="shared" si="49"/>
        <v>182.43168598688123</v>
      </c>
    </row>
    <row r="930" spans="1:16" ht="15.75" customHeight="1" x14ac:dyDescent="0.35">
      <c r="A930" s="13" t="s">
        <v>9</v>
      </c>
      <c r="B930" s="14" t="s">
        <v>13</v>
      </c>
      <c r="C930" s="14" t="s">
        <v>14</v>
      </c>
      <c r="D930" s="14">
        <f t="shared" si="0"/>
        <v>1</v>
      </c>
      <c r="E930" s="14">
        <f t="shared" si="1"/>
        <v>0</v>
      </c>
      <c r="F930" s="14">
        <f t="shared" si="2"/>
        <v>0</v>
      </c>
      <c r="G930" s="14">
        <f t="shared" si="3"/>
        <v>1</v>
      </c>
      <c r="H930" s="14">
        <v>56939</v>
      </c>
      <c r="I930" s="14">
        <v>3</v>
      </c>
      <c r="J930" s="14">
        <v>75</v>
      </c>
      <c r="K930" s="14">
        <v>38</v>
      </c>
      <c r="L930" s="33">
        <v>75515.744140154595</v>
      </c>
      <c r="M930" s="34">
        <f t="shared" si="4"/>
        <v>76371.02840733614</v>
      </c>
      <c r="N930">
        <f t="shared" si="47"/>
        <v>76732.07788325203</v>
      </c>
      <c r="O930">
        <f t="shared" si="48"/>
        <v>1479467.7745974176</v>
      </c>
      <c r="P930">
        <f t="shared" si="49"/>
        <v>731511.17768827267</v>
      </c>
    </row>
    <row r="931" spans="1:16" ht="15.75" customHeight="1" x14ac:dyDescent="0.35">
      <c r="A931" s="13" t="s">
        <v>15</v>
      </c>
      <c r="B931" s="14" t="s">
        <v>13</v>
      </c>
      <c r="C931" s="14" t="s">
        <v>14</v>
      </c>
      <c r="D931" s="14">
        <f t="shared" si="0"/>
        <v>0</v>
      </c>
      <c r="E931" s="14">
        <f t="shared" si="1"/>
        <v>0</v>
      </c>
      <c r="F931" s="14">
        <f t="shared" si="2"/>
        <v>0</v>
      </c>
      <c r="G931" s="14">
        <f t="shared" si="3"/>
        <v>1</v>
      </c>
      <c r="H931" s="14">
        <v>57954</v>
      </c>
      <c r="I931" s="14">
        <v>1</v>
      </c>
      <c r="J931" s="14">
        <v>71</v>
      </c>
      <c r="K931" s="14">
        <v>34</v>
      </c>
      <c r="L931" s="33">
        <v>68438.249156420163</v>
      </c>
      <c r="M931" s="34">
        <f t="shared" si="4"/>
        <v>71206.592791065399</v>
      </c>
      <c r="N931">
        <f t="shared" si="47"/>
        <v>71494.950723750109</v>
      </c>
      <c r="O931">
        <f t="shared" si="48"/>
        <v>9343424.471717352</v>
      </c>
      <c r="P931">
        <f t="shared" si="49"/>
        <v>7663726.4794807974</v>
      </c>
    </row>
    <row r="932" spans="1:16" ht="15.75" customHeight="1" x14ac:dyDescent="0.35">
      <c r="A932" s="13" t="s">
        <v>9</v>
      </c>
      <c r="B932" s="14" t="s">
        <v>13</v>
      </c>
      <c r="C932" s="14" t="s">
        <v>14</v>
      </c>
      <c r="D932" s="14">
        <f t="shared" si="0"/>
        <v>1</v>
      </c>
      <c r="E932" s="14">
        <f t="shared" si="1"/>
        <v>0</v>
      </c>
      <c r="F932" s="14">
        <f t="shared" si="2"/>
        <v>0</v>
      </c>
      <c r="G932" s="14">
        <f t="shared" si="3"/>
        <v>1</v>
      </c>
      <c r="H932" s="14">
        <v>49897</v>
      </c>
      <c r="I932" s="14">
        <v>4</v>
      </c>
      <c r="J932" s="14">
        <v>51</v>
      </c>
      <c r="K932" s="14">
        <v>43</v>
      </c>
      <c r="L932" s="33">
        <v>70647.325805252302</v>
      </c>
      <c r="M932" s="34">
        <f t="shared" si="4"/>
        <v>74544.227924297025</v>
      </c>
      <c r="N932">
        <f t="shared" si="47"/>
        <v>74846.662067657555</v>
      </c>
      <c r="O932">
        <f t="shared" si="48"/>
        <v>17634425.044751722</v>
      </c>
      <c r="P932">
        <f t="shared" si="49"/>
        <v>15185846.125415258</v>
      </c>
    </row>
    <row r="933" spans="1:16" ht="15.75" customHeight="1" x14ac:dyDescent="0.35">
      <c r="A933" s="13" t="s">
        <v>9</v>
      </c>
      <c r="B933" s="14" t="s">
        <v>13</v>
      </c>
      <c r="C933" s="14" t="s">
        <v>14</v>
      </c>
      <c r="D933" s="14">
        <f t="shared" si="0"/>
        <v>1</v>
      </c>
      <c r="E933" s="14">
        <f t="shared" si="1"/>
        <v>0</v>
      </c>
      <c r="F933" s="14">
        <f t="shared" si="2"/>
        <v>0</v>
      </c>
      <c r="G933" s="14">
        <f t="shared" si="3"/>
        <v>1</v>
      </c>
      <c r="H933" s="14">
        <v>58645</v>
      </c>
      <c r="I933" s="14">
        <v>3</v>
      </c>
      <c r="J933" s="14">
        <v>41</v>
      </c>
      <c r="K933" s="14">
        <v>50</v>
      </c>
      <c r="L933" s="33">
        <v>98335.394600207394</v>
      </c>
      <c r="M933" s="34">
        <f t="shared" si="4"/>
        <v>80372.913906554735</v>
      </c>
      <c r="N933">
        <f t="shared" si="47"/>
        <v>80609.783477016288</v>
      </c>
      <c r="O933">
        <f t="shared" si="48"/>
        <v>314197289.69059622</v>
      </c>
      <c r="P933">
        <f t="shared" si="49"/>
        <v>322650712.66984451</v>
      </c>
    </row>
    <row r="934" spans="1:16" ht="15.75" customHeight="1" x14ac:dyDescent="0.35">
      <c r="A934" s="13" t="s">
        <v>9</v>
      </c>
      <c r="B934" s="14" t="s">
        <v>13</v>
      </c>
      <c r="C934" s="14" t="s">
        <v>11</v>
      </c>
      <c r="D934" s="14">
        <f t="shared" si="0"/>
        <v>1</v>
      </c>
      <c r="E934" s="14">
        <f t="shared" si="1"/>
        <v>0</v>
      </c>
      <c r="F934" s="14">
        <f t="shared" si="2"/>
        <v>0</v>
      </c>
      <c r="G934" s="14">
        <f t="shared" si="3"/>
        <v>0</v>
      </c>
      <c r="H934" s="14">
        <v>50229</v>
      </c>
      <c r="I934" s="14">
        <v>2</v>
      </c>
      <c r="J934" s="14">
        <v>41</v>
      </c>
      <c r="K934" s="14">
        <v>19</v>
      </c>
      <c r="L934" s="33">
        <v>67718.497966357259</v>
      </c>
      <c r="M934" s="34">
        <f t="shared" si="4"/>
        <v>64493.609892056491</v>
      </c>
      <c r="N934">
        <f t="shared" si="47"/>
        <v>64701.438391223288</v>
      </c>
      <c r="O934">
        <f t="shared" si="48"/>
        <v>9102648.4799075816</v>
      </c>
      <c r="P934">
        <f t="shared" si="49"/>
        <v>10399903.091767319</v>
      </c>
    </row>
    <row r="935" spans="1:16" ht="15.75" customHeight="1" x14ac:dyDescent="0.35">
      <c r="A935" s="13" t="s">
        <v>9</v>
      </c>
      <c r="B935" s="14" t="s">
        <v>13</v>
      </c>
      <c r="C935" s="14" t="s">
        <v>11</v>
      </c>
      <c r="D935" s="14">
        <f t="shared" si="0"/>
        <v>1</v>
      </c>
      <c r="E935" s="14">
        <f t="shared" si="1"/>
        <v>0</v>
      </c>
      <c r="F935" s="14">
        <f t="shared" si="2"/>
        <v>0</v>
      </c>
      <c r="G935" s="14">
        <f t="shared" si="3"/>
        <v>0</v>
      </c>
      <c r="H935" s="14">
        <v>45588</v>
      </c>
      <c r="I935" s="14">
        <v>2</v>
      </c>
      <c r="J935" s="14">
        <v>81</v>
      </c>
      <c r="K935" s="14">
        <v>57</v>
      </c>
      <c r="L935" s="33">
        <v>66422.090717809813</v>
      </c>
      <c r="M935" s="34">
        <f t="shared" si="4"/>
        <v>72091.416327093189</v>
      </c>
      <c r="N935">
        <f t="shared" si="47"/>
        <v>72445.338832676862</v>
      </c>
      <c r="O935">
        <f t="shared" si="48"/>
        <v>36279517.853249453</v>
      </c>
      <c r="P935">
        <f t="shared" si="49"/>
        <v>32141252.864076324</v>
      </c>
    </row>
    <row r="936" spans="1:16" ht="15.75" customHeight="1" x14ac:dyDescent="0.35">
      <c r="A936" s="13" t="s">
        <v>12</v>
      </c>
      <c r="B936" s="14" t="s">
        <v>13</v>
      </c>
      <c r="C936" s="14" t="s">
        <v>11</v>
      </c>
      <c r="D936" s="14">
        <f t="shared" si="0"/>
        <v>0</v>
      </c>
      <c r="E936" s="14">
        <f t="shared" si="1"/>
        <v>1</v>
      </c>
      <c r="F936" s="14">
        <f t="shared" si="2"/>
        <v>0</v>
      </c>
      <c r="G936" s="14">
        <f t="shared" si="3"/>
        <v>0</v>
      </c>
      <c r="H936" s="14">
        <v>66693</v>
      </c>
      <c r="I936" s="14">
        <v>1</v>
      </c>
      <c r="J936" s="14">
        <v>76</v>
      </c>
      <c r="K936" s="14">
        <v>62</v>
      </c>
      <c r="L936" s="33">
        <v>66501.138546985501</v>
      </c>
      <c r="M936" s="34">
        <f t="shared" si="4"/>
        <v>77472.289600645861</v>
      </c>
      <c r="N936">
        <f t="shared" si="47"/>
        <v>77778.909284132664</v>
      </c>
      <c r="O936">
        <f t="shared" si="48"/>
        <v>127188112.79965284</v>
      </c>
      <c r="P936">
        <f t="shared" si="49"/>
        <v>120366155.44223283</v>
      </c>
    </row>
    <row r="937" spans="1:16" ht="15.75" customHeight="1" x14ac:dyDescent="0.35">
      <c r="A937" s="13" t="s">
        <v>12</v>
      </c>
      <c r="B937" s="14" t="s">
        <v>13</v>
      </c>
      <c r="C937" s="14" t="s">
        <v>14</v>
      </c>
      <c r="D937" s="14">
        <f t="shared" si="0"/>
        <v>0</v>
      </c>
      <c r="E937" s="14">
        <f t="shared" si="1"/>
        <v>1</v>
      </c>
      <c r="F937" s="14">
        <f t="shared" si="2"/>
        <v>0</v>
      </c>
      <c r="G937" s="14">
        <f t="shared" si="3"/>
        <v>1</v>
      </c>
      <c r="H937" s="14">
        <v>62665</v>
      </c>
      <c r="I937" s="14">
        <v>4</v>
      </c>
      <c r="J937" s="14">
        <v>37</v>
      </c>
      <c r="K937" s="14">
        <v>41</v>
      </c>
      <c r="L937" s="33">
        <v>78535.729893424155</v>
      </c>
      <c r="M937" s="34">
        <f t="shared" si="4"/>
        <v>74351.414656112291</v>
      </c>
      <c r="N937">
        <f t="shared" si="47"/>
        <v>74602.715897226924</v>
      </c>
      <c r="O937">
        <f t="shared" si="48"/>
        <v>15468599.094283313</v>
      </c>
      <c r="P937">
        <f t="shared" si="49"/>
        <v>17508494.005200244</v>
      </c>
    </row>
    <row r="938" spans="1:16" ht="15.75" customHeight="1" x14ac:dyDescent="0.35">
      <c r="A938" s="13" t="s">
        <v>12</v>
      </c>
      <c r="B938" s="14" t="s">
        <v>13</v>
      </c>
      <c r="C938" s="14" t="s">
        <v>14</v>
      </c>
      <c r="D938" s="14">
        <f t="shared" si="0"/>
        <v>0</v>
      </c>
      <c r="E938" s="14">
        <f t="shared" si="1"/>
        <v>1</v>
      </c>
      <c r="F938" s="14">
        <f t="shared" si="2"/>
        <v>0</v>
      </c>
      <c r="G938" s="14">
        <f t="shared" si="3"/>
        <v>1</v>
      </c>
      <c r="H938" s="14">
        <v>69083</v>
      </c>
      <c r="I938" s="14">
        <v>2</v>
      </c>
      <c r="J938" s="14">
        <v>83</v>
      </c>
      <c r="K938" s="14">
        <v>26</v>
      </c>
      <c r="L938" s="33">
        <v>76813.498710983375</v>
      </c>
      <c r="M938" s="34">
        <f t="shared" si="4"/>
        <v>73255.703986907523</v>
      </c>
      <c r="N938">
        <f t="shared" si="47"/>
        <v>73616.93119281203</v>
      </c>
      <c r="O938">
        <f t="shared" si="48"/>
        <v>10218043.898228113</v>
      </c>
      <c r="P938">
        <f t="shared" si="49"/>
        <v>12657903.298661962</v>
      </c>
    </row>
    <row r="939" spans="1:16" ht="15.75" customHeight="1" x14ac:dyDescent="0.35">
      <c r="A939" s="13" t="s">
        <v>9</v>
      </c>
      <c r="B939" s="14" t="s">
        <v>13</v>
      </c>
      <c r="C939" s="14" t="s">
        <v>11</v>
      </c>
      <c r="D939" s="14">
        <f t="shared" si="0"/>
        <v>1</v>
      </c>
      <c r="E939" s="14">
        <f t="shared" si="1"/>
        <v>0</v>
      </c>
      <c r="F939" s="14">
        <f t="shared" si="2"/>
        <v>0</v>
      </c>
      <c r="G939" s="14">
        <f t="shared" si="3"/>
        <v>0</v>
      </c>
      <c r="H939" s="14">
        <v>54377</v>
      </c>
      <c r="I939" s="14">
        <v>3</v>
      </c>
      <c r="J939" s="14">
        <v>62</v>
      </c>
      <c r="K939" s="14">
        <v>39</v>
      </c>
      <c r="L939" s="33">
        <v>68986.800476679608</v>
      </c>
      <c r="M939" s="34">
        <f t="shared" si="4"/>
        <v>71439.890662325633</v>
      </c>
      <c r="N939">
        <f t="shared" si="47"/>
        <v>71753.459586156037</v>
      </c>
      <c r="O939">
        <f t="shared" si="48"/>
        <v>7654402.6280489117</v>
      </c>
      <c r="P939">
        <f t="shared" si="49"/>
        <v>6017651.4589128541</v>
      </c>
    </row>
    <row r="940" spans="1:16" ht="15.75" customHeight="1" x14ac:dyDescent="0.35">
      <c r="A940" s="13" t="s">
        <v>9</v>
      </c>
      <c r="B940" s="14" t="s">
        <v>13</v>
      </c>
      <c r="C940" s="14" t="s">
        <v>14</v>
      </c>
      <c r="D940" s="14">
        <f t="shared" si="0"/>
        <v>1</v>
      </c>
      <c r="E940" s="14">
        <f t="shared" si="1"/>
        <v>0</v>
      </c>
      <c r="F940" s="14">
        <f t="shared" si="2"/>
        <v>0</v>
      </c>
      <c r="G940" s="14">
        <f t="shared" si="3"/>
        <v>1</v>
      </c>
      <c r="H940" s="14">
        <v>55776</v>
      </c>
      <c r="I940" s="14">
        <v>3</v>
      </c>
      <c r="J940" s="14">
        <v>82</v>
      </c>
      <c r="K940" s="14">
        <v>46</v>
      </c>
      <c r="L940" s="33">
        <v>81036.781057750457</v>
      </c>
      <c r="M940" s="34">
        <f t="shared" si="4"/>
        <v>77891.784226876538</v>
      </c>
      <c r="N940">
        <f t="shared" si="47"/>
        <v>78278.400153915369</v>
      </c>
      <c r="O940">
        <f t="shared" si="48"/>
        <v>7608665.210642078</v>
      </c>
      <c r="P940">
        <f t="shared" si="49"/>
        <v>9891005.0662069935</v>
      </c>
    </row>
    <row r="941" spans="1:16" ht="15.75" customHeight="1" x14ac:dyDescent="0.35">
      <c r="A941" s="13" t="s">
        <v>9</v>
      </c>
      <c r="B941" s="14" t="s">
        <v>13</v>
      </c>
      <c r="C941" s="14" t="s">
        <v>11</v>
      </c>
      <c r="D941" s="14">
        <f t="shared" si="0"/>
        <v>1</v>
      </c>
      <c r="E941" s="14">
        <f t="shared" si="1"/>
        <v>0</v>
      </c>
      <c r="F941" s="14">
        <f t="shared" si="2"/>
        <v>0</v>
      </c>
      <c r="G941" s="14">
        <f t="shared" si="3"/>
        <v>0</v>
      </c>
      <c r="H941" s="14">
        <v>64803</v>
      </c>
      <c r="I941" s="14">
        <v>4</v>
      </c>
      <c r="J941" s="14">
        <v>41</v>
      </c>
      <c r="K941" s="14">
        <v>45</v>
      </c>
      <c r="L941" s="33">
        <v>77615.871272354081</v>
      </c>
      <c r="M941" s="34">
        <f t="shared" si="4"/>
        <v>77749.503031968663</v>
      </c>
      <c r="N941">
        <f t="shared" si="47"/>
        <v>78015.413673724979</v>
      </c>
      <c r="O941">
        <f t="shared" si="48"/>
        <v>159634.13049322375</v>
      </c>
      <c r="P941">
        <f t="shared" si="49"/>
        <v>17857.447177689381</v>
      </c>
    </row>
    <row r="942" spans="1:16" ht="15.75" customHeight="1" x14ac:dyDescent="0.35">
      <c r="A942" s="13" t="s">
        <v>12</v>
      </c>
      <c r="B942" s="14" t="s">
        <v>13</v>
      </c>
      <c r="C942" s="14" t="s">
        <v>14</v>
      </c>
      <c r="D942" s="14">
        <f t="shared" si="0"/>
        <v>0</v>
      </c>
      <c r="E942" s="14">
        <f t="shared" si="1"/>
        <v>1</v>
      </c>
      <c r="F942" s="14">
        <f t="shared" si="2"/>
        <v>0</v>
      </c>
      <c r="G942" s="14">
        <f t="shared" si="3"/>
        <v>1</v>
      </c>
      <c r="H942" s="14">
        <v>63553</v>
      </c>
      <c r="I942" s="14">
        <v>2</v>
      </c>
      <c r="J942" s="14">
        <v>44</v>
      </c>
      <c r="K942" s="14">
        <v>32</v>
      </c>
      <c r="L942" s="33">
        <v>74583.849659758547</v>
      </c>
      <c r="M942" s="34">
        <f t="shared" si="4"/>
        <v>72454.47931976468</v>
      </c>
      <c r="N942">
        <f t="shared" si="47"/>
        <v>72673.264869412742</v>
      </c>
      <c r="O942">
        <f t="shared" si="48"/>
        <v>3650334.2411007243</v>
      </c>
      <c r="P942">
        <f t="shared" si="49"/>
        <v>4534218.0448455997</v>
      </c>
    </row>
    <row r="943" spans="1:16" ht="15.75" customHeight="1" x14ac:dyDescent="0.35">
      <c r="A943" s="13" t="s">
        <v>9</v>
      </c>
      <c r="B943" s="14" t="s">
        <v>13</v>
      </c>
      <c r="C943" s="14" t="s">
        <v>11</v>
      </c>
      <c r="D943" s="14">
        <f t="shared" si="0"/>
        <v>1</v>
      </c>
      <c r="E943" s="14">
        <f t="shared" si="1"/>
        <v>0</v>
      </c>
      <c r="F943" s="14">
        <f t="shared" si="2"/>
        <v>0</v>
      </c>
      <c r="G943" s="14">
        <f t="shared" si="3"/>
        <v>0</v>
      </c>
      <c r="H943" s="14">
        <v>50259</v>
      </c>
      <c r="I943" s="14">
        <v>3</v>
      </c>
      <c r="J943" s="14">
        <v>51</v>
      </c>
      <c r="K943" s="14">
        <v>59</v>
      </c>
      <c r="L943" s="33">
        <v>64959.879433817863</v>
      </c>
      <c r="M943" s="34">
        <f t="shared" si="4"/>
        <v>74799.218674361255</v>
      </c>
      <c r="N943">
        <f t="shared" si="47"/>
        <v>75072.611746427021</v>
      </c>
      <c r="O943">
        <f t="shared" si="48"/>
        <v>102267354.82648936</v>
      </c>
      <c r="P943">
        <f t="shared" si="49"/>
        <v>96812596.690497011</v>
      </c>
    </row>
    <row r="944" spans="1:16" ht="15.75" customHeight="1" x14ac:dyDescent="0.35">
      <c r="A944" s="13" t="s">
        <v>9</v>
      </c>
      <c r="B944" s="14" t="s">
        <v>13</v>
      </c>
      <c r="C944" s="14" t="s">
        <v>14</v>
      </c>
      <c r="D944" s="14">
        <f t="shared" si="0"/>
        <v>1</v>
      </c>
      <c r="E944" s="14">
        <f t="shared" si="1"/>
        <v>0</v>
      </c>
      <c r="F944" s="14">
        <f t="shared" si="2"/>
        <v>0</v>
      </c>
      <c r="G944" s="14">
        <f t="shared" si="3"/>
        <v>1</v>
      </c>
      <c r="H944" s="14">
        <v>54908</v>
      </c>
      <c r="I944" s="14">
        <v>4</v>
      </c>
      <c r="J944" s="14">
        <v>73</v>
      </c>
      <c r="K944" s="14">
        <v>44</v>
      </c>
      <c r="L944" s="33">
        <v>94707.739577162662</v>
      </c>
      <c r="M944" s="34">
        <f t="shared" si="4"/>
        <v>76985.750168840212</v>
      </c>
      <c r="N944">
        <f t="shared" si="47"/>
        <v>77368.536015730017</v>
      </c>
      <c r="O944">
        <f t="shared" si="48"/>
        <v>300647980.14479852</v>
      </c>
      <c r="P944">
        <f t="shared" si="49"/>
        <v>314068908.58869308</v>
      </c>
    </row>
    <row r="945" spans="1:16" ht="15.75" customHeight="1" x14ac:dyDescent="0.35">
      <c r="A945" s="13" t="s">
        <v>15</v>
      </c>
      <c r="B945" s="14" t="s">
        <v>13</v>
      </c>
      <c r="C945" s="14" t="s">
        <v>11</v>
      </c>
      <c r="D945" s="14">
        <f t="shared" si="0"/>
        <v>0</v>
      </c>
      <c r="E945" s="14">
        <f t="shared" si="1"/>
        <v>0</v>
      </c>
      <c r="F945" s="14">
        <f t="shared" si="2"/>
        <v>0</v>
      </c>
      <c r="G945" s="14">
        <f t="shared" si="3"/>
        <v>0</v>
      </c>
      <c r="H945" s="14">
        <v>45698</v>
      </c>
      <c r="I945" s="14">
        <v>1</v>
      </c>
      <c r="J945" s="14">
        <v>78</v>
      </c>
      <c r="K945" s="14">
        <v>39</v>
      </c>
      <c r="L945" s="33">
        <v>67432.997866325401</v>
      </c>
      <c r="M945" s="34">
        <f t="shared" si="4"/>
        <v>62860.426536228537</v>
      </c>
      <c r="N945">
        <f t="shared" si="47"/>
        <v>63174.35092003618</v>
      </c>
      <c r="O945">
        <f t="shared" si="48"/>
        <v>18136073.8131385</v>
      </c>
      <c r="P945">
        <f t="shared" si="49"/>
        <v>20908408.568823799</v>
      </c>
    </row>
    <row r="946" spans="1:16" ht="15.75" customHeight="1" x14ac:dyDescent="0.35">
      <c r="A946" s="13" t="s">
        <v>12</v>
      </c>
      <c r="B946" s="14" t="s">
        <v>13</v>
      </c>
      <c r="C946" s="14" t="s">
        <v>14</v>
      </c>
      <c r="D946" s="14">
        <f t="shared" si="0"/>
        <v>0</v>
      </c>
      <c r="E946" s="14">
        <f t="shared" si="1"/>
        <v>1</v>
      </c>
      <c r="F946" s="14">
        <f t="shared" si="2"/>
        <v>0</v>
      </c>
      <c r="G946" s="14">
        <f t="shared" si="3"/>
        <v>1</v>
      </c>
      <c r="H946" s="14">
        <v>49782</v>
      </c>
      <c r="I946" s="14">
        <v>4</v>
      </c>
      <c r="J946" s="14">
        <v>52</v>
      </c>
      <c r="K946" s="14">
        <v>18</v>
      </c>
      <c r="L946" s="33">
        <v>68119.11482393957</v>
      </c>
      <c r="M946" s="34">
        <f t="shared" si="4"/>
        <v>62523.120066503536</v>
      </c>
      <c r="N946">
        <f t="shared" si="47"/>
        <v>62829.20656002449</v>
      </c>
      <c r="O946">
        <f t="shared" si="48"/>
        <v>27983129.440637056</v>
      </c>
      <c r="P946">
        <f t="shared" si="49"/>
        <v>31315157.325251576</v>
      </c>
    </row>
    <row r="947" spans="1:16" ht="15.75" customHeight="1" x14ac:dyDescent="0.35">
      <c r="A947" s="13" t="s">
        <v>12</v>
      </c>
      <c r="B947" s="14" t="s">
        <v>13</v>
      </c>
      <c r="C947" s="14" t="s">
        <v>14</v>
      </c>
      <c r="D947" s="14">
        <f t="shared" si="0"/>
        <v>0</v>
      </c>
      <c r="E947" s="14">
        <f t="shared" si="1"/>
        <v>1</v>
      </c>
      <c r="F947" s="14">
        <f t="shared" si="2"/>
        <v>0</v>
      </c>
      <c r="G947" s="14">
        <f t="shared" si="3"/>
        <v>1</v>
      </c>
      <c r="H947" s="14">
        <v>57965</v>
      </c>
      <c r="I947" s="14">
        <v>2</v>
      </c>
      <c r="J947" s="14">
        <v>55</v>
      </c>
      <c r="K947" s="14">
        <v>53</v>
      </c>
      <c r="L947" s="33">
        <v>63691.21823833607</v>
      </c>
      <c r="M947" s="34">
        <f t="shared" si="4"/>
        <v>75328.554326689118</v>
      </c>
      <c r="N947">
        <f t="shared" si="47"/>
        <v>75587.515728101818</v>
      </c>
      <c r="O947">
        <f t="shared" si="48"/>
        <v>141521893.96500683</v>
      </c>
      <c r="P947">
        <f t="shared" si="49"/>
        <v>135427591.23328421</v>
      </c>
    </row>
    <row r="948" spans="1:16" ht="15.75" customHeight="1" x14ac:dyDescent="0.35">
      <c r="A948" s="13" t="s">
        <v>12</v>
      </c>
      <c r="B948" s="14" t="s">
        <v>13</v>
      </c>
      <c r="C948" s="14" t="s">
        <v>14</v>
      </c>
      <c r="D948" s="14">
        <f t="shared" si="0"/>
        <v>0</v>
      </c>
      <c r="E948" s="14">
        <f t="shared" si="1"/>
        <v>1</v>
      </c>
      <c r="F948" s="14">
        <f t="shared" si="2"/>
        <v>0</v>
      </c>
      <c r="G948" s="14">
        <f t="shared" si="3"/>
        <v>1</v>
      </c>
      <c r="H948" s="14">
        <v>47177</v>
      </c>
      <c r="I948" s="14">
        <v>4</v>
      </c>
      <c r="J948" s="14">
        <v>82</v>
      </c>
      <c r="K948" s="14">
        <v>18</v>
      </c>
      <c r="L948" s="33">
        <v>59812.408141596628</v>
      </c>
      <c r="M948" s="34">
        <f t="shared" si="4"/>
        <v>61237.149388052625</v>
      </c>
      <c r="N948">
        <f t="shared" si="47"/>
        <v>61652.806386386226</v>
      </c>
      <c r="O948">
        <f t="shared" si="48"/>
        <v>3387065.6994246324</v>
      </c>
      <c r="P948">
        <f t="shared" si="49"/>
        <v>2029887.6193529868</v>
      </c>
    </row>
    <row r="949" spans="1:16" ht="15.75" customHeight="1" x14ac:dyDescent="0.35">
      <c r="A949" s="13" t="s">
        <v>12</v>
      </c>
      <c r="B949" s="14" t="s">
        <v>13</v>
      </c>
      <c r="C949" s="14" t="s">
        <v>11</v>
      </c>
      <c r="D949" s="14">
        <f t="shared" si="0"/>
        <v>0</v>
      </c>
      <c r="E949" s="14">
        <f t="shared" si="1"/>
        <v>1</v>
      </c>
      <c r="F949" s="14">
        <f t="shared" si="2"/>
        <v>0</v>
      </c>
      <c r="G949" s="14">
        <f t="shared" si="3"/>
        <v>0</v>
      </c>
      <c r="H949" s="14">
        <v>72319</v>
      </c>
      <c r="I949" s="14">
        <v>1</v>
      </c>
      <c r="J949" s="14">
        <v>51</v>
      </c>
      <c r="K949" s="14">
        <v>50</v>
      </c>
      <c r="L949" s="33">
        <v>63538.427688782256</v>
      </c>
      <c r="M949" s="34">
        <f t="shared" si="4"/>
        <v>76996.973787040246</v>
      </c>
      <c r="N949">
        <f t="shared" si="47"/>
        <v>77212.2847165165</v>
      </c>
      <c r="O949">
        <f t="shared" si="48"/>
        <v>186974366.01491717</v>
      </c>
      <c r="P949">
        <f t="shared" si="49"/>
        <v>181132463.07893535</v>
      </c>
    </row>
    <row r="950" spans="1:16" ht="15.75" customHeight="1" x14ac:dyDescent="0.35">
      <c r="A950" s="13" t="s">
        <v>9</v>
      </c>
      <c r="B950" s="14" t="s">
        <v>13</v>
      </c>
      <c r="C950" s="14" t="s">
        <v>11</v>
      </c>
      <c r="D950" s="14">
        <f t="shared" si="0"/>
        <v>1</v>
      </c>
      <c r="E950" s="14">
        <f t="shared" si="1"/>
        <v>0</v>
      </c>
      <c r="F950" s="14">
        <f t="shared" si="2"/>
        <v>0</v>
      </c>
      <c r="G950" s="14">
        <f t="shared" si="3"/>
        <v>0</v>
      </c>
      <c r="H950" s="14">
        <v>67969</v>
      </c>
      <c r="I950" s="14">
        <v>2</v>
      </c>
      <c r="J950" s="14">
        <v>40</v>
      </c>
      <c r="K950" s="14">
        <v>18</v>
      </c>
      <c r="L950" s="33">
        <v>77435.204898630152</v>
      </c>
      <c r="M950" s="34">
        <f t="shared" si="4"/>
        <v>72249.584206023224</v>
      </c>
      <c r="N950">
        <f t="shared" si="47"/>
        <v>72453.760355029604</v>
      </c>
      <c r="O950">
        <f t="shared" si="48"/>
        <v>24814789.740967672</v>
      </c>
      <c r="P950">
        <f t="shared" si="49"/>
        <v>26890661.967593156</v>
      </c>
    </row>
    <row r="951" spans="1:16" ht="15.75" customHeight="1" x14ac:dyDescent="0.35">
      <c r="A951" s="13" t="s">
        <v>15</v>
      </c>
      <c r="B951" s="14" t="s">
        <v>13</v>
      </c>
      <c r="C951" s="14" t="s">
        <v>14</v>
      </c>
      <c r="D951" s="14">
        <f t="shared" si="0"/>
        <v>0</v>
      </c>
      <c r="E951" s="14">
        <f t="shared" si="1"/>
        <v>0</v>
      </c>
      <c r="F951" s="14">
        <f t="shared" si="2"/>
        <v>0</v>
      </c>
      <c r="G951" s="14">
        <f t="shared" si="3"/>
        <v>1</v>
      </c>
      <c r="H951" s="14">
        <v>45487</v>
      </c>
      <c r="I951" s="14">
        <v>3</v>
      </c>
      <c r="J951" s="14">
        <v>37</v>
      </c>
      <c r="K951" s="14">
        <v>19</v>
      </c>
      <c r="L951" s="33">
        <v>68015.588195045246</v>
      </c>
      <c r="M951" s="34">
        <f t="shared" si="4"/>
        <v>61758.569082083974</v>
      </c>
      <c r="N951">
        <f t="shared" si="47"/>
        <v>61980.829251903844</v>
      </c>
      <c r="O951">
        <f t="shared" si="48"/>
        <v>36418315.501825124</v>
      </c>
      <c r="P951">
        <f t="shared" si="49"/>
        <v>39150288.179962665</v>
      </c>
    </row>
    <row r="952" spans="1:16" ht="15.75" customHeight="1" x14ac:dyDescent="0.35">
      <c r="A952" s="13" t="s">
        <v>12</v>
      </c>
      <c r="B952" s="14" t="s">
        <v>13</v>
      </c>
      <c r="C952" s="14" t="s">
        <v>14</v>
      </c>
      <c r="D952" s="14">
        <f t="shared" si="0"/>
        <v>0</v>
      </c>
      <c r="E952" s="14">
        <f t="shared" si="1"/>
        <v>1</v>
      </c>
      <c r="F952" s="14">
        <f t="shared" si="2"/>
        <v>0</v>
      </c>
      <c r="G952" s="14">
        <f t="shared" si="3"/>
        <v>1</v>
      </c>
      <c r="H952" s="14">
        <v>64010</v>
      </c>
      <c r="I952" s="14">
        <v>1</v>
      </c>
      <c r="J952" s="14">
        <v>46</v>
      </c>
      <c r="K952" s="14">
        <v>62</v>
      </c>
      <c r="L952" s="33">
        <v>78249.352362546138</v>
      </c>
      <c r="M952" s="34">
        <f t="shared" si="4"/>
        <v>80450.812933800058</v>
      </c>
      <c r="N952">
        <f t="shared" si="47"/>
        <v>80647.86211247422</v>
      </c>
      <c r="O952">
        <f t="shared" si="48"/>
        <v>5752849.0205000695</v>
      </c>
      <c r="P952">
        <f t="shared" si="49"/>
        <v>4846428.6467856346</v>
      </c>
    </row>
    <row r="953" spans="1:16" ht="15.75" customHeight="1" x14ac:dyDescent="0.35">
      <c r="A953" s="13" t="s">
        <v>9</v>
      </c>
      <c r="B953" s="14" t="s">
        <v>13</v>
      </c>
      <c r="C953" s="14" t="s">
        <v>11</v>
      </c>
      <c r="D953" s="14">
        <f t="shared" si="0"/>
        <v>1</v>
      </c>
      <c r="E953" s="14">
        <f t="shared" si="1"/>
        <v>0</v>
      </c>
      <c r="F953" s="14">
        <f t="shared" si="2"/>
        <v>0</v>
      </c>
      <c r="G953" s="14">
        <f t="shared" si="3"/>
        <v>0</v>
      </c>
      <c r="H953" s="14">
        <v>59227</v>
      </c>
      <c r="I953" s="14">
        <v>2</v>
      </c>
      <c r="J953" s="14">
        <v>47</v>
      </c>
      <c r="K953" s="14">
        <v>56</v>
      </c>
      <c r="L953" s="33">
        <v>76488.508112009556</v>
      </c>
      <c r="M953" s="34">
        <f t="shared" si="4"/>
        <v>78115.934660042709</v>
      </c>
      <c r="N953">
        <f t="shared" si="47"/>
        <v>78345.677260172029</v>
      </c>
      <c r="O953">
        <f t="shared" si="48"/>
        <v>3449077.2448865254</v>
      </c>
      <c r="P953">
        <f t="shared" si="49"/>
        <v>2648517.1692431024</v>
      </c>
    </row>
    <row r="954" spans="1:16" ht="15.75" customHeight="1" x14ac:dyDescent="0.35">
      <c r="A954" s="13" t="s">
        <v>9</v>
      </c>
      <c r="B954" s="14" t="s">
        <v>13</v>
      </c>
      <c r="C954" s="14" t="s">
        <v>14</v>
      </c>
      <c r="D954" s="14">
        <f t="shared" si="0"/>
        <v>1</v>
      </c>
      <c r="E954" s="14">
        <f t="shared" si="1"/>
        <v>0</v>
      </c>
      <c r="F954" s="14">
        <f t="shared" si="2"/>
        <v>0</v>
      </c>
      <c r="G954" s="14">
        <f t="shared" si="3"/>
        <v>1</v>
      </c>
      <c r="H954" s="14">
        <v>56738</v>
      </c>
      <c r="I954" s="14">
        <v>3</v>
      </c>
      <c r="J954" s="14">
        <v>49</v>
      </c>
      <c r="K954" s="14">
        <v>42</v>
      </c>
      <c r="L954" s="33">
        <v>68689.903461579306</v>
      </c>
      <c r="M954" s="34">
        <f t="shared" si="4"/>
        <v>77410.981843026631</v>
      </c>
      <c r="N954">
        <f t="shared" si="47"/>
        <v>77677.070214771549</v>
      </c>
      <c r="O954">
        <f t="shared" si="48"/>
        <v>80769166.249684006</v>
      </c>
      <c r="P954">
        <f t="shared" si="49"/>
        <v>76057208.135347903</v>
      </c>
    </row>
    <row r="955" spans="1:16" ht="15.75" customHeight="1" x14ac:dyDescent="0.35">
      <c r="A955" s="13" t="s">
        <v>9</v>
      </c>
      <c r="B955" s="14" t="s">
        <v>10</v>
      </c>
      <c r="C955" s="14" t="s">
        <v>14</v>
      </c>
      <c r="D955" s="14">
        <f t="shared" si="0"/>
        <v>1</v>
      </c>
      <c r="E955" s="14">
        <f t="shared" si="1"/>
        <v>0</v>
      </c>
      <c r="F955" s="14">
        <f t="shared" si="2"/>
        <v>1</v>
      </c>
      <c r="G955" s="14">
        <f t="shared" si="3"/>
        <v>1</v>
      </c>
      <c r="H955" s="14">
        <v>62898</v>
      </c>
      <c r="I955" s="14">
        <v>3</v>
      </c>
      <c r="J955" s="14">
        <v>60</v>
      </c>
      <c r="K955" s="14">
        <v>37</v>
      </c>
      <c r="L955" s="33">
        <v>112310.49984773842</v>
      </c>
      <c r="M955" s="34">
        <f t="shared" si="4"/>
        <v>98217.860543744217</v>
      </c>
      <c r="N955">
        <f t="shared" si="47"/>
        <v>98524.124767253772</v>
      </c>
      <c r="O955">
        <f t="shared" si="48"/>
        <v>190064137.85980812</v>
      </c>
      <c r="P955">
        <f t="shared" si="49"/>
        <v>198602482.55248228</v>
      </c>
    </row>
    <row r="956" spans="1:16" ht="15.75" customHeight="1" x14ac:dyDescent="0.35">
      <c r="A956" s="13" t="s">
        <v>15</v>
      </c>
      <c r="B956" s="14" t="s">
        <v>13</v>
      </c>
      <c r="C956" s="14" t="s">
        <v>14</v>
      </c>
      <c r="D956" s="14">
        <f t="shared" si="0"/>
        <v>0</v>
      </c>
      <c r="E956" s="14">
        <f t="shared" si="1"/>
        <v>0</v>
      </c>
      <c r="F956" s="14">
        <f t="shared" si="2"/>
        <v>0</v>
      </c>
      <c r="G956" s="14">
        <f t="shared" si="3"/>
        <v>1</v>
      </c>
      <c r="H956" s="14">
        <v>59175</v>
      </c>
      <c r="I956" s="14">
        <v>2</v>
      </c>
      <c r="J956" s="14">
        <v>82</v>
      </c>
      <c r="K956" s="14">
        <v>42</v>
      </c>
      <c r="L956" s="33">
        <v>71663.53383211144</v>
      </c>
      <c r="M956" s="34">
        <f t="shared" si="4"/>
        <v>73760.296224640042</v>
      </c>
      <c r="N956">
        <f t="shared" si="47"/>
        <v>74117.871080384139</v>
      </c>
      <c r="O956">
        <f t="shared" si="48"/>
        <v>6023771.328258804</v>
      </c>
      <c r="P956">
        <f t="shared" si="49"/>
        <v>4396412.5307222698</v>
      </c>
    </row>
    <row r="957" spans="1:16" ht="15.75" customHeight="1" x14ac:dyDescent="0.35">
      <c r="A957" s="13" t="s">
        <v>9</v>
      </c>
      <c r="B957" s="14" t="s">
        <v>10</v>
      </c>
      <c r="C957" s="14" t="s">
        <v>14</v>
      </c>
      <c r="D957" s="14">
        <f t="shared" si="0"/>
        <v>1</v>
      </c>
      <c r="E957" s="14">
        <f t="shared" si="1"/>
        <v>0</v>
      </c>
      <c r="F957" s="14">
        <f t="shared" si="2"/>
        <v>1</v>
      </c>
      <c r="G957" s="14">
        <f t="shared" si="3"/>
        <v>1</v>
      </c>
      <c r="H957" s="14">
        <v>57608</v>
      </c>
      <c r="I957" s="14">
        <v>2</v>
      </c>
      <c r="J957" s="14">
        <v>49</v>
      </c>
      <c r="K957" s="14">
        <v>25</v>
      </c>
      <c r="L957" s="33">
        <v>78713.906762275044</v>
      </c>
      <c r="M957" s="34">
        <f t="shared" si="4"/>
        <v>92790.861998828404</v>
      </c>
      <c r="N957">
        <f t="shared" si="47"/>
        <v>93027.909299278574</v>
      </c>
      <c r="O957">
        <f t="shared" si="48"/>
        <v>204890668.62934348</v>
      </c>
      <c r="P957">
        <f t="shared" si="49"/>
        <v>198160668.73192707</v>
      </c>
    </row>
    <row r="958" spans="1:16" ht="15.75" customHeight="1" x14ac:dyDescent="0.35">
      <c r="A958" s="13" t="s">
        <v>9</v>
      </c>
      <c r="B958" s="14" t="s">
        <v>13</v>
      </c>
      <c r="C958" s="14" t="s">
        <v>14</v>
      </c>
      <c r="D958" s="14">
        <f t="shared" si="0"/>
        <v>1</v>
      </c>
      <c r="E958" s="14">
        <f t="shared" si="1"/>
        <v>0</v>
      </c>
      <c r="F958" s="14">
        <f t="shared" si="2"/>
        <v>0</v>
      </c>
      <c r="G958" s="14">
        <f t="shared" si="3"/>
        <v>1</v>
      </c>
      <c r="H958" s="14">
        <v>42804</v>
      </c>
      <c r="I958" s="14">
        <v>2</v>
      </c>
      <c r="J958" s="14">
        <v>37</v>
      </c>
      <c r="K958" s="14">
        <v>57</v>
      </c>
      <c r="L958" s="33">
        <v>74893.90633290229</v>
      </c>
      <c r="M958" s="34">
        <f t="shared" si="4"/>
        <v>75075.461653649749</v>
      </c>
      <c r="N958">
        <f t="shared" si="47"/>
        <v>75268.680752174856</v>
      </c>
      <c r="O958">
        <f t="shared" si="48"/>
        <v>140455.865341089</v>
      </c>
      <c r="P958">
        <f t="shared" si="49"/>
        <v>32962.334491712572</v>
      </c>
    </row>
    <row r="959" spans="1:16" ht="15.75" customHeight="1" x14ac:dyDescent="0.35">
      <c r="A959" s="13" t="s">
        <v>12</v>
      </c>
      <c r="B959" s="14" t="s">
        <v>10</v>
      </c>
      <c r="C959" s="14" t="s">
        <v>14</v>
      </c>
      <c r="D959" s="14">
        <f t="shared" si="0"/>
        <v>0</v>
      </c>
      <c r="E959" s="14">
        <f t="shared" si="1"/>
        <v>1</v>
      </c>
      <c r="F959" s="14">
        <f t="shared" si="2"/>
        <v>1</v>
      </c>
      <c r="G959" s="14">
        <f t="shared" si="3"/>
        <v>1</v>
      </c>
      <c r="H959" s="14">
        <v>65482</v>
      </c>
      <c r="I959" s="14">
        <v>3</v>
      </c>
      <c r="J959" s="14">
        <v>39</v>
      </c>
      <c r="K959" s="14">
        <v>51</v>
      </c>
      <c r="L959" s="33">
        <v>106633.63885396138</v>
      </c>
      <c r="M959" s="34">
        <f t="shared" si="4"/>
        <v>97594.639241349054</v>
      </c>
      <c r="N959">
        <f t="shared" si="47"/>
        <v>97824.204111489758</v>
      </c>
      <c r="O959">
        <f t="shared" si="48"/>
        <v>77606140.481866106</v>
      </c>
      <c r="P959">
        <f t="shared" si="49"/>
        <v>81703513.996805847</v>
      </c>
    </row>
    <row r="960" spans="1:16" ht="15.75" customHeight="1" x14ac:dyDescent="0.35">
      <c r="A960" s="13" t="s">
        <v>15</v>
      </c>
      <c r="B960" s="14" t="s">
        <v>13</v>
      </c>
      <c r="C960" s="14" t="s">
        <v>11</v>
      </c>
      <c r="D960" s="14">
        <f t="shared" si="0"/>
        <v>0</v>
      </c>
      <c r="E960" s="14">
        <f t="shared" si="1"/>
        <v>0</v>
      </c>
      <c r="F960" s="14">
        <f t="shared" si="2"/>
        <v>0</v>
      </c>
      <c r="G960" s="14">
        <f t="shared" si="3"/>
        <v>0</v>
      </c>
      <c r="H960" s="14">
        <v>57042</v>
      </c>
      <c r="I960" s="14">
        <v>4</v>
      </c>
      <c r="J960" s="14">
        <v>42</v>
      </c>
      <c r="K960" s="14">
        <v>30</v>
      </c>
      <c r="L960" s="33">
        <v>60644.122753800206</v>
      </c>
      <c r="M960" s="34">
        <f t="shared" si="4"/>
        <v>65697.194948505552</v>
      </c>
      <c r="N960">
        <f t="shared" si="47"/>
        <v>65966.757940422278</v>
      </c>
      <c r="O960">
        <f t="shared" si="48"/>
        <v>28330445.329867382</v>
      </c>
      <c r="P960">
        <f t="shared" si="49"/>
        <v>25533538.604904305</v>
      </c>
    </row>
    <row r="961" spans="1:16" ht="15.75" customHeight="1" x14ac:dyDescent="0.35">
      <c r="A961" s="13" t="s">
        <v>9</v>
      </c>
      <c r="B961" s="14" t="s">
        <v>10</v>
      </c>
      <c r="C961" s="14" t="s">
        <v>14</v>
      </c>
      <c r="D961" s="14">
        <f t="shared" si="0"/>
        <v>1</v>
      </c>
      <c r="E961" s="14">
        <f t="shared" si="1"/>
        <v>0</v>
      </c>
      <c r="F961" s="14">
        <f t="shared" si="2"/>
        <v>1</v>
      </c>
      <c r="G961" s="14">
        <f t="shared" si="3"/>
        <v>1</v>
      </c>
      <c r="H961" s="14">
        <v>56350</v>
      </c>
      <c r="I961" s="14">
        <v>2</v>
      </c>
      <c r="J961" s="14">
        <v>74</v>
      </c>
      <c r="K961" s="14">
        <v>44</v>
      </c>
      <c r="L961" s="33">
        <v>104154.80809988623</v>
      </c>
      <c r="M961" s="34">
        <f t="shared" si="4"/>
        <v>97051.321194715725</v>
      </c>
      <c r="N961">
        <f t="shared" si="47"/>
        <v>97379.677249176442</v>
      </c>
      <c r="O961">
        <f t="shared" si="48"/>
        <v>45902398.044239506</v>
      </c>
      <c r="P961">
        <f t="shared" si="49"/>
        <v>50459526.211928807</v>
      </c>
    </row>
    <row r="962" spans="1:16" ht="15.75" customHeight="1" x14ac:dyDescent="0.35">
      <c r="A962" s="13" t="s">
        <v>15</v>
      </c>
      <c r="B962" s="14" t="s">
        <v>10</v>
      </c>
      <c r="C962" s="14" t="s">
        <v>14</v>
      </c>
      <c r="D962" s="14">
        <f t="shared" si="0"/>
        <v>0</v>
      </c>
      <c r="E962" s="14">
        <f t="shared" si="1"/>
        <v>0</v>
      </c>
      <c r="F962" s="14">
        <f t="shared" si="2"/>
        <v>1</v>
      </c>
      <c r="G962" s="14">
        <f t="shared" si="3"/>
        <v>1</v>
      </c>
      <c r="H962" s="14">
        <v>50451</v>
      </c>
      <c r="I962" s="14">
        <v>1</v>
      </c>
      <c r="J962" s="14">
        <v>56</v>
      </c>
      <c r="K962" s="14">
        <v>34</v>
      </c>
      <c r="L962" s="33">
        <v>74128.758476052069</v>
      </c>
      <c r="M962" s="34">
        <f t="shared" si="4"/>
        <v>87233.018488743779</v>
      </c>
      <c r="N962">
        <f t="shared" si="47"/>
        <v>87466.59116902214</v>
      </c>
      <c r="O962">
        <f t="shared" si="48"/>
        <v>177897780.94566125</v>
      </c>
      <c r="P962">
        <f t="shared" si="49"/>
        <v>171721630.48023093</v>
      </c>
    </row>
    <row r="963" spans="1:16" ht="15.75" customHeight="1" x14ac:dyDescent="0.35">
      <c r="A963" s="13" t="s">
        <v>12</v>
      </c>
      <c r="B963" s="14" t="s">
        <v>13</v>
      </c>
      <c r="C963" s="14" t="s">
        <v>14</v>
      </c>
      <c r="D963" s="14">
        <f t="shared" si="0"/>
        <v>0</v>
      </c>
      <c r="E963" s="14">
        <f t="shared" si="1"/>
        <v>1</v>
      </c>
      <c r="F963" s="14">
        <f t="shared" si="2"/>
        <v>0</v>
      </c>
      <c r="G963" s="14">
        <f t="shared" si="3"/>
        <v>1</v>
      </c>
      <c r="H963" s="14">
        <v>62759</v>
      </c>
      <c r="I963" s="14">
        <v>3</v>
      </c>
      <c r="J963" s="14">
        <v>37</v>
      </c>
      <c r="K963" s="14">
        <v>31</v>
      </c>
      <c r="L963" s="33">
        <v>69951.407106755811</v>
      </c>
      <c r="M963" s="34">
        <f t="shared" si="4"/>
        <v>71833.499094028113</v>
      </c>
      <c r="N963">
        <f t="shared" si="47"/>
        <v>72055.759263847984</v>
      </c>
      <c r="O963">
        <f t="shared" si="48"/>
        <v>4428298.0010584816</v>
      </c>
      <c r="P963">
        <f t="shared" si="49"/>
        <v>3542270.2485546051</v>
      </c>
    </row>
    <row r="964" spans="1:16" ht="15.75" customHeight="1" x14ac:dyDescent="0.35">
      <c r="A964" s="13" t="s">
        <v>12</v>
      </c>
      <c r="B964" s="14" t="s">
        <v>10</v>
      </c>
      <c r="C964" s="14" t="s">
        <v>14</v>
      </c>
      <c r="D964" s="14">
        <f t="shared" si="0"/>
        <v>0</v>
      </c>
      <c r="E964" s="14">
        <f t="shared" si="1"/>
        <v>1</v>
      </c>
      <c r="F964" s="14">
        <f t="shared" si="2"/>
        <v>1</v>
      </c>
      <c r="G964" s="14">
        <f t="shared" si="3"/>
        <v>1</v>
      </c>
      <c r="H964" s="14">
        <v>59683</v>
      </c>
      <c r="I964" s="14">
        <v>1</v>
      </c>
      <c r="J964" s="14">
        <v>81</v>
      </c>
      <c r="K964" s="14">
        <v>54</v>
      </c>
      <c r="L964" s="33">
        <v>97523.100980682924</v>
      </c>
      <c r="M964" s="34">
        <f t="shared" si="4"/>
        <v>95657.355877567054</v>
      </c>
      <c r="N964">
        <f t="shared" si="47"/>
        <v>95982.237311855963</v>
      </c>
      <c r="O964">
        <f t="shared" si="48"/>
        <v>2374260.8459108844</v>
      </c>
      <c r="P964">
        <f t="shared" si="49"/>
        <v>3481004.7898008511</v>
      </c>
    </row>
    <row r="965" spans="1:16" ht="15.75" customHeight="1" x14ac:dyDescent="0.35">
      <c r="A965" s="13" t="s">
        <v>15</v>
      </c>
      <c r="B965" s="14" t="s">
        <v>13</v>
      </c>
      <c r="C965" s="14" t="s">
        <v>14</v>
      </c>
      <c r="D965" s="14">
        <f t="shared" si="0"/>
        <v>0</v>
      </c>
      <c r="E965" s="14">
        <f t="shared" si="1"/>
        <v>0</v>
      </c>
      <c r="F965" s="14">
        <f t="shared" si="2"/>
        <v>0</v>
      </c>
      <c r="G965" s="14">
        <f t="shared" si="3"/>
        <v>1</v>
      </c>
      <c r="H965" s="14">
        <v>47381</v>
      </c>
      <c r="I965" s="14">
        <v>1</v>
      </c>
      <c r="J965" s="14">
        <v>48</v>
      </c>
      <c r="K965" s="14">
        <v>24</v>
      </c>
      <c r="L965" s="33">
        <v>73987.042805676814</v>
      </c>
      <c r="M965" s="34">
        <f t="shared" si="4"/>
        <v>63926.496007076974</v>
      </c>
      <c r="N965">
        <f t="shared" si="47"/>
        <v>64130.84988607197</v>
      </c>
      <c r="O965">
        <f t="shared" si="48"/>
        <v>97144538.868468657</v>
      </c>
      <c r="P965">
        <f t="shared" si="49"/>
        <v>101214601.8868175</v>
      </c>
    </row>
    <row r="966" spans="1:16" ht="15.75" customHeight="1" x14ac:dyDescent="0.35">
      <c r="A966" s="13" t="s">
        <v>9</v>
      </c>
      <c r="B966" s="14" t="s">
        <v>10</v>
      </c>
      <c r="C966" s="14" t="s">
        <v>14</v>
      </c>
      <c r="D966" s="14">
        <f t="shared" si="0"/>
        <v>1</v>
      </c>
      <c r="E966" s="14">
        <f t="shared" si="1"/>
        <v>0</v>
      </c>
      <c r="F966" s="14">
        <f t="shared" si="2"/>
        <v>1</v>
      </c>
      <c r="G966" s="14">
        <f t="shared" si="3"/>
        <v>1</v>
      </c>
      <c r="H966" s="14">
        <v>63504</v>
      </c>
      <c r="I966" s="14">
        <v>4</v>
      </c>
      <c r="J966" s="14">
        <v>84</v>
      </c>
      <c r="K966" s="14">
        <v>43</v>
      </c>
      <c r="L966" s="33">
        <v>105528.86750100774</v>
      </c>
      <c r="M966" s="34">
        <f t="shared" si="4"/>
        <v>99928.472355735343</v>
      </c>
      <c r="N966">
        <f t="shared" si="47"/>
        <v>100351.43405438979</v>
      </c>
      <c r="O966">
        <f t="shared" si="48"/>
        <v>26805817.094158299</v>
      </c>
      <c r="P966">
        <f t="shared" si="49"/>
        <v>31364425.78319066</v>
      </c>
    </row>
    <row r="967" spans="1:16" ht="15.75" customHeight="1" x14ac:dyDescent="0.35">
      <c r="A967" s="13" t="s">
        <v>15</v>
      </c>
      <c r="B967" s="14" t="s">
        <v>13</v>
      </c>
      <c r="C967" s="14" t="s">
        <v>14</v>
      </c>
      <c r="D967" s="14">
        <f t="shared" si="0"/>
        <v>0</v>
      </c>
      <c r="E967" s="14">
        <f t="shared" si="1"/>
        <v>0</v>
      </c>
      <c r="F967" s="14">
        <f t="shared" si="2"/>
        <v>0</v>
      </c>
      <c r="G967" s="14">
        <f t="shared" si="3"/>
        <v>1</v>
      </c>
      <c r="H967" s="14">
        <v>57127</v>
      </c>
      <c r="I967" s="14">
        <v>4</v>
      </c>
      <c r="J967" s="14">
        <v>61</v>
      </c>
      <c r="K967" s="14">
        <v>48</v>
      </c>
      <c r="L967" s="33">
        <v>99276.607338424947</v>
      </c>
      <c r="M967" s="34">
        <f t="shared" si="4"/>
        <v>74407.694484230655</v>
      </c>
      <c r="N967">
        <f t="shared" si="47"/>
        <v>74746.652129195398</v>
      </c>
      <c r="O967">
        <f t="shared" si="48"/>
        <v>601718702.56680787</v>
      </c>
      <c r="P967">
        <f t="shared" si="49"/>
        <v>618462826.54951012</v>
      </c>
    </row>
    <row r="968" spans="1:16" ht="15.75" customHeight="1" x14ac:dyDescent="0.35">
      <c r="A968" s="13" t="s">
        <v>15</v>
      </c>
      <c r="B968" s="14" t="s">
        <v>13</v>
      </c>
      <c r="C968" s="14" t="s">
        <v>11</v>
      </c>
      <c r="D968" s="14">
        <f t="shared" si="0"/>
        <v>0</v>
      </c>
      <c r="E968" s="14">
        <f t="shared" si="1"/>
        <v>0</v>
      </c>
      <c r="F968" s="14">
        <f t="shared" si="2"/>
        <v>0</v>
      </c>
      <c r="G968" s="14">
        <f t="shared" si="3"/>
        <v>0</v>
      </c>
      <c r="H968" s="14">
        <v>64290</v>
      </c>
      <c r="I968" s="14">
        <v>1</v>
      </c>
      <c r="J968" s="14">
        <v>66</v>
      </c>
      <c r="K968" s="14">
        <v>19</v>
      </c>
      <c r="L968" s="33">
        <v>60547.583614126495</v>
      </c>
      <c r="M968" s="34">
        <f t="shared" si="4"/>
        <v>66121.461930374091</v>
      </c>
      <c r="N968">
        <f t="shared" si="47"/>
        <v>66391.55811225668</v>
      </c>
      <c r="O968">
        <f t="shared" si="48"/>
        <v>34152037.934795946</v>
      </c>
      <c r="P968">
        <f t="shared" si="49"/>
        <v>31068119.484335132</v>
      </c>
    </row>
    <row r="969" spans="1:16" ht="15.75" customHeight="1" x14ac:dyDescent="0.35">
      <c r="A969" s="13" t="s">
        <v>9</v>
      </c>
      <c r="B969" s="14" t="s">
        <v>13</v>
      </c>
      <c r="C969" s="14" t="s">
        <v>11</v>
      </c>
      <c r="D969" s="14">
        <f t="shared" si="0"/>
        <v>1</v>
      </c>
      <c r="E969" s="14">
        <f t="shared" si="1"/>
        <v>0</v>
      </c>
      <c r="F969" s="14">
        <f t="shared" si="2"/>
        <v>0</v>
      </c>
      <c r="G969" s="14">
        <f t="shared" si="3"/>
        <v>0</v>
      </c>
      <c r="H969" s="14">
        <v>54212</v>
      </c>
      <c r="I969" s="14">
        <v>4</v>
      </c>
      <c r="J969" s="14">
        <v>38</v>
      </c>
      <c r="K969" s="14">
        <v>29</v>
      </c>
      <c r="L969" s="33">
        <v>68571.404599148897</v>
      </c>
      <c r="M969" s="34">
        <f t="shared" si="4"/>
        <v>68834.586733873526</v>
      </c>
      <c r="N969">
        <f t="shared" ref="N969:N1032" si="50">$C$5+$D$5*D969+$E$5*E969+$F$5*F969+$G$5*G969+$H$5*H969+$K$5*K969</f>
        <v>69089.54032514857</v>
      </c>
      <c r="O969">
        <f t="shared" ref="O969:O1032" si="51">(N969-L969)^2</f>
        <v>268464.63055720821</v>
      </c>
      <c r="P969">
        <f t="shared" ref="P969:P1032" si="52">(M969-L969)^2</f>
        <v>69264.836038213078</v>
      </c>
    </row>
    <row r="970" spans="1:16" ht="15.75" customHeight="1" x14ac:dyDescent="0.35">
      <c r="A970" s="13" t="s">
        <v>12</v>
      </c>
      <c r="B970" s="14" t="s">
        <v>13</v>
      </c>
      <c r="C970" s="14" t="s">
        <v>11</v>
      </c>
      <c r="D970" s="14">
        <f t="shared" si="0"/>
        <v>0</v>
      </c>
      <c r="E970" s="14">
        <f t="shared" si="1"/>
        <v>1</v>
      </c>
      <c r="F970" s="14">
        <f t="shared" si="2"/>
        <v>0</v>
      </c>
      <c r="G970" s="14">
        <f t="shared" si="3"/>
        <v>0</v>
      </c>
      <c r="H970" s="14">
        <v>59576</v>
      </c>
      <c r="I970" s="14">
        <v>1</v>
      </c>
      <c r="J970" s="14">
        <v>62</v>
      </c>
      <c r="K970" s="14">
        <v>63</v>
      </c>
      <c r="L970" s="33">
        <v>69043.094879766737</v>
      </c>
      <c r="M970" s="34">
        <f t="shared" si="4"/>
        <v>74568.374644482494</v>
      </c>
      <c r="N970">
        <f t="shared" si="50"/>
        <v>74823.861425723386</v>
      </c>
      <c r="O970">
        <f t="shared" si="51"/>
        <v>33417261.858851563</v>
      </c>
      <c r="P970">
        <f t="shared" si="52"/>
        <v>30528716.478377409</v>
      </c>
    </row>
    <row r="971" spans="1:16" ht="15.75" customHeight="1" x14ac:dyDescent="0.35">
      <c r="A971" s="13" t="s">
        <v>9</v>
      </c>
      <c r="B971" s="14" t="s">
        <v>13</v>
      </c>
      <c r="C971" s="14" t="s">
        <v>14</v>
      </c>
      <c r="D971" s="14">
        <f t="shared" si="0"/>
        <v>1</v>
      </c>
      <c r="E971" s="14">
        <f t="shared" si="1"/>
        <v>0</v>
      </c>
      <c r="F971" s="14">
        <f t="shared" si="2"/>
        <v>0</v>
      </c>
      <c r="G971" s="14">
        <f t="shared" si="3"/>
        <v>1</v>
      </c>
      <c r="H971" s="14">
        <v>48175</v>
      </c>
      <c r="I971" s="14">
        <v>3</v>
      </c>
      <c r="J971" s="14">
        <v>49</v>
      </c>
      <c r="K971" s="14">
        <v>46</v>
      </c>
      <c r="L971" s="33">
        <v>77795.842727156298</v>
      </c>
      <c r="M971" s="34">
        <f t="shared" si="4"/>
        <v>74579.752196825153</v>
      </c>
      <c r="N971">
        <f t="shared" si="50"/>
        <v>74845.840568570085</v>
      </c>
      <c r="O971">
        <f t="shared" si="51"/>
        <v>8702512.7356633116</v>
      </c>
      <c r="P971">
        <f t="shared" si="52"/>
        <v>10343238.299285663</v>
      </c>
    </row>
    <row r="972" spans="1:16" ht="15.75" customHeight="1" x14ac:dyDescent="0.35">
      <c r="A972" s="13" t="s">
        <v>15</v>
      </c>
      <c r="B972" s="14" t="s">
        <v>13</v>
      </c>
      <c r="C972" s="14" t="s">
        <v>14</v>
      </c>
      <c r="D972" s="14">
        <f t="shared" si="0"/>
        <v>0</v>
      </c>
      <c r="E972" s="14">
        <f t="shared" si="1"/>
        <v>0</v>
      </c>
      <c r="F972" s="14">
        <f t="shared" si="2"/>
        <v>0</v>
      </c>
      <c r="G972" s="14">
        <f t="shared" si="3"/>
        <v>1</v>
      </c>
      <c r="H972" s="14">
        <v>63797</v>
      </c>
      <c r="I972" s="14">
        <v>2</v>
      </c>
      <c r="J972" s="14">
        <v>37</v>
      </c>
      <c r="K972" s="14">
        <v>52</v>
      </c>
      <c r="L972" s="33">
        <v>86647.260710461211</v>
      </c>
      <c r="M972" s="34">
        <f t="shared" si="4"/>
        <v>78601.321943022253</v>
      </c>
      <c r="N972">
        <f t="shared" si="50"/>
        <v>78794.541041547374</v>
      </c>
      <c r="O972">
        <f t="shared" si="51"/>
        <v>61665206.198546231</v>
      </c>
      <c r="P972">
        <f t="shared" si="52"/>
        <v>64737130.649377145</v>
      </c>
    </row>
    <row r="973" spans="1:16" ht="15.75" customHeight="1" x14ac:dyDescent="0.35">
      <c r="A973" s="13" t="s">
        <v>9</v>
      </c>
      <c r="B973" s="14" t="s">
        <v>13</v>
      </c>
      <c r="C973" s="14" t="s">
        <v>14</v>
      </c>
      <c r="D973" s="14">
        <f t="shared" si="0"/>
        <v>1</v>
      </c>
      <c r="E973" s="14">
        <f t="shared" si="1"/>
        <v>0</v>
      </c>
      <c r="F973" s="14">
        <f t="shared" si="2"/>
        <v>0</v>
      </c>
      <c r="G973" s="14">
        <f t="shared" si="3"/>
        <v>1</v>
      </c>
      <c r="H973" s="14">
        <v>48682</v>
      </c>
      <c r="I973" s="14">
        <v>1</v>
      </c>
      <c r="J973" s="14">
        <v>85</v>
      </c>
      <c r="K973" s="14">
        <v>35</v>
      </c>
      <c r="L973" s="33">
        <v>63554.033493389521</v>
      </c>
      <c r="M973" s="34">
        <f t="shared" si="4"/>
        <v>71886.96043503414</v>
      </c>
      <c r="N973">
        <f t="shared" si="50"/>
        <v>72226.451269964731</v>
      </c>
      <c r="O973">
        <f t="shared" si="51"/>
        <v>75210830.09145771</v>
      </c>
      <c r="P973">
        <f t="shared" si="52"/>
        <v>69437671.414786741</v>
      </c>
    </row>
    <row r="974" spans="1:16" ht="15.75" customHeight="1" x14ac:dyDescent="0.35">
      <c r="A974" s="13" t="s">
        <v>15</v>
      </c>
      <c r="B974" s="14" t="s">
        <v>10</v>
      </c>
      <c r="C974" s="14" t="s">
        <v>14</v>
      </c>
      <c r="D974" s="14">
        <f t="shared" si="0"/>
        <v>0</v>
      </c>
      <c r="E974" s="14">
        <f t="shared" si="1"/>
        <v>0</v>
      </c>
      <c r="F974" s="14">
        <f t="shared" si="2"/>
        <v>1</v>
      </c>
      <c r="G974" s="14">
        <f t="shared" si="3"/>
        <v>1</v>
      </c>
      <c r="H974" s="14">
        <v>46558</v>
      </c>
      <c r="I974" s="14">
        <v>3</v>
      </c>
      <c r="J974" s="14">
        <v>80</v>
      </c>
      <c r="K974" s="14">
        <v>51</v>
      </c>
      <c r="L974" s="33">
        <v>80430.967982830101</v>
      </c>
      <c r="M974" s="34">
        <f t="shared" si="4"/>
        <v>89731.218645832836</v>
      </c>
      <c r="N974">
        <f t="shared" si="50"/>
        <v>90110.529872550833</v>
      </c>
      <c r="O974">
        <f t="shared" si="51"/>
        <v>93693918.376933977</v>
      </c>
      <c r="P974">
        <f t="shared" si="52"/>
        <v>86494662.39468281</v>
      </c>
    </row>
    <row r="975" spans="1:16" ht="15.75" customHeight="1" x14ac:dyDescent="0.35">
      <c r="A975" s="13" t="s">
        <v>15</v>
      </c>
      <c r="B975" s="14" t="s">
        <v>13</v>
      </c>
      <c r="C975" s="14" t="s">
        <v>14</v>
      </c>
      <c r="D975" s="14">
        <f t="shared" si="0"/>
        <v>0</v>
      </c>
      <c r="E975" s="14">
        <f t="shared" si="1"/>
        <v>0</v>
      </c>
      <c r="F975" s="14">
        <f t="shared" si="2"/>
        <v>0</v>
      </c>
      <c r="G975" s="14">
        <f t="shared" si="3"/>
        <v>1</v>
      </c>
      <c r="H975" s="14">
        <v>48690</v>
      </c>
      <c r="I975" s="14">
        <v>2</v>
      </c>
      <c r="J975" s="14">
        <v>72</v>
      </c>
      <c r="K975" s="14">
        <v>44</v>
      </c>
      <c r="L975" s="33">
        <v>72842.011374813475</v>
      </c>
      <c r="M975" s="34">
        <f t="shared" si="4"/>
        <v>69579.746754519729</v>
      </c>
      <c r="N975">
        <f t="shared" si="50"/>
        <v>69900.798108659597</v>
      </c>
      <c r="O975">
        <f t="shared" si="51"/>
        <v>8650735.4769995641</v>
      </c>
      <c r="P975">
        <f t="shared" si="52"/>
        <v>10642370.452820303</v>
      </c>
    </row>
    <row r="976" spans="1:16" ht="15.75" customHeight="1" x14ac:dyDescent="0.35">
      <c r="A976" s="13" t="s">
        <v>9</v>
      </c>
      <c r="B976" s="14" t="s">
        <v>13</v>
      </c>
      <c r="C976" s="14" t="s">
        <v>14</v>
      </c>
      <c r="D976" s="14">
        <f t="shared" si="0"/>
        <v>1</v>
      </c>
      <c r="E976" s="14">
        <f t="shared" si="1"/>
        <v>0</v>
      </c>
      <c r="F976" s="14">
        <f t="shared" si="2"/>
        <v>0</v>
      </c>
      <c r="G976" s="14">
        <f t="shared" si="3"/>
        <v>1</v>
      </c>
      <c r="H976" s="14">
        <v>54340</v>
      </c>
      <c r="I976" s="14">
        <v>2</v>
      </c>
      <c r="J976" s="14">
        <v>53</v>
      </c>
      <c r="K976" s="14">
        <v>21</v>
      </c>
      <c r="L976" s="33">
        <v>65228.804054436339</v>
      </c>
      <c r="M976" s="34">
        <f t="shared" si="4"/>
        <v>70904.73970425158</v>
      </c>
      <c r="N976">
        <f t="shared" si="50"/>
        <v>71156.396405343432</v>
      </c>
      <c r="O976">
        <f t="shared" si="51"/>
        <v>35136351.078532271</v>
      </c>
      <c r="P976">
        <f t="shared" si="52"/>
        <v>32216245.500843562</v>
      </c>
    </row>
    <row r="977" spans="1:16" ht="15.75" customHeight="1" x14ac:dyDescent="0.35">
      <c r="A977" s="13" t="s">
        <v>12</v>
      </c>
      <c r="B977" s="14" t="s">
        <v>13</v>
      </c>
      <c r="C977" s="14" t="s">
        <v>11</v>
      </c>
      <c r="D977" s="14">
        <f t="shared" si="0"/>
        <v>0</v>
      </c>
      <c r="E977" s="14">
        <f t="shared" si="1"/>
        <v>1</v>
      </c>
      <c r="F977" s="14">
        <f t="shared" si="2"/>
        <v>0</v>
      </c>
      <c r="G977" s="14">
        <f t="shared" si="3"/>
        <v>0</v>
      </c>
      <c r="H977" s="14">
        <v>63711</v>
      </c>
      <c r="I977" s="14">
        <v>1</v>
      </c>
      <c r="J977" s="14">
        <v>73</v>
      </c>
      <c r="K977" s="14">
        <v>39</v>
      </c>
      <c r="L977" s="33">
        <v>65032.616497349263</v>
      </c>
      <c r="M977" s="34">
        <f t="shared" si="4"/>
        <v>70180.961160063831</v>
      </c>
      <c r="N977">
        <f t="shared" si="50"/>
        <v>70476.623793069375</v>
      </c>
      <c r="O977">
        <f t="shared" si="51"/>
        <v>29637215.435853805</v>
      </c>
      <c r="P977">
        <f t="shared" si="52"/>
        <v>26505452.766101576</v>
      </c>
    </row>
    <row r="978" spans="1:16" ht="15.75" customHeight="1" x14ac:dyDescent="0.35">
      <c r="A978" s="13" t="s">
        <v>12</v>
      </c>
      <c r="B978" s="14" t="s">
        <v>13</v>
      </c>
      <c r="C978" s="14" t="s">
        <v>11</v>
      </c>
      <c r="D978" s="14">
        <f t="shared" si="0"/>
        <v>0</v>
      </c>
      <c r="E978" s="14">
        <f t="shared" si="1"/>
        <v>1</v>
      </c>
      <c r="F978" s="14">
        <f t="shared" si="2"/>
        <v>0</v>
      </c>
      <c r="G978" s="14">
        <f t="shared" si="3"/>
        <v>0</v>
      </c>
      <c r="H978" s="14">
        <v>49427</v>
      </c>
      <c r="I978" s="14">
        <v>3</v>
      </c>
      <c r="J978" s="14">
        <v>40</v>
      </c>
      <c r="K978" s="14">
        <v>50</v>
      </c>
      <c r="L978" s="33">
        <v>67402.377670316695</v>
      </c>
      <c r="M978" s="34">
        <f t="shared" si="4"/>
        <v>66641.196949218342</v>
      </c>
      <c r="N978">
        <f t="shared" si="50"/>
        <v>66874.414169519485</v>
      </c>
      <c r="O978">
        <f t="shared" si="51"/>
        <v>278745.45817404572</v>
      </c>
      <c r="P978">
        <f t="shared" si="52"/>
        <v>579396.09017180919</v>
      </c>
    </row>
    <row r="979" spans="1:16" ht="15.75" customHeight="1" x14ac:dyDescent="0.35">
      <c r="A979" s="13" t="s">
        <v>9</v>
      </c>
      <c r="B979" s="14" t="s">
        <v>13</v>
      </c>
      <c r="C979" s="14" t="s">
        <v>11</v>
      </c>
      <c r="D979" s="14">
        <f t="shared" si="0"/>
        <v>1</v>
      </c>
      <c r="E979" s="14">
        <f t="shared" si="1"/>
        <v>0</v>
      </c>
      <c r="F979" s="14">
        <f t="shared" si="2"/>
        <v>0</v>
      </c>
      <c r="G979" s="14">
        <f t="shared" si="3"/>
        <v>0</v>
      </c>
      <c r="H979" s="14">
        <v>44122</v>
      </c>
      <c r="I979" s="14">
        <v>4</v>
      </c>
      <c r="J979" s="14">
        <v>85</v>
      </c>
      <c r="K979" s="14">
        <v>34</v>
      </c>
      <c r="L979" s="33">
        <v>69206.594847010594</v>
      </c>
      <c r="M979" s="34">
        <f t="shared" si="4"/>
        <v>65401.054518608922</v>
      </c>
      <c r="N979">
        <f t="shared" si="50"/>
        <v>65827.668567423796</v>
      </c>
      <c r="O979">
        <f t="shared" si="51"/>
        <v>11417142.80288228</v>
      </c>
      <c r="P979">
        <f t="shared" si="52"/>
        <v>14482137.191091506</v>
      </c>
    </row>
    <row r="980" spans="1:16" ht="15.75" customHeight="1" x14ac:dyDescent="0.35">
      <c r="A980" s="13" t="s">
        <v>15</v>
      </c>
      <c r="B980" s="14" t="s">
        <v>13</v>
      </c>
      <c r="C980" s="14" t="s">
        <v>11</v>
      </c>
      <c r="D980" s="14">
        <f t="shared" si="0"/>
        <v>0</v>
      </c>
      <c r="E980" s="14">
        <f t="shared" si="1"/>
        <v>0</v>
      </c>
      <c r="F980" s="14">
        <f t="shared" si="2"/>
        <v>0</v>
      </c>
      <c r="G980" s="14">
        <f t="shared" si="3"/>
        <v>0</v>
      </c>
      <c r="H980" s="14">
        <v>45932</v>
      </c>
      <c r="I980" s="14">
        <v>1</v>
      </c>
      <c r="J980" s="14">
        <v>84</v>
      </c>
      <c r="K980" s="14">
        <v>22</v>
      </c>
      <c r="L980" s="33">
        <v>55399.375241388283</v>
      </c>
      <c r="M980" s="34">
        <f t="shared" si="4"/>
        <v>58542.194370761325</v>
      </c>
      <c r="N980">
        <f t="shared" si="50"/>
        <v>58878.032855531499</v>
      </c>
      <c r="O980">
        <f t="shared" si="51"/>
        <v>12101058.796436572</v>
      </c>
      <c r="P980">
        <f t="shared" si="52"/>
        <v>9877312.0799531229</v>
      </c>
    </row>
    <row r="981" spans="1:16" ht="15.75" customHeight="1" x14ac:dyDescent="0.35">
      <c r="A981" s="13" t="s">
        <v>9</v>
      </c>
      <c r="B981" s="14" t="s">
        <v>13</v>
      </c>
      <c r="C981" s="14" t="s">
        <v>11</v>
      </c>
      <c r="D981" s="14">
        <f t="shared" si="0"/>
        <v>1</v>
      </c>
      <c r="E981" s="14">
        <f t="shared" si="1"/>
        <v>0</v>
      </c>
      <c r="F981" s="14">
        <f t="shared" si="2"/>
        <v>0</v>
      </c>
      <c r="G981" s="14">
        <f t="shared" si="3"/>
        <v>0</v>
      </c>
      <c r="H981" s="14">
        <v>69670</v>
      </c>
      <c r="I981" s="14">
        <v>2</v>
      </c>
      <c r="J981" s="14">
        <v>62</v>
      </c>
      <c r="K981" s="14">
        <v>19</v>
      </c>
      <c r="L981" s="33">
        <v>64748.93154980737</v>
      </c>
      <c r="M981" s="34">
        <f t="shared" si="4"/>
        <v>73196.33310133699</v>
      </c>
      <c r="N981">
        <f t="shared" si="50"/>
        <v>73480.860953872645</v>
      </c>
      <c r="O981">
        <f t="shared" si="51"/>
        <v>76246591.117579743</v>
      </c>
      <c r="P981">
        <f t="shared" si="52"/>
        <v>71358592.972785026</v>
      </c>
    </row>
    <row r="982" spans="1:16" ht="15.75" customHeight="1" x14ac:dyDescent="0.35">
      <c r="A982" s="13" t="s">
        <v>12</v>
      </c>
      <c r="B982" s="14" t="s">
        <v>13</v>
      </c>
      <c r="C982" s="14" t="s">
        <v>14</v>
      </c>
      <c r="D982" s="14">
        <f t="shared" si="0"/>
        <v>0</v>
      </c>
      <c r="E982" s="14">
        <f t="shared" si="1"/>
        <v>1</v>
      </c>
      <c r="F982" s="14">
        <f t="shared" si="2"/>
        <v>0</v>
      </c>
      <c r="G982" s="14">
        <f t="shared" si="3"/>
        <v>1</v>
      </c>
      <c r="H982" s="14">
        <v>65207</v>
      </c>
      <c r="I982" s="14">
        <v>4</v>
      </c>
      <c r="J982" s="14">
        <v>61</v>
      </c>
      <c r="K982" s="14">
        <v>26</v>
      </c>
      <c r="L982" s="33">
        <v>67929.177904378215</v>
      </c>
      <c r="M982" s="34">
        <f t="shared" si="4"/>
        <v>71527.598471831181</v>
      </c>
      <c r="N982">
        <f t="shared" si="50"/>
        <v>71866.556116795924</v>
      </c>
      <c r="O982">
        <f t="shared" si="51"/>
        <v>15502947.187621672</v>
      </c>
      <c r="P982">
        <f t="shared" si="52"/>
        <v>12948630.580268525</v>
      </c>
    </row>
    <row r="983" spans="1:16" ht="15.75" customHeight="1" x14ac:dyDescent="0.35">
      <c r="A983" s="13" t="s">
        <v>9</v>
      </c>
      <c r="B983" s="14" t="s">
        <v>10</v>
      </c>
      <c r="C983" s="14" t="s">
        <v>14</v>
      </c>
      <c r="D983" s="14">
        <f t="shared" si="0"/>
        <v>1</v>
      </c>
      <c r="E983" s="14">
        <f t="shared" si="1"/>
        <v>0</v>
      </c>
      <c r="F983" s="14">
        <f t="shared" si="2"/>
        <v>1</v>
      </c>
      <c r="G983" s="14">
        <f t="shared" si="3"/>
        <v>1</v>
      </c>
      <c r="H983" s="14">
        <v>45354</v>
      </c>
      <c r="I983" s="14">
        <v>3</v>
      </c>
      <c r="J983" s="14">
        <v>72</v>
      </c>
      <c r="K983" s="14">
        <v>29</v>
      </c>
      <c r="L983" s="33">
        <v>74793.108221598581</v>
      </c>
      <c r="M983" s="34">
        <f t="shared" si="4"/>
        <v>88179.75688564677</v>
      </c>
      <c r="N983">
        <f t="shared" si="50"/>
        <v>88529.849311081387</v>
      </c>
      <c r="O983">
        <f t="shared" si="51"/>
        <v>188698055.75948527</v>
      </c>
      <c r="P983">
        <f t="shared" si="52"/>
        <v>179202362.45466316</v>
      </c>
    </row>
    <row r="984" spans="1:16" ht="15.75" customHeight="1" x14ac:dyDescent="0.35">
      <c r="A984" s="13" t="s">
        <v>12</v>
      </c>
      <c r="B984" s="14" t="s">
        <v>13</v>
      </c>
      <c r="C984" s="14" t="s">
        <v>14</v>
      </c>
      <c r="D984" s="14">
        <f t="shared" si="0"/>
        <v>0</v>
      </c>
      <c r="E984" s="14">
        <f t="shared" si="1"/>
        <v>1</v>
      </c>
      <c r="F984" s="14">
        <f t="shared" si="2"/>
        <v>0</v>
      </c>
      <c r="G984" s="14">
        <f t="shared" si="3"/>
        <v>1</v>
      </c>
      <c r="H984" s="14">
        <v>67339</v>
      </c>
      <c r="I984" s="14">
        <v>1</v>
      </c>
      <c r="J984" s="14">
        <v>37</v>
      </c>
      <c r="K984" s="14">
        <v>48</v>
      </c>
      <c r="L984" s="33">
        <v>69262.139503764265</v>
      </c>
      <c r="M984" s="34">
        <f t="shared" si="4"/>
        <v>78361.868758279568</v>
      </c>
      <c r="N984">
        <f t="shared" si="50"/>
        <v>78526.046785509912</v>
      </c>
      <c r="O984">
        <f t="shared" si="51"/>
        <v>85819978.124780029</v>
      </c>
      <c r="P984">
        <f t="shared" si="52"/>
        <v>82805072.505481631</v>
      </c>
    </row>
    <row r="985" spans="1:16" ht="15.75" customHeight="1" x14ac:dyDescent="0.35">
      <c r="A985" s="13" t="s">
        <v>12</v>
      </c>
      <c r="B985" s="14" t="s">
        <v>13</v>
      </c>
      <c r="C985" s="14" t="s">
        <v>14</v>
      </c>
      <c r="D985" s="14">
        <f t="shared" si="0"/>
        <v>0</v>
      </c>
      <c r="E985" s="14">
        <f t="shared" si="1"/>
        <v>1</v>
      </c>
      <c r="F985" s="14">
        <f t="shared" si="2"/>
        <v>0</v>
      </c>
      <c r="G985" s="14">
        <f t="shared" si="3"/>
        <v>1</v>
      </c>
      <c r="H985" s="14">
        <v>54440</v>
      </c>
      <c r="I985" s="14">
        <v>1</v>
      </c>
      <c r="J985" s="14">
        <v>53</v>
      </c>
      <c r="K985" s="14">
        <v>26</v>
      </c>
      <c r="L985" s="33">
        <v>61913.035263862177</v>
      </c>
      <c r="M985" s="34">
        <f t="shared" si="4"/>
        <v>66781.636967012935</v>
      </c>
      <c r="N985">
        <f t="shared" si="50"/>
        <v>67004.252596810038</v>
      </c>
      <c r="O985">
        <f t="shared" si="51"/>
        <v>25920493.931308731</v>
      </c>
      <c r="P985">
        <f t="shared" si="52"/>
        <v>23703282.543922462</v>
      </c>
    </row>
    <row r="986" spans="1:16" ht="15.75" customHeight="1" x14ac:dyDescent="0.35">
      <c r="A986" s="13" t="s">
        <v>9</v>
      </c>
      <c r="B986" s="14" t="s">
        <v>13</v>
      </c>
      <c r="C986" s="14" t="s">
        <v>11</v>
      </c>
      <c r="D986" s="14">
        <f t="shared" si="0"/>
        <v>1</v>
      </c>
      <c r="E986" s="14">
        <f t="shared" si="1"/>
        <v>0</v>
      </c>
      <c r="F986" s="14">
        <f t="shared" si="2"/>
        <v>0</v>
      </c>
      <c r="G986" s="14">
        <f t="shared" si="3"/>
        <v>0</v>
      </c>
      <c r="H986" s="14">
        <v>63423</v>
      </c>
      <c r="I986" s="14">
        <v>2</v>
      </c>
      <c r="J986" s="14">
        <v>54</v>
      </c>
      <c r="K986" s="14">
        <v>45</v>
      </c>
      <c r="L986" s="33">
        <v>70907.546354402162</v>
      </c>
      <c r="M986" s="34">
        <f t="shared" si="4"/>
        <v>77136.906065996372</v>
      </c>
      <c r="N986">
        <f t="shared" si="50"/>
        <v>77392.215117248663</v>
      </c>
      <c r="O986">
        <f t="shared" si="51"/>
        <v>42050928.963837162</v>
      </c>
      <c r="P986">
        <f t="shared" si="52"/>
        <v>38804922.416433103</v>
      </c>
    </row>
    <row r="987" spans="1:16" ht="15.75" customHeight="1" x14ac:dyDescent="0.35">
      <c r="A987" s="13" t="s">
        <v>12</v>
      </c>
      <c r="B987" s="14" t="s">
        <v>13</v>
      </c>
      <c r="C987" s="14" t="s">
        <v>11</v>
      </c>
      <c r="D987" s="14">
        <f t="shared" si="0"/>
        <v>0</v>
      </c>
      <c r="E987" s="14">
        <f t="shared" si="1"/>
        <v>1</v>
      </c>
      <c r="F987" s="14">
        <f t="shared" si="2"/>
        <v>0</v>
      </c>
      <c r="G987" s="14">
        <f t="shared" si="3"/>
        <v>0</v>
      </c>
      <c r="H987" s="14">
        <v>55621</v>
      </c>
      <c r="I987" s="14">
        <v>1</v>
      </c>
      <c r="J987" s="14">
        <v>57</v>
      </c>
      <c r="K987" s="14">
        <v>36</v>
      </c>
      <c r="L987" s="33">
        <v>63330.99592562941</v>
      </c>
      <c r="M987" s="34">
        <f t="shared" si="4"/>
        <v>65809.188206540042</v>
      </c>
      <c r="N987">
        <f t="shared" si="50"/>
        <v>66046.413236978842</v>
      </c>
      <c r="O987">
        <f t="shared" si="51"/>
        <v>7373491.1747761816</v>
      </c>
      <c r="P987">
        <f t="shared" si="52"/>
        <v>6141436.981165044</v>
      </c>
    </row>
    <row r="988" spans="1:16" ht="15.75" customHeight="1" x14ac:dyDescent="0.35">
      <c r="A988" s="13" t="s">
        <v>9</v>
      </c>
      <c r="B988" s="14" t="s">
        <v>13</v>
      </c>
      <c r="C988" s="14" t="s">
        <v>14</v>
      </c>
      <c r="D988" s="14">
        <f t="shared" si="0"/>
        <v>1</v>
      </c>
      <c r="E988" s="14">
        <f t="shared" si="1"/>
        <v>0</v>
      </c>
      <c r="F988" s="14">
        <f t="shared" si="2"/>
        <v>0</v>
      </c>
      <c r="G988" s="14">
        <f t="shared" si="3"/>
        <v>1</v>
      </c>
      <c r="H988" s="14">
        <v>46432</v>
      </c>
      <c r="I988" s="14">
        <v>3</v>
      </c>
      <c r="J988" s="14">
        <v>61</v>
      </c>
      <c r="K988" s="14">
        <v>54</v>
      </c>
      <c r="L988" s="33">
        <v>102860.4510108129</v>
      </c>
      <c r="M988" s="34">
        <f t="shared" si="4"/>
        <v>75820.322234580643</v>
      </c>
      <c r="N988">
        <f t="shared" si="50"/>
        <v>76130.238808250637</v>
      </c>
      <c r="O988">
        <f t="shared" si="51"/>
        <v>714504244.39400876</v>
      </c>
      <c r="P988">
        <f t="shared" si="52"/>
        <v>731168564.23522401</v>
      </c>
    </row>
    <row r="989" spans="1:16" ht="15.75" customHeight="1" x14ac:dyDescent="0.35">
      <c r="A989" s="13" t="s">
        <v>9</v>
      </c>
      <c r="B989" s="14" t="s">
        <v>13</v>
      </c>
      <c r="C989" s="14" t="s">
        <v>14</v>
      </c>
      <c r="D989" s="14">
        <f t="shared" si="0"/>
        <v>1</v>
      </c>
      <c r="E989" s="14">
        <f t="shared" si="1"/>
        <v>0</v>
      </c>
      <c r="F989" s="14">
        <f t="shared" si="2"/>
        <v>0</v>
      </c>
      <c r="G989" s="14">
        <f t="shared" si="3"/>
        <v>1</v>
      </c>
      <c r="H989" s="14">
        <v>49513</v>
      </c>
      <c r="I989" s="14">
        <v>1</v>
      </c>
      <c r="J989" s="14">
        <v>84</v>
      </c>
      <c r="K989" s="14">
        <v>34</v>
      </c>
      <c r="L989" s="33">
        <v>69525.328432553506</v>
      </c>
      <c r="M989" s="34">
        <f t="shared" si="4"/>
        <v>72006.946059538503</v>
      </c>
      <c r="N989">
        <f t="shared" si="50"/>
        <v>72342.78454430867</v>
      </c>
      <c r="O989">
        <f t="shared" si="51"/>
        <v>7938058.9416665267</v>
      </c>
      <c r="P989">
        <f t="shared" si="52"/>
        <v>6158426.0465626456</v>
      </c>
    </row>
    <row r="990" spans="1:16" ht="15.75" customHeight="1" x14ac:dyDescent="0.35">
      <c r="A990" s="13" t="s">
        <v>9</v>
      </c>
      <c r="B990" s="14" t="s">
        <v>10</v>
      </c>
      <c r="C990" s="14" t="s">
        <v>14</v>
      </c>
      <c r="D990" s="14">
        <f t="shared" si="0"/>
        <v>1</v>
      </c>
      <c r="E990" s="14">
        <f t="shared" si="1"/>
        <v>0</v>
      </c>
      <c r="F990" s="14">
        <f t="shared" si="2"/>
        <v>1</v>
      </c>
      <c r="G990" s="14">
        <f t="shared" si="3"/>
        <v>1</v>
      </c>
      <c r="H990" s="14">
        <v>52918</v>
      </c>
      <c r="I990" s="14">
        <v>4</v>
      </c>
      <c r="J990" s="14">
        <v>61</v>
      </c>
      <c r="K990" s="14">
        <v>31</v>
      </c>
      <c r="L990" s="33">
        <v>82323.338420842236</v>
      </c>
      <c r="M990" s="34">
        <f t="shared" si="4"/>
        <v>92124.623582682747</v>
      </c>
      <c r="N990">
        <f t="shared" si="50"/>
        <v>92463.58122764749</v>
      </c>
      <c r="O990">
        <f t="shared" si="51"/>
        <v>102824524.18096569</v>
      </c>
      <c r="P990">
        <f t="shared" si="52"/>
        <v>96065190.823714972</v>
      </c>
    </row>
    <row r="991" spans="1:16" ht="15.75" customHeight="1" x14ac:dyDescent="0.35">
      <c r="A991" s="13" t="s">
        <v>9</v>
      </c>
      <c r="B991" s="14" t="s">
        <v>13</v>
      </c>
      <c r="C991" s="14" t="s">
        <v>11</v>
      </c>
      <c r="D991" s="14">
        <f t="shared" si="0"/>
        <v>1</v>
      </c>
      <c r="E991" s="14">
        <f t="shared" si="1"/>
        <v>0</v>
      </c>
      <c r="F991" s="14">
        <f t="shared" si="2"/>
        <v>0</v>
      </c>
      <c r="G991" s="14">
        <f t="shared" si="3"/>
        <v>0</v>
      </c>
      <c r="H991" s="14">
        <v>51609</v>
      </c>
      <c r="I991" s="14">
        <v>4</v>
      </c>
      <c r="J991" s="14">
        <v>72</v>
      </c>
      <c r="K991" s="14">
        <v>27</v>
      </c>
      <c r="L991" s="33">
        <v>69498.181370278238</v>
      </c>
      <c r="M991" s="34">
        <f t="shared" si="4"/>
        <v>67017.028563069762</v>
      </c>
      <c r="N991">
        <f t="shared" si="50"/>
        <v>67396.162059799157</v>
      </c>
      <c r="O991">
        <f t="shared" si="51"/>
        <v>4418485.1816269532</v>
      </c>
      <c r="P991">
        <f t="shared" si="52"/>
        <v>6156119.2527185036</v>
      </c>
    </row>
    <row r="992" spans="1:16" ht="15.75" customHeight="1" x14ac:dyDescent="0.35">
      <c r="A992" s="13" t="s">
        <v>9</v>
      </c>
      <c r="B992" s="14" t="s">
        <v>13</v>
      </c>
      <c r="C992" s="14" t="s">
        <v>14</v>
      </c>
      <c r="D992" s="14">
        <f t="shared" si="0"/>
        <v>1</v>
      </c>
      <c r="E992" s="14">
        <f t="shared" si="1"/>
        <v>0</v>
      </c>
      <c r="F992" s="14">
        <f t="shared" si="2"/>
        <v>0</v>
      </c>
      <c r="G992" s="14">
        <f t="shared" si="3"/>
        <v>1</v>
      </c>
      <c r="H992" s="14">
        <v>58698</v>
      </c>
      <c r="I992" s="14">
        <v>1</v>
      </c>
      <c r="J992" s="14">
        <v>42</v>
      </c>
      <c r="K992" s="14">
        <v>20</v>
      </c>
      <c r="L992" s="33">
        <v>75139.443853100776</v>
      </c>
      <c r="M992" s="34">
        <f t="shared" si="4"/>
        <v>72683.058965924458</v>
      </c>
      <c r="N992">
        <f t="shared" si="50"/>
        <v>72865.498743956938</v>
      </c>
      <c r="O992">
        <f t="shared" si="51"/>
        <v>5170826.3593991846</v>
      </c>
      <c r="P992">
        <f t="shared" si="52"/>
        <v>6033826.7139482144</v>
      </c>
    </row>
    <row r="993" spans="1:16" ht="15.75" customHeight="1" x14ac:dyDescent="0.35">
      <c r="A993" s="13" t="s">
        <v>9</v>
      </c>
      <c r="B993" s="14" t="s">
        <v>13</v>
      </c>
      <c r="C993" s="14" t="s">
        <v>11</v>
      </c>
      <c r="D993" s="14">
        <f t="shared" si="0"/>
        <v>1</v>
      </c>
      <c r="E993" s="14">
        <f t="shared" si="1"/>
        <v>0</v>
      </c>
      <c r="F993" s="14">
        <f t="shared" si="2"/>
        <v>0</v>
      </c>
      <c r="G993" s="14">
        <f t="shared" si="3"/>
        <v>0</v>
      </c>
      <c r="H993" s="14">
        <v>49215</v>
      </c>
      <c r="I993" s="14">
        <v>1</v>
      </c>
      <c r="J993" s="14">
        <v>35</v>
      </c>
      <c r="K993" s="14">
        <v>44</v>
      </c>
      <c r="L993" s="33">
        <v>66596.561195940056</v>
      </c>
      <c r="M993" s="34">
        <f t="shared" si="4"/>
        <v>70560.16557856182</v>
      </c>
      <c r="N993">
        <f t="shared" si="50"/>
        <v>70717.038905471331</v>
      </c>
      <c r="O993">
        <f t="shared" si="51"/>
        <v>16978336.554744098</v>
      </c>
      <c r="P993">
        <f t="shared" si="52"/>
        <v>15710159.70193846</v>
      </c>
    </row>
    <row r="994" spans="1:16" ht="15.75" customHeight="1" x14ac:dyDescent="0.35">
      <c r="A994" s="13" t="s">
        <v>15</v>
      </c>
      <c r="B994" s="14" t="s">
        <v>13</v>
      </c>
      <c r="C994" s="14" t="s">
        <v>14</v>
      </c>
      <c r="D994" s="14">
        <f t="shared" si="0"/>
        <v>0</v>
      </c>
      <c r="E994" s="14">
        <f t="shared" si="1"/>
        <v>0</v>
      </c>
      <c r="F994" s="14">
        <f t="shared" si="2"/>
        <v>0</v>
      </c>
      <c r="G994" s="14">
        <f t="shared" si="3"/>
        <v>1</v>
      </c>
      <c r="H994" s="14">
        <v>50665</v>
      </c>
      <c r="I994" s="14">
        <v>3</v>
      </c>
      <c r="J994" s="14">
        <v>42</v>
      </c>
      <c r="K994" s="14">
        <v>43</v>
      </c>
      <c r="L994" s="33">
        <v>66304.018312530927</v>
      </c>
      <c r="M994" s="34">
        <f t="shared" si="4"/>
        <v>70293.23203383731</v>
      </c>
      <c r="N994">
        <f t="shared" si="50"/>
        <v>70533.753954459287</v>
      </c>
      <c r="O994">
        <f t="shared" si="51"/>
        <v>17890663.600599121</v>
      </c>
      <c r="P994">
        <f t="shared" si="52"/>
        <v>15913826.114259124</v>
      </c>
    </row>
    <row r="995" spans="1:16" ht="15.75" customHeight="1" x14ac:dyDescent="0.35">
      <c r="A995" s="13" t="s">
        <v>15</v>
      </c>
      <c r="B995" s="14" t="s">
        <v>13</v>
      </c>
      <c r="C995" s="14" t="s">
        <v>11</v>
      </c>
      <c r="D995" s="14">
        <f t="shared" si="0"/>
        <v>0</v>
      </c>
      <c r="E995" s="14">
        <f t="shared" si="1"/>
        <v>0</v>
      </c>
      <c r="F995" s="14">
        <f t="shared" si="2"/>
        <v>0</v>
      </c>
      <c r="G995" s="14">
        <f t="shared" si="3"/>
        <v>0</v>
      </c>
      <c r="H995" s="14">
        <v>49942</v>
      </c>
      <c r="I995" s="14">
        <v>2</v>
      </c>
      <c r="J995" s="14">
        <v>57</v>
      </c>
      <c r="K995" s="14">
        <v>45</v>
      </c>
      <c r="L995" s="33">
        <v>92925.379876111838</v>
      </c>
      <c r="M995" s="34">
        <f t="shared" si="4"/>
        <v>66378.290010120414</v>
      </c>
      <c r="N995">
        <f t="shared" si="50"/>
        <v>66644.556111853963</v>
      </c>
      <c r="O995">
        <f t="shared" si="51"/>
        <v>690681697.72798145</v>
      </c>
      <c r="P995">
        <f t="shared" si="52"/>
        <v>704747980.3530246</v>
      </c>
    </row>
    <row r="996" spans="1:16" ht="15.75" customHeight="1" x14ac:dyDescent="0.35">
      <c r="A996" s="13" t="s">
        <v>9</v>
      </c>
      <c r="B996" s="14" t="s">
        <v>13</v>
      </c>
      <c r="C996" s="14" t="s">
        <v>14</v>
      </c>
      <c r="D996" s="14">
        <f t="shared" si="0"/>
        <v>1</v>
      </c>
      <c r="E996" s="14">
        <f t="shared" si="1"/>
        <v>0</v>
      </c>
      <c r="F996" s="14">
        <f t="shared" si="2"/>
        <v>0</v>
      </c>
      <c r="G996" s="14">
        <f t="shared" si="3"/>
        <v>1</v>
      </c>
      <c r="H996" s="14">
        <v>59353</v>
      </c>
      <c r="I996" s="14">
        <v>1</v>
      </c>
      <c r="J996" s="14">
        <v>75</v>
      </c>
      <c r="K996" s="14">
        <v>34</v>
      </c>
      <c r="L996" s="33">
        <v>69939.63116866957</v>
      </c>
      <c r="M996" s="34">
        <f t="shared" si="4"/>
        <v>76483.493874552572</v>
      </c>
      <c r="N996">
        <f t="shared" si="50"/>
        <v>76786.461207878951</v>
      </c>
      <c r="O996">
        <f t="shared" si="51"/>
        <v>46879081.58581993</v>
      </c>
      <c r="P996">
        <f t="shared" si="52"/>
        <v>42822139.113446414</v>
      </c>
    </row>
    <row r="997" spans="1:16" ht="15.75" customHeight="1" x14ac:dyDescent="0.35">
      <c r="A997" s="13" t="s">
        <v>9</v>
      </c>
      <c r="B997" s="14" t="s">
        <v>10</v>
      </c>
      <c r="C997" s="14" t="s">
        <v>11</v>
      </c>
      <c r="D997" s="14">
        <f t="shared" si="0"/>
        <v>1</v>
      </c>
      <c r="E997" s="14">
        <f t="shared" si="1"/>
        <v>0</v>
      </c>
      <c r="F997" s="14">
        <f t="shared" si="2"/>
        <v>1</v>
      </c>
      <c r="G997" s="14">
        <f t="shared" si="3"/>
        <v>0</v>
      </c>
      <c r="H997" s="14">
        <v>42342</v>
      </c>
      <c r="I997" s="14">
        <v>2</v>
      </c>
      <c r="J997" s="14">
        <v>37</v>
      </c>
      <c r="K997" s="14">
        <v>24</v>
      </c>
      <c r="L997" s="33">
        <v>70469.625414381037</v>
      </c>
      <c r="M997" s="34">
        <f t="shared" si="4"/>
        <v>81601.151160795518</v>
      </c>
      <c r="N997">
        <f t="shared" si="50"/>
        <v>81794.370259320625</v>
      </c>
      <c r="O997">
        <f t="shared" si="51"/>
        <v>128249845.80298579</v>
      </c>
      <c r="P997">
        <f t="shared" si="52"/>
        <v>123910865.44308849</v>
      </c>
    </row>
    <row r="998" spans="1:16" ht="15.75" customHeight="1" x14ac:dyDescent="0.35">
      <c r="A998" s="13" t="s">
        <v>9</v>
      </c>
      <c r="B998" s="14" t="s">
        <v>13</v>
      </c>
      <c r="C998" s="14" t="s">
        <v>11</v>
      </c>
      <c r="D998" s="14">
        <f t="shared" si="0"/>
        <v>1</v>
      </c>
      <c r="E998" s="14">
        <f t="shared" si="1"/>
        <v>0</v>
      </c>
      <c r="F998" s="14">
        <f t="shared" si="2"/>
        <v>0</v>
      </c>
      <c r="G998" s="14">
        <f t="shared" si="3"/>
        <v>0</v>
      </c>
      <c r="H998" s="14">
        <v>43714</v>
      </c>
      <c r="I998" s="14">
        <v>4</v>
      </c>
      <c r="J998" s="14">
        <v>79</v>
      </c>
      <c r="K998" s="14">
        <v>26</v>
      </c>
      <c r="L998" s="33">
        <v>59175.732295870643</v>
      </c>
      <c r="M998" s="34">
        <f t="shared" si="4"/>
        <v>63167.193499470217</v>
      </c>
      <c r="N998">
        <f t="shared" si="50"/>
        <v>63571.893447322553</v>
      </c>
      <c r="O998">
        <f t="shared" si="51"/>
        <v>19326232.869534984</v>
      </c>
      <c r="P998">
        <f t="shared" si="52"/>
        <v>15931762.539840562</v>
      </c>
    </row>
    <row r="999" spans="1:16" ht="15.75" customHeight="1" x14ac:dyDescent="0.35">
      <c r="A999" s="13" t="s">
        <v>9</v>
      </c>
      <c r="B999" s="14" t="s">
        <v>13</v>
      </c>
      <c r="C999" s="14" t="s">
        <v>11</v>
      </c>
      <c r="D999" s="14">
        <f t="shared" si="0"/>
        <v>1</v>
      </c>
      <c r="E999" s="14">
        <f t="shared" si="1"/>
        <v>0</v>
      </c>
      <c r="F999" s="14">
        <f t="shared" si="2"/>
        <v>0</v>
      </c>
      <c r="G999" s="14">
        <f t="shared" si="3"/>
        <v>0</v>
      </c>
      <c r="H999" s="14">
        <v>55163</v>
      </c>
      <c r="I999" s="14">
        <v>4</v>
      </c>
      <c r="J999" s="14">
        <v>67</v>
      </c>
      <c r="K999" s="14">
        <v>38</v>
      </c>
      <c r="L999" s="33">
        <v>79945.540603574162</v>
      </c>
      <c r="M999" s="34">
        <f t="shared" si="4"/>
        <v>71488.599422513711</v>
      </c>
      <c r="N999">
        <f t="shared" si="50"/>
        <v>71849.471168440985</v>
      </c>
      <c r="O999">
        <f t="shared" si="51"/>
        <v>65546340.298497632</v>
      </c>
      <c r="P999">
        <f t="shared" si="52"/>
        <v>71519854.139916122</v>
      </c>
    </row>
    <row r="1000" spans="1:16" ht="15.75" customHeight="1" x14ac:dyDescent="0.35">
      <c r="A1000" s="13" t="s">
        <v>9</v>
      </c>
      <c r="B1000" s="14" t="s">
        <v>13</v>
      </c>
      <c r="C1000" s="14" t="s">
        <v>11</v>
      </c>
      <c r="D1000" s="14">
        <f t="shared" si="0"/>
        <v>1</v>
      </c>
      <c r="E1000" s="14">
        <f t="shared" si="1"/>
        <v>0</v>
      </c>
      <c r="F1000" s="14">
        <f t="shared" si="2"/>
        <v>0</v>
      </c>
      <c r="G1000" s="14">
        <f t="shared" si="3"/>
        <v>0</v>
      </c>
      <c r="H1000" s="14">
        <v>52938</v>
      </c>
      <c r="I1000" s="14">
        <v>2</v>
      </c>
      <c r="J1000" s="14">
        <v>55</v>
      </c>
      <c r="K1000" s="14">
        <v>50</v>
      </c>
      <c r="L1000" s="33">
        <v>76461.934845383323</v>
      </c>
      <c r="M1000" s="34">
        <f t="shared" si="4"/>
        <v>73693.002661148741</v>
      </c>
      <c r="N1000">
        <f t="shared" si="50"/>
        <v>73951.964062561456</v>
      </c>
      <c r="O1000">
        <f t="shared" si="51"/>
        <v>6299953.3306194162</v>
      </c>
      <c r="P1000">
        <f t="shared" si="52"/>
        <v>7666985.4408900915</v>
      </c>
    </row>
    <row r="1001" spans="1:16" ht="15.75" customHeight="1" x14ac:dyDescent="0.35">
      <c r="A1001" s="13" t="s">
        <v>12</v>
      </c>
      <c r="B1001" s="14" t="s">
        <v>13</v>
      </c>
      <c r="C1001" s="14" t="s">
        <v>14</v>
      </c>
      <c r="D1001" s="14">
        <f t="shared" si="0"/>
        <v>0</v>
      </c>
      <c r="E1001" s="14">
        <f t="shared" si="1"/>
        <v>1</v>
      </c>
      <c r="F1001" s="14">
        <f t="shared" si="2"/>
        <v>0</v>
      </c>
      <c r="G1001" s="14">
        <f t="shared" si="3"/>
        <v>1</v>
      </c>
      <c r="H1001" s="14">
        <v>55938</v>
      </c>
      <c r="I1001" s="14">
        <v>3</v>
      </c>
      <c r="J1001" s="14">
        <v>63</v>
      </c>
      <c r="K1001" s="14">
        <v>38</v>
      </c>
      <c r="L1001" s="33">
        <v>74774.902745144689</v>
      </c>
      <c r="M1001" s="34">
        <f t="shared" si="4"/>
        <v>70470.805539955138</v>
      </c>
      <c r="N1001">
        <f t="shared" si="50"/>
        <v>70788.02681394598</v>
      </c>
      <c r="O1001">
        <f t="shared" si="51"/>
        <v>15895179.69077157</v>
      </c>
      <c r="P1001">
        <f t="shared" si="52"/>
        <v>18525252.751720507</v>
      </c>
    </row>
    <row r="1002" spans="1:16" ht="15.75" customHeight="1" x14ac:dyDescent="0.35">
      <c r="A1002" s="13" t="s">
        <v>15</v>
      </c>
      <c r="B1002" s="14" t="s">
        <v>10</v>
      </c>
      <c r="C1002" s="14" t="s">
        <v>11</v>
      </c>
      <c r="D1002" s="14">
        <f t="shared" si="0"/>
        <v>0</v>
      </c>
      <c r="E1002" s="14">
        <f t="shared" si="1"/>
        <v>0</v>
      </c>
      <c r="F1002" s="14">
        <f t="shared" si="2"/>
        <v>1</v>
      </c>
      <c r="G1002" s="14">
        <f t="shared" si="3"/>
        <v>0</v>
      </c>
      <c r="H1002" s="14">
        <v>40365</v>
      </c>
      <c r="I1002" s="14">
        <v>3</v>
      </c>
      <c r="J1002" s="14">
        <v>54</v>
      </c>
      <c r="K1002" s="14">
        <v>27</v>
      </c>
      <c r="L1002" s="33">
        <v>68402.562075022914</v>
      </c>
      <c r="M1002" s="34">
        <f t="shared" si="4"/>
        <v>76734.310725013027</v>
      </c>
      <c r="N1002">
        <f t="shared" si="50"/>
        <v>77018.660847560066</v>
      </c>
      <c r="O1002">
        <f t="shared" si="51"/>
        <v>74237158.058116227</v>
      </c>
      <c r="P1002">
        <f t="shared" si="52"/>
        <v>69418035.56661208</v>
      </c>
    </row>
    <row r="1003" spans="1:16" ht="15.75" customHeight="1" x14ac:dyDescent="0.35">
      <c r="A1003" s="13" t="s">
        <v>9</v>
      </c>
      <c r="B1003" s="14" t="s">
        <v>13</v>
      </c>
      <c r="C1003" s="14" t="s">
        <v>11</v>
      </c>
      <c r="D1003" s="14">
        <f t="shared" si="0"/>
        <v>1</v>
      </c>
      <c r="E1003" s="14">
        <f t="shared" si="1"/>
        <v>0</v>
      </c>
      <c r="F1003" s="14">
        <f t="shared" si="2"/>
        <v>0</v>
      </c>
      <c r="G1003" s="14">
        <f t="shared" si="3"/>
        <v>0</v>
      </c>
      <c r="H1003" s="14">
        <v>51564</v>
      </c>
      <c r="I1003" s="14">
        <v>4</v>
      </c>
      <c r="J1003" s="14">
        <v>37</v>
      </c>
      <c r="K1003" s="14">
        <v>39</v>
      </c>
      <c r="L1003" s="33">
        <v>68158.590708252828</v>
      </c>
      <c r="M1003" s="34">
        <f t="shared" si="4"/>
        <v>70231.826794774839</v>
      </c>
      <c r="N1003">
        <f t="shared" si="50"/>
        <v>70483.128035889458</v>
      </c>
      <c r="O1003">
        <f t="shared" si="51"/>
        <v>5403473.7875760449</v>
      </c>
      <c r="P1003">
        <f t="shared" si="52"/>
        <v>4298307.8704571025</v>
      </c>
    </row>
    <row r="1004" spans="1:16" ht="15.75" customHeight="1" x14ac:dyDescent="0.35">
      <c r="A1004" s="13" t="s">
        <v>9</v>
      </c>
      <c r="B1004" s="14" t="s">
        <v>13</v>
      </c>
      <c r="C1004" s="14" t="s">
        <v>11</v>
      </c>
      <c r="D1004" s="14">
        <f t="shared" si="0"/>
        <v>1</v>
      </c>
      <c r="E1004" s="14">
        <f t="shared" si="1"/>
        <v>0</v>
      </c>
      <c r="F1004" s="14">
        <f t="shared" si="2"/>
        <v>0</v>
      </c>
      <c r="G1004" s="14">
        <f t="shared" si="3"/>
        <v>0</v>
      </c>
      <c r="H1004" s="14">
        <v>58789</v>
      </c>
      <c r="I1004" s="14">
        <v>3</v>
      </c>
      <c r="J1004" s="14">
        <v>73</v>
      </c>
      <c r="K1004" s="14">
        <v>39</v>
      </c>
      <c r="L1004" s="33">
        <v>78067.28975104136</v>
      </c>
      <c r="M1004" s="34">
        <f t="shared" si="4"/>
        <v>73392.143818657743</v>
      </c>
      <c r="N1004">
        <f t="shared" si="50"/>
        <v>73745.888594252785</v>
      </c>
      <c r="O1004">
        <f t="shared" si="51"/>
        <v>18674507.95789364</v>
      </c>
      <c r="P1004">
        <f t="shared" si="52"/>
        <v>21856989.489083081</v>
      </c>
    </row>
    <row r="1005" spans="1:16" ht="15.75" customHeight="1" x14ac:dyDescent="0.35">
      <c r="A1005" s="13" t="s">
        <v>12</v>
      </c>
      <c r="B1005" s="14" t="s">
        <v>13</v>
      </c>
      <c r="C1005" s="14" t="s">
        <v>11</v>
      </c>
      <c r="D1005" s="14">
        <f t="shared" si="0"/>
        <v>0</v>
      </c>
      <c r="E1005" s="14">
        <f t="shared" si="1"/>
        <v>1</v>
      </c>
      <c r="F1005" s="14">
        <f t="shared" si="2"/>
        <v>0</v>
      </c>
      <c r="G1005" s="14">
        <f t="shared" si="3"/>
        <v>0</v>
      </c>
      <c r="H1005" s="14">
        <v>58063</v>
      </c>
      <c r="I1005" s="14">
        <v>2</v>
      </c>
      <c r="J1005" s="14">
        <v>63</v>
      </c>
      <c r="K1005" s="14">
        <v>63</v>
      </c>
      <c r="L1005" s="33">
        <v>77986.297283373933</v>
      </c>
      <c r="M1005" s="34">
        <f t="shared" si="4"/>
        <v>73852.420776687693</v>
      </c>
      <c r="N1005">
        <f t="shared" si="50"/>
        <v>74140.600979383773</v>
      </c>
      <c r="O1005">
        <f t="shared" si="51"/>
        <v>14789380.062523579</v>
      </c>
      <c r="P1005">
        <f t="shared" si="52"/>
        <v>17088934.972532429</v>
      </c>
    </row>
    <row r="1006" spans="1:16" ht="15.75" customHeight="1" x14ac:dyDescent="0.35">
      <c r="A1006" s="13" t="s">
        <v>9</v>
      </c>
      <c r="B1006" s="14" t="s">
        <v>13</v>
      </c>
      <c r="C1006" s="14" t="s">
        <v>11</v>
      </c>
      <c r="D1006" s="14">
        <f t="shared" si="0"/>
        <v>1</v>
      </c>
      <c r="E1006" s="14">
        <f t="shared" si="1"/>
        <v>0</v>
      </c>
      <c r="F1006" s="14">
        <f t="shared" si="2"/>
        <v>0</v>
      </c>
      <c r="G1006" s="14">
        <f t="shared" si="3"/>
        <v>0</v>
      </c>
      <c r="H1006" s="14">
        <v>56799</v>
      </c>
      <c r="I1006" s="14">
        <v>2</v>
      </c>
      <c r="J1006" s="14">
        <v>56</v>
      </c>
      <c r="K1006" s="14">
        <v>33</v>
      </c>
      <c r="L1006" s="33">
        <v>62165.107405844945</v>
      </c>
      <c r="M1006" s="34">
        <f t="shared" si="4"/>
        <v>71030.96062643989</v>
      </c>
      <c r="N1006">
        <f t="shared" si="50"/>
        <v>71293.574378013014</v>
      </c>
      <c r="O1006">
        <f t="shared" si="51"/>
        <v>83328909.261963278</v>
      </c>
      <c r="P1006">
        <f t="shared" si="52"/>
        <v>78603353.329133764</v>
      </c>
    </row>
    <row r="1007" spans="1:16" ht="15.75" customHeight="1" x14ac:dyDescent="0.35">
      <c r="A1007" s="13" t="s">
        <v>15</v>
      </c>
      <c r="B1007" s="14" t="s">
        <v>13</v>
      </c>
      <c r="C1007" s="14" t="s">
        <v>11</v>
      </c>
      <c r="D1007" s="14">
        <f t="shared" si="0"/>
        <v>0</v>
      </c>
      <c r="E1007" s="14">
        <f t="shared" si="1"/>
        <v>0</v>
      </c>
      <c r="F1007" s="14">
        <f t="shared" si="2"/>
        <v>0</v>
      </c>
      <c r="G1007" s="14">
        <f t="shared" si="3"/>
        <v>0</v>
      </c>
      <c r="H1007" s="14">
        <v>53629</v>
      </c>
      <c r="I1007" s="14">
        <v>4</v>
      </c>
      <c r="J1007" s="14">
        <v>68</v>
      </c>
      <c r="K1007" s="14">
        <v>36</v>
      </c>
      <c r="L1007" s="33">
        <v>69648.896837039851</v>
      </c>
      <c r="M1007" s="34">
        <f t="shared" si="4"/>
        <v>65614.590234022529</v>
      </c>
      <c r="N1007">
        <f t="shared" si="50"/>
        <v>65979.114330110227</v>
      </c>
      <c r="O1007">
        <f t="shared" si="51"/>
        <v>13467303.64816667</v>
      </c>
      <c r="P1007">
        <f t="shared" si="52"/>
        <v>16275629.767149158</v>
      </c>
    </row>
    <row r="1008" spans="1:16" ht="15.75" customHeight="1" x14ac:dyDescent="0.35">
      <c r="A1008" s="13" t="s">
        <v>15</v>
      </c>
      <c r="B1008" s="14" t="s">
        <v>10</v>
      </c>
      <c r="C1008" s="14" t="s">
        <v>14</v>
      </c>
      <c r="D1008" s="14">
        <f t="shared" si="0"/>
        <v>0</v>
      </c>
      <c r="E1008" s="14">
        <f t="shared" si="1"/>
        <v>0</v>
      </c>
      <c r="F1008" s="14">
        <f t="shared" si="2"/>
        <v>1</v>
      </c>
      <c r="G1008" s="14">
        <f t="shared" si="3"/>
        <v>1</v>
      </c>
      <c r="H1008" s="14">
        <v>45294</v>
      </c>
      <c r="I1008" s="14">
        <v>4</v>
      </c>
      <c r="J1008" s="14">
        <v>45</v>
      </c>
      <c r="K1008" s="14">
        <v>30</v>
      </c>
      <c r="L1008" s="33">
        <v>70944.167461980178</v>
      </c>
      <c r="M1008" s="34">
        <f t="shared" si="4"/>
        <v>83821.442660611763</v>
      </c>
      <c r="N1008">
        <f t="shared" si="50"/>
        <v>84101.962703009762</v>
      </c>
      <c r="O1008">
        <f t="shared" si="51"/>
        <v>173127575.60486075</v>
      </c>
      <c r="P1008">
        <f t="shared" si="52"/>
        <v>165824216.54129213</v>
      </c>
    </row>
    <row r="1009" spans="1:16" ht="15.75" customHeight="1" x14ac:dyDescent="0.35">
      <c r="A1009" s="13" t="s">
        <v>9</v>
      </c>
      <c r="B1009" s="14" t="s">
        <v>10</v>
      </c>
      <c r="C1009" s="14" t="s">
        <v>14</v>
      </c>
      <c r="D1009" s="14">
        <f t="shared" si="0"/>
        <v>1</v>
      </c>
      <c r="E1009" s="14">
        <f t="shared" si="1"/>
        <v>0</v>
      </c>
      <c r="F1009" s="14">
        <f t="shared" si="2"/>
        <v>1</v>
      </c>
      <c r="G1009" s="14">
        <f t="shared" si="3"/>
        <v>1</v>
      </c>
      <c r="H1009" s="14">
        <v>58036</v>
      </c>
      <c r="I1009" s="14">
        <v>2</v>
      </c>
      <c r="J1009" s="14">
        <v>83</v>
      </c>
      <c r="K1009" s="14">
        <v>24</v>
      </c>
      <c r="L1009" s="33">
        <v>92011.567361792913</v>
      </c>
      <c r="M1009" s="34">
        <f t="shared" si="4"/>
        <v>92601.023325500661</v>
      </c>
      <c r="N1009">
        <f t="shared" si="50"/>
        <v>92962.250531405167</v>
      </c>
      <c r="O1009">
        <f t="shared" si="51"/>
        <v>903798.48898400087</v>
      </c>
      <c r="P1009">
        <f t="shared" si="52"/>
        <v>347458.33315062907</v>
      </c>
    </row>
    <row r="1010" spans="1:16" ht="15.75" customHeight="1" x14ac:dyDescent="0.35">
      <c r="A1010" s="13" t="s">
        <v>9</v>
      </c>
      <c r="B1010" s="14" t="s">
        <v>13</v>
      </c>
      <c r="C1010" s="14" t="s">
        <v>14</v>
      </c>
      <c r="D1010" s="14">
        <f t="shared" si="0"/>
        <v>1</v>
      </c>
      <c r="E1010" s="14">
        <f t="shared" si="1"/>
        <v>0</v>
      </c>
      <c r="F1010" s="14">
        <f t="shared" si="2"/>
        <v>0</v>
      </c>
      <c r="G1010" s="14">
        <f t="shared" si="3"/>
        <v>1</v>
      </c>
      <c r="H1010" s="14">
        <v>54669</v>
      </c>
      <c r="I1010" s="14">
        <v>2</v>
      </c>
      <c r="J1010" s="14">
        <v>39</v>
      </c>
      <c r="K1010" s="14">
        <v>24</v>
      </c>
      <c r="L1010" s="33">
        <v>66673.193647549284</v>
      </c>
      <c r="M1010" s="34">
        <f t="shared" si="4"/>
        <v>71881.268672144011</v>
      </c>
      <c r="N1010">
        <f t="shared" si="50"/>
        <v>72081.792470989967</v>
      </c>
      <c r="O1010">
        <f t="shared" si="51"/>
        <v>29252941.232923944</v>
      </c>
      <c r="P1010">
        <f t="shared" si="52"/>
        <v>27124045.46180737</v>
      </c>
    </row>
    <row r="1011" spans="1:16" ht="15.75" customHeight="1" x14ac:dyDescent="0.35">
      <c r="A1011" s="13" t="s">
        <v>9</v>
      </c>
      <c r="B1011" s="14" t="s">
        <v>13</v>
      </c>
      <c r="C1011" s="14" t="s">
        <v>14</v>
      </c>
      <c r="D1011" s="14">
        <f t="shared" si="0"/>
        <v>1</v>
      </c>
      <c r="E1011" s="14">
        <f t="shared" si="1"/>
        <v>0</v>
      </c>
      <c r="F1011" s="14">
        <f t="shared" si="2"/>
        <v>0</v>
      </c>
      <c r="G1011" s="14">
        <f t="shared" si="3"/>
        <v>1</v>
      </c>
      <c r="H1011" s="14">
        <v>50452</v>
      </c>
      <c r="I1011" s="14">
        <v>3</v>
      </c>
      <c r="J1011" s="14">
        <v>42</v>
      </c>
      <c r="K1011" s="14">
        <v>48</v>
      </c>
      <c r="L1011" s="33">
        <v>91483.531243498466</v>
      </c>
      <c r="M1011" s="34">
        <f t="shared" si="4"/>
        <v>76151.47754415893</v>
      </c>
      <c r="N1011">
        <f t="shared" si="50"/>
        <v>76391.999464780907</v>
      </c>
      <c r="O1011">
        <f t="shared" si="51"/>
        <v>227754331.42804196</v>
      </c>
      <c r="P1011">
        <f t="shared" si="52"/>
        <v>235071870.63943115</v>
      </c>
    </row>
    <row r="1012" spans="1:16" ht="15.75" customHeight="1" x14ac:dyDescent="0.35">
      <c r="A1012" s="13" t="s">
        <v>9</v>
      </c>
      <c r="B1012" s="14" t="s">
        <v>13</v>
      </c>
      <c r="C1012" s="14" t="s">
        <v>14</v>
      </c>
      <c r="D1012" s="14">
        <f t="shared" si="0"/>
        <v>1</v>
      </c>
      <c r="E1012" s="14">
        <f t="shared" si="1"/>
        <v>0</v>
      </c>
      <c r="F1012" s="14">
        <f t="shared" si="2"/>
        <v>0</v>
      </c>
      <c r="G1012" s="14">
        <f t="shared" si="3"/>
        <v>1</v>
      </c>
      <c r="H1012" s="14">
        <v>45684</v>
      </c>
      <c r="I1012" s="14">
        <v>3</v>
      </c>
      <c r="J1012" s="14">
        <v>46</v>
      </c>
      <c r="K1012" s="14">
        <v>47</v>
      </c>
      <c r="L1012" s="33">
        <v>78841.265068459048</v>
      </c>
      <c r="M1012" s="34">
        <f t="shared" si="4"/>
        <v>73724.731332563417</v>
      </c>
      <c r="N1012">
        <f t="shared" si="50"/>
        <v>73979.862653827091</v>
      </c>
      <c r="O1012">
        <f t="shared" si="51"/>
        <v>23633233.436989423</v>
      </c>
      <c r="P1012">
        <f t="shared" si="52"/>
        <v>26178917.470558107</v>
      </c>
    </row>
    <row r="1013" spans="1:16" ht="15.75" customHeight="1" x14ac:dyDescent="0.35">
      <c r="A1013" s="13" t="s">
        <v>15</v>
      </c>
      <c r="B1013" s="14" t="s">
        <v>13</v>
      </c>
      <c r="C1013" s="14" t="s">
        <v>14</v>
      </c>
      <c r="D1013" s="14">
        <f t="shared" si="0"/>
        <v>0</v>
      </c>
      <c r="E1013" s="14">
        <f t="shared" si="1"/>
        <v>0</v>
      </c>
      <c r="F1013" s="14">
        <f t="shared" si="2"/>
        <v>0</v>
      </c>
      <c r="G1013" s="14">
        <f t="shared" si="3"/>
        <v>1</v>
      </c>
      <c r="H1013" s="14">
        <v>53872</v>
      </c>
      <c r="I1013" s="14">
        <v>4</v>
      </c>
      <c r="J1013" s="14">
        <v>56</v>
      </c>
      <c r="K1013" s="14">
        <v>29</v>
      </c>
      <c r="L1013" s="33">
        <v>70996.878231667099</v>
      </c>
      <c r="M1013" s="34">
        <f t="shared" si="4"/>
        <v>68036.148368194583</v>
      </c>
      <c r="N1013">
        <f t="shared" si="50"/>
        <v>68356.844262357219</v>
      </c>
      <c r="O1013">
        <f t="shared" si="51"/>
        <v>6969779.3591100778</v>
      </c>
      <c r="P1013">
        <f t="shared" si="52"/>
        <v>8765921.3244579807</v>
      </c>
    </row>
    <row r="1014" spans="1:16" ht="15.75" customHeight="1" x14ac:dyDescent="0.35">
      <c r="A1014" s="13" t="s">
        <v>9</v>
      </c>
      <c r="B1014" s="14" t="s">
        <v>13</v>
      </c>
      <c r="C1014" s="14" t="s">
        <v>14</v>
      </c>
      <c r="D1014" s="14">
        <f t="shared" si="0"/>
        <v>1</v>
      </c>
      <c r="E1014" s="14">
        <f t="shared" si="1"/>
        <v>0</v>
      </c>
      <c r="F1014" s="14">
        <f t="shared" si="2"/>
        <v>0</v>
      </c>
      <c r="G1014" s="14">
        <f t="shared" si="3"/>
        <v>1</v>
      </c>
      <c r="H1014" s="14">
        <v>53529</v>
      </c>
      <c r="I1014" s="14">
        <v>1</v>
      </c>
      <c r="J1014" s="14">
        <v>79</v>
      </c>
      <c r="K1014" s="14">
        <v>28</v>
      </c>
      <c r="L1014" s="33">
        <v>77430.401396058907</v>
      </c>
      <c r="M1014" s="34">
        <f t="shared" si="4"/>
        <v>72285.162094243409</v>
      </c>
      <c r="N1014">
        <f t="shared" si="50"/>
        <v>72602.738828211484</v>
      </c>
      <c r="O1014">
        <f t="shared" si="51"/>
        <v>23306325.868995175</v>
      </c>
      <c r="P1014">
        <f t="shared" si="52"/>
        <v>26473487.472946834</v>
      </c>
    </row>
    <row r="1015" spans="1:16" ht="15.75" customHeight="1" x14ac:dyDescent="0.35">
      <c r="A1015" s="13" t="s">
        <v>15</v>
      </c>
      <c r="B1015" s="14" t="s">
        <v>10</v>
      </c>
      <c r="C1015" s="14" t="s">
        <v>14</v>
      </c>
      <c r="D1015" s="14">
        <f t="shared" si="0"/>
        <v>0</v>
      </c>
      <c r="E1015" s="14">
        <f t="shared" si="1"/>
        <v>0</v>
      </c>
      <c r="F1015" s="14">
        <f t="shared" si="2"/>
        <v>1</v>
      </c>
      <c r="G1015" s="14">
        <f t="shared" si="3"/>
        <v>1</v>
      </c>
      <c r="H1015" s="14">
        <v>57125</v>
      </c>
      <c r="I1015" s="14">
        <v>2</v>
      </c>
      <c r="J1015" s="14">
        <v>81</v>
      </c>
      <c r="K1015" s="14">
        <v>47</v>
      </c>
      <c r="L1015" s="33">
        <v>89234.869098826195</v>
      </c>
      <c r="M1015" s="34">
        <f t="shared" si="4"/>
        <v>93492.829699529888</v>
      </c>
      <c r="N1015">
        <f t="shared" si="50"/>
        <v>93846.75220511356</v>
      </c>
      <c r="O1015">
        <f t="shared" si="51"/>
        <v>21269465.786058795</v>
      </c>
      <c r="P1015">
        <f t="shared" si="52"/>
        <v>18130228.477144953</v>
      </c>
    </row>
    <row r="1016" spans="1:16" ht="15.75" customHeight="1" x14ac:dyDescent="0.35">
      <c r="A1016" s="13" t="s">
        <v>9</v>
      </c>
      <c r="B1016" s="14" t="s">
        <v>13</v>
      </c>
      <c r="C1016" s="14" t="s">
        <v>14</v>
      </c>
      <c r="D1016" s="14">
        <f t="shared" si="0"/>
        <v>1</v>
      </c>
      <c r="E1016" s="14">
        <f t="shared" si="1"/>
        <v>0</v>
      </c>
      <c r="F1016" s="14">
        <f t="shared" si="2"/>
        <v>0</v>
      </c>
      <c r="G1016" s="14">
        <f t="shared" si="3"/>
        <v>1</v>
      </c>
      <c r="H1016" s="14">
        <v>45486</v>
      </c>
      <c r="I1016" s="14">
        <v>1</v>
      </c>
      <c r="J1016" s="14">
        <v>48</v>
      </c>
      <c r="K1016" s="14">
        <v>25</v>
      </c>
      <c r="L1016" s="33">
        <v>81681.111744177164</v>
      </c>
      <c r="M1016" s="34">
        <f t="shared" si="4"/>
        <v>67989.399271498696</v>
      </c>
      <c r="N1016">
        <f t="shared" si="50"/>
        <v>68193.753150493692</v>
      </c>
      <c r="O1016">
        <f t="shared" si="51"/>
        <v>181908841.83460739</v>
      </c>
      <c r="P1016">
        <f t="shared" si="52"/>
        <v>187462990.43449911</v>
      </c>
    </row>
    <row r="1017" spans="1:16" ht="15.75" customHeight="1" x14ac:dyDescent="0.35">
      <c r="A1017" s="13" t="s">
        <v>9</v>
      </c>
      <c r="B1017" s="14" t="s">
        <v>13</v>
      </c>
      <c r="C1017" s="14" t="s">
        <v>14</v>
      </c>
      <c r="D1017" s="14">
        <f t="shared" si="0"/>
        <v>1</v>
      </c>
      <c r="E1017" s="14">
        <f t="shared" si="1"/>
        <v>0</v>
      </c>
      <c r="F1017" s="14">
        <f t="shared" si="2"/>
        <v>0</v>
      </c>
      <c r="G1017" s="14">
        <f t="shared" si="3"/>
        <v>1</v>
      </c>
      <c r="H1017" s="14">
        <v>53134</v>
      </c>
      <c r="I1017" s="14">
        <v>2</v>
      </c>
      <c r="J1017" s="14">
        <v>68</v>
      </c>
      <c r="K1017" s="14">
        <v>51</v>
      </c>
      <c r="L1017" s="33">
        <v>80317.286532979211</v>
      </c>
      <c r="M1017" s="34">
        <f t="shared" si="4"/>
        <v>78073.552275037058</v>
      </c>
      <c r="N1017">
        <f t="shared" si="50"/>
        <v>78379.994228535244</v>
      </c>
      <c r="O1017">
        <f t="shared" si="51"/>
        <v>3753101.4728578152</v>
      </c>
      <c r="P1017">
        <f t="shared" si="52"/>
        <v>5034343.4202632234</v>
      </c>
    </row>
    <row r="1018" spans="1:16" ht="15.75" customHeight="1" x14ac:dyDescent="0.35">
      <c r="A1018" s="13" t="s">
        <v>9</v>
      </c>
      <c r="B1018" s="14" t="s">
        <v>13</v>
      </c>
      <c r="C1018" s="14" t="s">
        <v>11</v>
      </c>
      <c r="D1018" s="14">
        <f t="shared" si="0"/>
        <v>1</v>
      </c>
      <c r="E1018" s="14">
        <f t="shared" si="1"/>
        <v>0</v>
      </c>
      <c r="F1018" s="14">
        <f t="shared" si="2"/>
        <v>0</v>
      </c>
      <c r="G1018" s="14">
        <f t="shared" si="3"/>
        <v>0</v>
      </c>
      <c r="H1018" s="14">
        <v>49260</v>
      </c>
      <c r="I1018" s="14">
        <v>4</v>
      </c>
      <c r="J1018" s="14">
        <v>78</v>
      </c>
      <c r="K1018" s="14">
        <v>48</v>
      </c>
      <c r="L1018" s="33">
        <v>76586.367509764881</v>
      </c>
      <c r="M1018" s="34">
        <f t="shared" si="4"/>
        <v>71372.075555888208</v>
      </c>
      <c r="N1018">
        <f t="shared" si="50"/>
        <v>71773.12315358012</v>
      </c>
      <c r="O1018">
        <f t="shared" si="51"/>
        <v>23167321.232344456</v>
      </c>
      <c r="P1018">
        <f t="shared" si="52"/>
        <v>27188840.580263011</v>
      </c>
    </row>
    <row r="1019" spans="1:16" ht="15.75" customHeight="1" x14ac:dyDescent="0.35">
      <c r="A1019" s="13" t="s">
        <v>12</v>
      </c>
      <c r="B1019" s="14" t="s">
        <v>10</v>
      </c>
      <c r="C1019" s="14" t="s">
        <v>14</v>
      </c>
      <c r="D1019" s="14">
        <f t="shared" si="0"/>
        <v>0</v>
      </c>
      <c r="E1019" s="14">
        <f t="shared" si="1"/>
        <v>1</v>
      </c>
      <c r="F1019" s="14">
        <f t="shared" si="2"/>
        <v>1</v>
      </c>
      <c r="G1019" s="14">
        <f t="shared" si="3"/>
        <v>1</v>
      </c>
      <c r="H1019" s="14">
        <v>49044</v>
      </c>
      <c r="I1019" s="14">
        <v>2</v>
      </c>
      <c r="J1019" s="14">
        <v>61</v>
      </c>
      <c r="K1019" s="14">
        <v>43</v>
      </c>
      <c r="L1019" s="33">
        <v>80955.449623856999</v>
      </c>
      <c r="M1019" s="34">
        <f t="shared" si="4"/>
        <v>88048.515184436925</v>
      </c>
      <c r="N1019">
        <f t="shared" si="50"/>
        <v>88329.390686812156</v>
      </c>
      <c r="O1019">
        <f t="shared" si="51"/>
        <v>54375006.799936228</v>
      </c>
      <c r="P1019">
        <f t="shared" si="52"/>
        <v>50311579.046685018</v>
      </c>
    </row>
    <row r="1020" spans="1:16" ht="15.75" customHeight="1" x14ac:dyDescent="0.35">
      <c r="A1020" s="13" t="s">
        <v>12</v>
      </c>
      <c r="B1020" s="14" t="s">
        <v>13</v>
      </c>
      <c r="C1020" s="14" t="s">
        <v>11</v>
      </c>
      <c r="D1020" s="14">
        <f t="shared" si="0"/>
        <v>0</v>
      </c>
      <c r="E1020" s="14">
        <f t="shared" si="1"/>
        <v>1</v>
      </c>
      <c r="F1020" s="14">
        <f t="shared" si="2"/>
        <v>0</v>
      </c>
      <c r="G1020" s="14">
        <f t="shared" si="3"/>
        <v>0</v>
      </c>
      <c r="H1020" s="14">
        <v>60235</v>
      </c>
      <c r="I1020" s="14">
        <v>4</v>
      </c>
      <c r="J1020" s="14">
        <v>46</v>
      </c>
      <c r="K1020" s="14">
        <v>61</v>
      </c>
      <c r="L1020" s="33">
        <v>91425.957996372366</v>
      </c>
      <c r="M1020" s="34">
        <f t="shared" si="4"/>
        <v>74319.40764551537</v>
      </c>
      <c r="N1020">
        <f t="shared" si="50"/>
        <v>74603.580038073793</v>
      </c>
      <c r="O1020">
        <f t="shared" si="51"/>
        <v>282992400.17184967</v>
      </c>
      <c r="P1020">
        <f t="shared" si="52"/>
        <v>292634064.90640563</v>
      </c>
    </row>
    <row r="1021" spans="1:16" ht="15.75" customHeight="1" x14ac:dyDescent="0.35">
      <c r="A1021" s="13" t="s">
        <v>15</v>
      </c>
      <c r="B1021" s="14" t="s">
        <v>13</v>
      </c>
      <c r="C1021" s="14" t="s">
        <v>14</v>
      </c>
      <c r="D1021" s="14">
        <f t="shared" si="0"/>
        <v>0</v>
      </c>
      <c r="E1021" s="14">
        <f t="shared" si="1"/>
        <v>0</v>
      </c>
      <c r="F1021" s="14">
        <f t="shared" si="2"/>
        <v>0</v>
      </c>
      <c r="G1021" s="14">
        <f t="shared" si="3"/>
        <v>1</v>
      </c>
      <c r="H1021" s="14">
        <v>60813</v>
      </c>
      <c r="I1021" s="14">
        <v>3</v>
      </c>
      <c r="J1021" s="14">
        <v>65</v>
      </c>
      <c r="K1021" s="14">
        <v>48</v>
      </c>
      <c r="L1021" s="33">
        <v>67755.365255856785</v>
      </c>
      <c r="M1021" s="34">
        <f t="shared" si="4"/>
        <v>76086.698531095084</v>
      </c>
      <c r="N1021">
        <f t="shared" si="50"/>
        <v>76411.224505406775</v>
      </c>
      <c r="O1021">
        <f t="shared" si="51"/>
        <v>74923899.348020121</v>
      </c>
      <c r="P1021">
        <f t="shared" si="52"/>
        <v>69411114.14309293</v>
      </c>
    </row>
    <row r="1022" spans="1:16" ht="15.75" customHeight="1" x14ac:dyDescent="0.35">
      <c r="A1022" s="13" t="s">
        <v>9</v>
      </c>
      <c r="B1022" s="14" t="s">
        <v>13</v>
      </c>
      <c r="C1022" s="14" t="s">
        <v>11</v>
      </c>
      <c r="D1022" s="14">
        <f t="shared" si="0"/>
        <v>1</v>
      </c>
      <c r="E1022" s="14">
        <f t="shared" si="1"/>
        <v>0</v>
      </c>
      <c r="F1022" s="14">
        <f t="shared" si="2"/>
        <v>0</v>
      </c>
      <c r="G1022" s="14">
        <f t="shared" si="3"/>
        <v>0</v>
      </c>
      <c r="H1022" s="14">
        <v>54218</v>
      </c>
      <c r="I1022" s="14">
        <v>4</v>
      </c>
      <c r="J1022" s="14">
        <v>42</v>
      </c>
      <c r="K1022" s="14">
        <v>38</v>
      </c>
      <c r="L1022" s="33">
        <v>74513.296874352032</v>
      </c>
      <c r="M1022" s="34">
        <f t="shared" si="4"/>
        <v>71153.152643285022</v>
      </c>
      <c r="N1022">
        <f t="shared" si="50"/>
        <v>71422.715635201763</v>
      </c>
      <c r="O1022">
        <f t="shared" si="51"/>
        <v>9551692.3957876153</v>
      </c>
      <c r="P1022">
        <f t="shared" si="52"/>
        <v>11290569.253572907</v>
      </c>
    </row>
    <row r="1023" spans="1:16" ht="15.75" customHeight="1" x14ac:dyDescent="0.35">
      <c r="A1023" s="13" t="s">
        <v>15</v>
      </c>
      <c r="B1023" s="14" t="s">
        <v>13</v>
      </c>
      <c r="C1023" s="14" t="s">
        <v>14</v>
      </c>
      <c r="D1023" s="14">
        <f t="shared" si="0"/>
        <v>0</v>
      </c>
      <c r="E1023" s="14">
        <f t="shared" si="1"/>
        <v>0</v>
      </c>
      <c r="F1023" s="14">
        <f t="shared" si="2"/>
        <v>0</v>
      </c>
      <c r="G1023" s="14">
        <f t="shared" si="3"/>
        <v>1</v>
      </c>
      <c r="H1023" s="14">
        <v>50083</v>
      </c>
      <c r="I1023" s="14">
        <v>4</v>
      </c>
      <c r="J1023" s="14">
        <v>72</v>
      </c>
      <c r="K1023" s="14">
        <v>59</v>
      </c>
      <c r="L1023" s="33">
        <v>65942.453795167021</v>
      </c>
      <c r="M1023" s="34">
        <f t="shared" si="4"/>
        <v>74034.843464632446</v>
      </c>
      <c r="N1023">
        <f t="shared" si="50"/>
        <v>74413.976961361841</v>
      </c>
      <c r="O1023">
        <f t="shared" si="51"/>
        <v>71766704.755375504</v>
      </c>
      <c r="P1023">
        <f t="shared" si="52"/>
        <v>65486770.562470727</v>
      </c>
    </row>
    <row r="1024" spans="1:16" ht="15.75" customHeight="1" x14ac:dyDescent="0.35">
      <c r="A1024" s="13" t="s">
        <v>15</v>
      </c>
      <c r="B1024" s="14" t="s">
        <v>13</v>
      </c>
      <c r="C1024" s="14" t="s">
        <v>11</v>
      </c>
      <c r="D1024" s="14">
        <f t="shared" si="0"/>
        <v>0</v>
      </c>
      <c r="E1024" s="14">
        <f t="shared" si="1"/>
        <v>0</v>
      </c>
      <c r="F1024" s="14">
        <f t="shared" si="2"/>
        <v>0</v>
      </c>
      <c r="G1024" s="14">
        <f t="shared" si="3"/>
        <v>0</v>
      </c>
      <c r="H1024" s="14">
        <v>44912</v>
      </c>
      <c r="I1024" s="14">
        <v>2</v>
      </c>
      <c r="J1024" s="14">
        <v>67</v>
      </c>
      <c r="K1024" s="14">
        <v>19</v>
      </c>
      <c r="L1024" s="33">
        <v>64200.498943254686</v>
      </c>
      <c r="M1024" s="34">
        <f t="shared" si="4"/>
        <v>57337.796315152169</v>
      </c>
      <c r="N1024">
        <f t="shared" si="50"/>
        <v>57640.585918489931</v>
      </c>
      <c r="O1024">
        <f t="shared" si="51"/>
        <v>43032458.89247828</v>
      </c>
      <c r="P1024">
        <f t="shared" si="52"/>
        <v>47096687.361765198</v>
      </c>
    </row>
    <row r="1025" spans="1:16" ht="15.75" customHeight="1" x14ac:dyDescent="0.35">
      <c r="A1025" s="13" t="s">
        <v>9</v>
      </c>
      <c r="B1025" s="14" t="s">
        <v>13</v>
      </c>
      <c r="C1025" s="14" t="s">
        <v>11</v>
      </c>
      <c r="D1025" s="14">
        <f t="shared" si="0"/>
        <v>1</v>
      </c>
      <c r="E1025" s="14">
        <f t="shared" si="1"/>
        <v>0</v>
      </c>
      <c r="F1025" s="14">
        <f t="shared" si="2"/>
        <v>0</v>
      </c>
      <c r="G1025" s="14">
        <f t="shared" si="3"/>
        <v>0</v>
      </c>
      <c r="H1025" s="14">
        <v>57851</v>
      </c>
      <c r="I1025" s="14">
        <v>1</v>
      </c>
      <c r="J1025" s="14">
        <v>83</v>
      </c>
      <c r="K1025" s="14">
        <v>26</v>
      </c>
      <c r="L1025" s="33">
        <v>60930.671371959317</v>
      </c>
      <c r="M1025" s="34">
        <f t="shared" si="4"/>
        <v>69623.879771340129</v>
      </c>
      <c r="N1025">
        <f t="shared" si="50"/>
        <v>69956.065905949887</v>
      </c>
      <c r="O1025">
        <f t="shared" si="51"/>
        <v>81457746.494186848</v>
      </c>
      <c r="P1025">
        <f t="shared" si="52"/>
        <v>75571872.275065094</v>
      </c>
    </row>
    <row r="1026" spans="1:16" ht="15.75" customHeight="1" x14ac:dyDescent="0.35">
      <c r="A1026" s="13" t="s">
        <v>15</v>
      </c>
      <c r="B1026" s="14" t="s">
        <v>13</v>
      </c>
      <c r="C1026" s="14" t="s">
        <v>11</v>
      </c>
      <c r="D1026" s="14">
        <f t="shared" si="0"/>
        <v>0</v>
      </c>
      <c r="E1026" s="14">
        <f t="shared" si="1"/>
        <v>0</v>
      </c>
      <c r="F1026" s="14">
        <f t="shared" si="2"/>
        <v>0</v>
      </c>
      <c r="G1026" s="14">
        <f t="shared" si="3"/>
        <v>0</v>
      </c>
      <c r="H1026" s="14">
        <v>57569</v>
      </c>
      <c r="I1026" s="14">
        <v>2</v>
      </c>
      <c r="J1026" s="14">
        <v>42</v>
      </c>
      <c r="K1026" s="14">
        <v>54</v>
      </c>
      <c r="L1026" s="33">
        <v>68285.685822067491</v>
      </c>
      <c r="M1026" s="34">
        <f t="shared" si="4"/>
        <v>72207.842021062563</v>
      </c>
      <c r="N1026">
        <f t="shared" si="50"/>
        <v>72419.322870389777</v>
      </c>
      <c r="O1026">
        <f t="shared" si="51"/>
        <v>17086955.247262575</v>
      </c>
      <c r="P1026">
        <f t="shared" si="52"/>
        <v>15383309.249315467</v>
      </c>
    </row>
    <row r="1027" spans="1:16" ht="15.75" customHeight="1" x14ac:dyDescent="0.35">
      <c r="A1027" s="13" t="s">
        <v>15</v>
      </c>
      <c r="B1027" s="14" t="s">
        <v>13</v>
      </c>
      <c r="C1027" s="14" t="s">
        <v>11</v>
      </c>
      <c r="D1027" s="14">
        <f t="shared" si="0"/>
        <v>0</v>
      </c>
      <c r="E1027" s="14">
        <f t="shared" si="1"/>
        <v>0</v>
      </c>
      <c r="F1027" s="14">
        <f t="shared" si="2"/>
        <v>0</v>
      </c>
      <c r="G1027" s="14">
        <f t="shared" si="3"/>
        <v>0</v>
      </c>
      <c r="H1027" s="14">
        <v>58670</v>
      </c>
      <c r="I1027" s="14">
        <v>1</v>
      </c>
      <c r="J1027" s="14">
        <v>43</v>
      </c>
      <c r="K1027" s="14">
        <v>21</v>
      </c>
      <c r="L1027" s="33">
        <v>76976.493647252355</v>
      </c>
      <c r="M1027" s="34">
        <f t="shared" si="4"/>
        <v>64185.393720496708</v>
      </c>
      <c r="N1027">
        <f t="shared" si="50"/>
        <v>64371.485848689597</v>
      </c>
      <c r="O1027">
        <f t="shared" si="51"/>
        <v>158886221.60182795</v>
      </c>
      <c r="P1027">
        <f t="shared" si="52"/>
        <v>163612237.33624831</v>
      </c>
    </row>
    <row r="1028" spans="1:16" ht="15.75" customHeight="1" x14ac:dyDescent="0.35">
      <c r="A1028" s="13" t="s">
        <v>9</v>
      </c>
      <c r="B1028" s="14" t="s">
        <v>13</v>
      </c>
      <c r="C1028" s="14" t="s">
        <v>14</v>
      </c>
      <c r="D1028" s="14">
        <f t="shared" si="0"/>
        <v>1</v>
      </c>
      <c r="E1028" s="14">
        <f t="shared" si="1"/>
        <v>0</v>
      </c>
      <c r="F1028" s="14">
        <f t="shared" si="2"/>
        <v>0</v>
      </c>
      <c r="G1028" s="14">
        <f t="shared" si="3"/>
        <v>1</v>
      </c>
      <c r="H1028" s="14">
        <v>60290</v>
      </c>
      <c r="I1028" s="14">
        <v>1</v>
      </c>
      <c r="J1028" s="14">
        <v>53</v>
      </c>
      <c r="K1028" s="14">
        <v>51</v>
      </c>
      <c r="L1028" s="33">
        <v>81962.819030959901</v>
      </c>
      <c r="M1028" s="34">
        <f t="shared" si="4"/>
        <v>81388.979229277655</v>
      </c>
      <c r="N1028">
        <f t="shared" si="50"/>
        <v>81611.594859074758</v>
      </c>
      <c r="O1028">
        <f t="shared" si="51"/>
        <v>123358.41891640499</v>
      </c>
      <c r="P1028">
        <f t="shared" si="52"/>
        <v>329292.11799472012</v>
      </c>
    </row>
    <row r="1029" spans="1:16" ht="15.75" customHeight="1" x14ac:dyDescent="0.35">
      <c r="A1029" s="13" t="s">
        <v>12</v>
      </c>
      <c r="B1029" s="14" t="s">
        <v>10</v>
      </c>
      <c r="C1029" s="14" t="s">
        <v>11</v>
      </c>
      <c r="D1029" s="14">
        <f t="shared" si="0"/>
        <v>0</v>
      </c>
      <c r="E1029" s="14">
        <f t="shared" si="1"/>
        <v>1</v>
      </c>
      <c r="F1029" s="14">
        <f t="shared" si="2"/>
        <v>1</v>
      </c>
      <c r="G1029" s="14">
        <f t="shared" si="3"/>
        <v>0</v>
      </c>
      <c r="H1029" s="14">
        <v>54753</v>
      </c>
      <c r="I1029" s="14">
        <v>1</v>
      </c>
      <c r="J1029" s="14">
        <v>61</v>
      </c>
      <c r="K1029" s="14">
        <v>22</v>
      </c>
      <c r="L1029" s="33">
        <v>91972.509061331279</v>
      </c>
      <c r="M1029" s="34">
        <f t="shared" si="4"/>
        <v>81137.370900808062</v>
      </c>
      <c r="N1029">
        <f t="shared" si="50"/>
        <v>81389.20533188853</v>
      </c>
      <c r="O1029">
        <f t="shared" si="51"/>
        <v>112006317.8296368</v>
      </c>
      <c r="P1029">
        <f t="shared" si="52"/>
        <v>117400218.95762643</v>
      </c>
    </row>
    <row r="1030" spans="1:16" ht="15.75" customHeight="1" x14ac:dyDescent="0.35">
      <c r="A1030" s="13" t="s">
        <v>12</v>
      </c>
      <c r="B1030" s="14" t="s">
        <v>10</v>
      </c>
      <c r="C1030" s="14" t="s">
        <v>14</v>
      </c>
      <c r="D1030" s="14">
        <f t="shared" si="0"/>
        <v>0</v>
      </c>
      <c r="E1030" s="14">
        <f t="shared" si="1"/>
        <v>1</v>
      </c>
      <c r="F1030" s="14">
        <f t="shared" si="2"/>
        <v>1</v>
      </c>
      <c r="G1030" s="14">
        <f t="shared" si="3"/>
        <v>1</v>
      </c>
      <c r="H1030" s="14">
        <v>65622</v>
      </c>
      <c r="I1030" s="14">
        <v>1</v>
      </c>
      <c r="J1030" s="14">
        <v>39</v>
      </c>
      <c r="K1030" s="14">
        <v>47</v>
      </c>
      <c r="L1030" s="33">
        <v>101451.10921314912</v>
      </c>
      <c r="M1030" s="34">
        <f t="shared" si="4"/>
        <v>96680.181869850159</v>
      </c>
      <c r="N1030">
        <f t="shared" si="50"/>
        <v>96851.664597401352</v>
      </c>
      <c r="O1030">
        <f t="shared" si="51"/>
        <v>21154890.773331106</v>
      </c>
      <c r="P1030">
        <f t="shared" si="52"/>
        <v>22761747.715037648</v>
      </c>
    </row>
    <row r="1031" spans="1:16" ht="15.75" customHeight="1" x14ac:dyDescent="0.35">
      <c r="A1031" s="13" t="s">
        <v>12</v>
      </c>
      <c r="B1031" s="14" t="s">
        <v>13</v>
      </c>
      <c r="C1031" s="14" t="s">
        <v>14</v>
      </c>
      <c r="D1031" s="14">
        <f t="shared" si="0"/>
        <v>0</v>
      </c>
      <c r="E1031" s="14">
        <f t="shared" si="1"/>
        <v>1</v>
      </c>
      <c r="F1031" s="14">
        <f t="shared" si="2"/>
        <v>0</v>
      </c>
      <c r="G1031" s="14">
        <f t="shared" si="3"/>
        <v>1</v>
      </c>
      <c r="H1031" s="14">
        <v>46183</v>
      </c>
      <c r="I1031" s="14">
        <v>2</v>
      </c>
      <c r="J1031" s="14">
        <v>52</v>
      </c>
      <c r="K1031" s="14">
        <v>18</v>
      </c>
      <c r="L1031" s="33">
        <v>67435.458352965856</v>
      </c>
      <c r="M1031" s="34">
        <f t="shared" si="4"/>
        <v>60955.918437529086</v>
      </c>
      <c r="N1031">
        <f t="shared" si="50"/>
        <v>61203.922788460528</v>
      </c>
      <c r="O1031">
        <f t="shared" si="51"/>
        <v>38832035.491694734</v>
      </c>
      <c r="P1031">
        <f t="shared" si="52"/>
        <v>41984437.515738338</v>
      </c>
    </row>
    <row r="1032" spans="1:16" ht="15.75" customHeight="1" x14ac:dyDescent="0.35">
      <c r="A1032" s="13" t="s">
        <v>12</v>
      </c>
      <c r="B1032" s="14" t="s">
        <v>13</v>
      </c>
      <c r="C1032" s="14" t="s">
        <v>11</v>
      </c>
      <c r="D1032" s="14">
        <f t="shared" si="0"/>
        <v>0</v>
      </c>
      <c r="E1032" s="14">
        <f t="shared" si="1"/>
        <v>1</v>
      </c>
      <c r="F1032" s="14">
        <f t="shared" si="2"/>
        <v>0</v>
      </c>
      <c r="G1032" s="14">
        <f t="shared" si="3"/>
        <v>0</v>
      </c>
      <c r="H1032" s="14">
        <v>72661</v>
      </c>
      <c r="I1032" s="14">
        <v>3</v>
      </c>
      <c r="J1032" s="14">
        <v>74</v>
      </c>
      <c r="K1032" s="14">
        <v>47</v>
      </c>
      <c r="L1032" s="33">
        <v>70238.704805250949</v>
      </c>
      <c r="M1032" s="34">
        <f t="shared" si="4"/>
        <v>76232.510533372173</v>
      </c>
      <c r="N1032">
        <f t="shared" si="50"/>
        <v>76589.907659127653</v>
      </c>
      <c r="O1032">
        <f t="shared" si="51"/>
        <v>40337777.691091597</v>
      </c>
      <c r="P1032">
        <f t="shared" si="52"/>
        <v>35925707.106458798</v>
      </c>
    </row>
    <row r="1033" spans="1:16" ht="15.75" customHeight="1" x14ac:dyDescent="0.35">
      <c r="A1033" s="13" t="s">
        <v>9</v>
      </c>
      <c r="B1033" s="14" t="s">
        <v>13</v>
      </c>
      <c r="C1033" s="14" t="s">
        <v>11</v>
      </c>
      <c r="D1033" s="14">
        <f t="shared" si="0"/>
        <v>1</v>
      </c>
      <c r="E1033" s="14">
        <f t="shared" si="1"/>
        <v>0</v>
      </c>
      <c r="F1033" s="14">
        <f t="shared" si="2"/>
        <v>0</v>
      </c>
      <c r="G1033" s="14">
        <f t="shared" si="3"/>
        <v>0</v>
      </c>
      <c r="H1033" s="14">
        <v>58601</v>
      </c>
      <c r="I1033" s="14">
        <v>1</v>
      </c>
      <c r="J1033" s="14">
        <v>75</v>
      </c>
      <c r="K1033" s="14">
        <v>21</v>
      </c>
      <c r="L1033" s="33">
        <v>66538.085533307458</v>
      </c>
      <c r="M1033" s="34">
        <f t="shared" si="4"/>
        <v>68697.090245211453</v>
      </c>
      <c r="N1033">
        <f t="shared" ref="N1033:N1096" si="53">$C$5+$D$5*D1033+$E$5*E1033+$F$5*F1033+$G$5*G1033+$H$5*H1033+$K$5*K1033</f>
        <v>69000.057578537831</v>
      </c>
      <c r="O1033">
        <f t="shared" ref="O1033:O1096" si="54">(N1033-L1033)^2</f>
        <v>6061306.3514958285</v>
      </c>
      <c r="P1033">
        <f t="shared" ref="P1033:P1096" si="55">(M1033-L1033)^2</f>
        <v>4661301.3460236546</v>
      </c>
    </row>
    <row r="1034" spans="1:16" ht="15.75" customHeight="1" x14ac:dyDescent="0.35">
      <c r="A1034" s="13" t="s">
        <v>15</v>
      </c>
      <c r="B1034" s="14" t="s">
        <v>10</v>
      </c>
      <c r="C1034" s="14" t="s">
        <v>14</v>
      </c>
      <c r="D1034" s="14">
        <f t="shared" si="0"/>
        <v>0</v>
      </c>
      <c r="E1034" s="14">
        <f t="shared" si="1"/>
        <v>0</v>
      </c>
      <c r="F1034" s="14">
        <f t="shared" si="2"/>
        <v>1</v>
      </c>
      <c r="G1034" s="14">
        <f t="shared" si="3"/>
        <v>1</v>
      </c>
      <c r="H1034" s="14">
        <v>53160</v>
      </c>
      <c r="I1034" s="14">
        <v>1</v>
      </c>
      <c r="J1034" s="14">
        <v>48</v>
      </c>
      <c r="K1034" s="14">
        <v>19</v>
      </c>
      <c r="L1034" s="33">
        <v>73791.032448374521</v>
      </c>
      <c r="M1034" s="34">
        <f t="shared" si="4"/>
        <v>84601.493566792909</v>
      </c>
      <c r="N1034">
        <f t="shared" si="53"/>
        <v>84805.847445787906</v>
      </c>
      <c r="O1034">
        <f t="shared" si="54"/>
        <v>121326149.42724283</v>
      </c>
      <c r="P1034">
        <f t="shared" si="55"/>
        <v>116866069.59283575</v>
      </c>
    </row>
    <row r="1035" spans="1:16" ht="15.75" customHeight="1" x14ac:dyDescent="0.35">
      <c r="A1035" s="13" t="s">
        <v>15</v>
      </c>
      <c r="B1035" s="14" t="s">
        <v>13</v>
      </c>
      <c r="C1035" s="14" t="s">
        <v>14</v>
      </c>
      <c r="D1035" s="14">
        <f t="shared" si="0"/>
        <v>0</v>
      </c>
      <c r="E1035" s="14">
        <f t="shared" si="1"/>
        <v>0</v>
      </c>
      <c r="F1035" s="14">
        <f t="shared" si="2"/>
        <v>0</v>
      </c>
      <c r="G1035" s="14">
        <f t="shared" si="3"/>
        <v>1</v>
      </c>
      <c r="H1035" s="14">
        <v>44074</v>
      </c>
      <c r="I1035" s="14">
        <v>1</v>
      </c>
      <c r="J1035" s="14">
        <v>67</v>
      </c>
      <c r="K1035" s="14">
        <v>23</v>
      </c>
      <c r="L1035" s="33">
        <v>85688.219992747399</v>
      </c>
      <c r="M1035" s="34">
        <f t="shared" si="4"/>
        <v>62104.742145257682</v>
      </c>
      <c r="N1035">
        <f t="shared" si="53"/>
        <v>62378.490677300688</v>
      </c>
      <c r="O1035">
        <f t="shared" si="54"/>
        <v>543343480.75939584</v>
      </c>
      <c r="P1035">
        <f t="shared" si="55"/>
        <v>556180427.38303828</v>
      </c>
    </row>
    <row r="1036" spans="1:16" ht="15.75" customHeight="1" x14ac:dyDescent="0.35">
      <c r="A1036" s="13" t="s">
        <v>9</v>
      </c>
      <c r="B1036" s="14" t="s">
        <v>13</v>
      </c>
      <c r="C1036" s="14" t="s">
        <v>14</v>
      </c>
      <c r="D1036" s="14">
        <f t="shared" si="0"/>
        <v>1</v>
      </c>
      <c r="E1036" s="14">
        <f t="shared" si="1"/>
        <v>0</v>
      </c>
      <c r="F1036" s="14">
        <f t="shared" si="2"/>
        <v>0</v>
      </c>
      <c r="G1036" s="14">
        <f t="shared" si="3"/>
        <v>1</v>
      </c>
      <c r="H1036" s="14">
        <v>57795</v>
      </c>
      <c r="I1036" s="14">
        <v>1</v>
      </c>
      <c r="J1036" s="14">
        <v>43</v>
      </c>
      <c r="K1036" s="14">
        <v>54</v>
      </c>
      <c r="L1036" s="33">
        <v>83521.21511821149</v>
      </c>
      <c r="M1036" s="34">
        <f t="shared" si="4"/>
        <v>81075.599721536317</v>
      </c>
      <c r="N1036">
        <f t="shared" si="53"/>
        <v>81261.691849729192</v>
      </c>
      <c r="O1036">
        <f t="shared" si="54"/>
        <v>5105445.4008129295</v>
      </c>
      <c r="P1036">
        <f t="shared" si="55"/>
        <v>5981034.6684546666</v>
      </c>
    </row>
    <row r="1037" spans="1:16" ht="15.75" customHeight="1" x14ac:dyDescent="0.35">
      <c r="A1037" s="13" t="s">
        <v>9</v>
      </c>
      <c r="B1037" s="14" t="s">
        <v>13</v>
      </c>
      <c r="C1037" s="14" t="s">
        <v>11</v>
      </c>
      <c r="D1037" s="14">
        <f t="shared" si="0"/>
        <v>1</v>
      </c>
      <c r="E1037" s="14">
        <f t="shared" si="1"/>
        <v>0</v>
      </c>
      <c r="F1037" s="14">
        <f t="shared" si="2"/>
        <v>0</v>
      </c>
      <c r="G1037" s="14">
        <f t="shared" si="3"/>
        <v>0</v>
      </c>
      <c r="H1037" s="14">
        <v>42750</v>
      </c>
      <c r="I1037" s="14">
        <v>2</v>
      </c>
      <c r="J1037" s="14">
        <v>76</v>
      </c>
      <c r="K1037" s="14">
        <v>37</v>
      </c>
      <c r="L1037" s="33">
        <v>71368.604702988087</v>
      </c>
      <c r="M1037" s="34">
        <f t="shared" si="4"/>
        <v>65649.243918458174</v>
      </c>
      <c r="N1037">
        <f t="shared" si="53"/>
        <v>65984.90467323974</v>
      </c>
      <c r="O1037">
        <f t="shared" si="54"/>
        <v>28984226.010312345</v>
      </c>
      <c r="P1037">
        <f t="shared" si="55"/>
        <v>32711087.78361861</v>
      </c>
    </row>
    <row r="1038" spans="1:16" ht="15.75" customHeight="1" x14ac:dyDescent="0.35">
      <c r="A1038" s="13" t="s">
        <v>15</v>
      </c>
      <c r="B1038" s="14" t="s">
        <v>10</v>
      </c>
      <c r="C1038" s="14" t="s">
        <v>11</v>
      </c>
      <c r="D1038" s="14">
        <f t="shared" si="0"/>
        <v>0</v>
      </c>
      <c r="E1038" s="14">
        <f t="shared" si="1"/>
        <v>0</v>
      </c>
      <c r="F1038" s="14">
        <f t="shared" si="2"/>
        <v>1</v>
      </c>
      <c r="G1038" s="14">
        <f t="shared" si="3"/>
        <v>0</v>
      </c>
      <c r="H1038" s="14">
        <v>52091</v>
      </c>
      <c r="I1038" s="14">
        <v>2</v>
      </c>
      <c r="J1038" s="14">
        <v>53</v>
      </c>
      <c r="K1038" s="14">
        <v>46</v>
      </c>
      <c r="L1038" s="33">
        <v>72988.20713288823</v>
      </c>
      <c r="M1038" s="34">
        <f t="shared" si="4"/>
        <v>86982.25764512585</v>
      </c>
      <c r="N1038">
        <f t="shared" si="53"/>
        <v>87233.914346217716</v>
      </c>
      <c r="O1038">
        <f t="shared" si="54"/>
        <v>202940174.00790775</v>
      </c>
      <c r="P1038">
        <f t="shared" si="55"/>
        <v>195833449.73905799</v>
      </c>
    </row>
    <row r="1039" spans="1:16" ht="15.75" customHeight="1" x14ac:dyDescent="0.35">
      <c r="A1039" s="13" t="s">
        <v>12</v>
      </c>
      <c r="B1039" s="14" t="s">
        <v>10</v>
      </c>
      <c r="C1039" s="14" t="s">
        <v>11</v>
      </c>
      <c r="D1039" s="14">
        <f t="shared" si="0"/>
        <v>0</v>
      </c>
      <c r="E1039" s="14">
        <f t="shared" si="1"/>
        <v>1</v>
      </c>
      <c r="F1039" s="14">
        <f t="shared" si="2"/>
        <v>1</v>
      </c>
      <c r="G1039" s="14">
        <f t="shared" si="3"/>
        <v>0</v>
      </c>
      <c r="H1039" s="14">
        <v>56729</v>
      </c>
      <c r="I1039" s="14">
        <v>4</v>
      </c>
      <c r="J1039" s="14">
        <v>81</v>
      </c>
      <c r="K1039" s="14">
        <v>55</v>
      </c>
      <c r="L1039" s="33">
        <v>92360.486654985885</v>
      </c>
      <c r="M1039" s="34">
        <f t="shared" si="4"/>
        <v>90414.589849094962</v>
      </c>
      <c r="N1039">
        <f t="shared" si="53"/>
        <v>90826.594497268146</v>
      </c>
      <c r="O1039">
        <f t="shared" si="54"/>
        <v>2352825.1515079807</v>
      </c>
      <c r="P1039">
        <f t="shared" si="55"/>
        <v>3786514.379176497</v>
      </c>
    </row>
    <row r="1040" spans="1:16" ht="15.75" customHeight="1" x14ac:dyDescent="0.35">
      <c r="A1040" s="13" t="s">
        <v>9</v>
      </c>
      <c r="B1040" s="14" t="s">
        <v>13</v>
      </c>
      <c r="C1040" s="14" t="s">
        <v>11</v>
      </c>
      <c r="D1040" s="14">
        <f t="shared" si="0"/>
        <v>1</v>
      </c>
      <c r="E1040" s="14">
        <f t="shared" si="1"/>
        <v>0</v>
      </c>
      <c r="F1040" s="14">
        <f t="shared" si="2"/>
        <v>0</v>
      </c>
      <c r="G1040" s="14">
        <f t="shared" si="3"/>
        <v>0</v>
      </c>
      <c r="H1040" s="14">
        <v>49998</v>
      </c>
      <c r="I1040" s="14">
        <v>2</v>
      </c>
      <c r="J1040" s="14">
        <v>35</v>
      </c>
      <c r="K1040" s="14">
        <v>30</v>
      </c>
      <c r="L1040" s="33">
        <v>60154.537531542679</v>
      </c>
      <c r="M1040" s="34">
        <f t="shared" si="4"/>
        <v>67259.553002919638</v>
      </c>
      <c r="N1040">
        <f t="shared" si="53"/>
        <v>67445.467401123911</v>
      </c>
      <c r="O1040">
        <f t="shared" si="54"/>
        <v>53157658.363151804</v>
      </c>
      <c r="P1040">
        <f t="shared" si="55"/>
        <v>50481244.848505951</v>
      </c>
    </row>
    <row r="1041" spans="1:16" ht="15.75" customHeight="1" x14ac:dyDescent="0.35">
      <c r="A1041" s="13" t="s">
        <v>9</v>
      </c>
      <c r="B1041" s="14" t="s">
        <v>10</v>
      </c>
      <c r="C1041" s="14" t="s">
        <v>14</v>
      </c>
      <c r="D1041" s="14">
        <f t="shared" si="0"/>
        <v>1</v>
      </c>
      <c r="E1041" s="14">
        <f t="shared" si="1"/>
        <v>0</v>
      </c>
      <c r="F1041" s="14">
        <f t="shared" si="2"/>
        <v>1</v>
      </c>
      <c r="G1041" s="14">
        <f t="shared" si="3"/>
        <v>1</v>
      </c>
      <c r="H1041" s="14">
        <v>45634</v>
      </c>
      <c r="I1041" s="14">
        <v>3</v>
      </c>
      <c r="J1041" s="14">
        <v>71</v>
      </c>
      <c r="K1041" s="14">
        <v>18</v>
      </c>
      <c r="L1041" s="33">
        <v>77400.432212100844</v>
      </c>
      <c r="M1041" s="34">
        <f t="shared" si="4"/>
        <v>85461.508290593032</v>
      </c>
      <c r="N1041">
        <f t="shared" si="53"/>
        <v>85807.948365867225</v>
      </c>
      <c r="O1041">
        <f t="shared" si="54"/>
        <v>70686327.875842631</v>
      </c>
      <c r="P1041">
        <f t="shared" si="55"/>
        <v>64980947.54323899</v>
      </c>
    </row>
    <row r="1042" spans="1:16" ht="15.75" customHeight="1" x14ac:dyDescent="0.35">
      <c r="A1042" s="13" t="s">
        <v>15</v>
      </c>
      <c r="B1042" s="14" t="s">
        <v>13</v>
      </c>
      <c r="C1042" s="14" t="s">
        <v>14</v>
      </c>
      <c r="D1042" s="14">
        <f t="shared" si="0"/>
        <v>0</v>
      </c>
      <c r="E1042" s="14">
        <f t="shared" si="1"/>
        <v>0</v>
      </c>
      <c r="F1042" s="14">
        <f t="shared" si="2"/>
        <v>0</v>
      </c>
      <c r="G1042" s="14">
        <f t="shared" si="3"/>
        <v>1</v>
      </c>
      <c r="H1042" s="14">
        <v>59128</v>
      </c>
      <c r="I1042" s="14">
        <v>1</v>
      </c>
      <c r="J1042" s="14">
        <v>56</v>
      </c>
      <c r="K1042" s="14">
        <v>61</v>
      </c>
      <c r="L1042" s="33">
        <v>85083.575524676562</v>
      </c>
      <c r="M1042" s="34">
        <f t="shared" si="4"/>
        <v>78782.945662969432</v>
      </c>
      <c r="N1042">
        <f t="shared" si="53"/>
        <v>79016.518343247808</v>
      </c>
      <c r="O1042">
        <f t="shared" si="54"/>
        <v>36809182.842726216</v>
      </c>
      <c r="P1042">
        <f t="shared" si="55"/>
        <v>39697936.654235601</v>
      </c>
    </row>
    <row r="1043" spans="1:16" ht="15.75" customHeight="1" x14ac:dyDescent="0.35">
      <c r="A1043" s="13" t="s">
        <v>9</v>
      </c>
      <c r="B1043" s="14" t="s">
        <v>13</v>
      </c>
      <c r="C1043" s="14" t="s">
        <v>11</v>
      </c>
      <c r="D1043" s="14">
        <f t="shared" si="0"/>
        <v>1</v>
      </c>
      <c r="E1043" s="14">
        <f t="shared" si="1"/>
        <v>0</v>
      </c>
      <c r="F1043" s="14">
        <f t="shared" si="2"/>
        <v>0</v>
      </c>
      <c r="G1043" s="14">
        <f t="shared" si="3"/>
        <v>0</v>
      </c>
      <c r="H1043" s="14">
        <v>47026</v>
      </c>
      <c r="I1043" s="14">
        <v>4</v>
      </c>
      <c r="J1043" s="14">
        <v>71</v>
      </c>
      <c r="K1043" s="14">
        <v>54</v>
      </c>
      <c r="L1043" s="33">
        <v>71084.321654336571</v>
      </c>
      <c r="M1043" s="34">
        <f t="shared" si="4"/>
        <v>71942.426728645165</v>
      </c>
      <c r="N1043">
        <f t="shared" si="53"/>
        <v>72317.907875214121</v>
      </c>
      <c r="O1043">
        <f t="shared" si="54"/>
        <v>1521734.9643389571</v>
      </c>
      <c r="P1043">
        <f t="shared" si="55"/>
        <v>736344.31855415821</v>
      </c>
    </row>
    <row r="1044" spans="1:16" ht="15.75" customHeight="1" x14ac:dyDescent="0.35">
      <c r="A1044" s="13" t="s">
        <v>12</v>
      </c>
      <c r="B1044" s="14" t="s">
        <v>10</v>
      </c>
      <c r="C1044" s="14" t="s">
        <v>14</v>
      </c>
      <c r="D1044" s="14">
        <f t="shared" si="0"/>
        <v>0</v>
      </c>
      <c r="E1044" s="14">
        <f t="shared" si="1"/>
        <v>1</v>
      </c>
      <c r="F1044" s="14">
        <f t="shared" si="2"/>
        <v>1</v>
      </c>
      <c r="G1044" s="14">
        <f t="shared" si="3"/>
        <v>1</v>
      </c>
      <c r="H1044" s="14">
        <v>60268</v>
      </c>
      <c r="I1044" s="14">
        <v>3</v>
      </c>
      <c r="J1044" s="14">
        <v>78</v>
      </c>
      <c r="K1044" s="14">
        <v>22</v>
      </c>
      <c r="L1044" s="33">
        <v>86904.448888444385</v>
      </c>
      <c r="M1044" s="34">
        <f t="shared" si="4"/>
        <v>87588.312333827766</v>
      </c>
      <c r="N1044">
        <f t="shared" si="53"/>
        <v>87960.318860224914</v>
      </c>
      <c r="O1044">
        <f t="shared" si="54"/>
        <v>1114861.3973078139</v>
      </c>
      <c r="P1044">
        <f t="shared" si="55"/>
        <v>467669.21193162736</v>
      </c>
    </row>
    <row r="1045" spans="1:16" ht="15.75" customHeight="1" x14ac:dyDescent="0.35">
      <c r="A1045" s="13" t="s">
        <v>15</v>
      </c>
      <c r="B1045" s="14" t="s">
        <v>10</v>
      </c>
      <c r="C1045" s="14" t="s">
        <v>11</v>
      </c>
      <c r="D1045" s="14">
        <f t="shared" si="0"/>
        <v>0</v>
      </c>
      <c r="E1045" s="14">
        <f t="shared" si="1"/>
        <v>0</v>
      </c>
      <c r="F1045" s="14">
        <f t="shared" si="2"/>
        <v>1</v>
      </c>
      <c r="G1045" s="14">
        <f t="shared" si="3"/>
        <v>0</v>
      </c>
      <c r="H1045" s="14">
        <v>57970</v>
      </c>
      <c r="I1045" s="14">
        <v>4</v>
      </c>
      <c r="J1045" s="14">
        <v>44</v>
      </c>
      <c r="K1045" s="14">
        <v>45</v>
      </c>
      <c r="L1045" s="33">
        <v>100715.12741345193</v>
      </c>
      <c r="M1045" s="34">
        <f t="shared" si="4"/>
        <v>89353.022184188187</v>
      </c>
      <c r="N1045">
        <f t="shared" si="53"/>
        <v>89629.889876425761</v>
      </c>
      <c r="O1045">
        <f t="shared" si="54"/>
        <v>122882491.25229408</v>
      </c>
      <c r="P1045">
        <f t="shared" si="55"/>
        <v>129097435.24086258</v>
      </c>
    </row>
    <row r="1046" spans="1:16" ht="15.75" customHeight="1" x14ac:dyDescent="0.35">
      <c r="A1046" s="13" t="s">
        <v>9</v>
      </c>
      <c r="B1046" s="14" t="s">
        <v>13</v>
      </c>
      <c r="C1046" s="14" t="s">
        <v>14</v>
      </c>
      <c r="D1046" s="14">
        <f t="shared" si="0"/>
        <v>1</v>
      </c>
      <c r="E1046" s="14">
        <f t="shared" si="1"/>
        <v>0</v>
      </c>
      <c r="F1046" s="14">
        <f t="shared" si="2"/>
        <v>0</v>
      </c>
      <c r="G1046" s="14">
        <f t="shared" si="3"/>
        <v>1</v>
      </c>
      <c r="H1046" s="14">
        <v>55204</v>
      </c>
      <c r="I1046" s="14">
        <v>3</v>
      </c>
      <c r="J1046" s="14">
        <v>83</v>
      </c>
      <c r="K1046" s="14">
        <v>22</v>
      </c>
      <c r="L1046" s="33">
        <v>70290.099800766257</v>
      </c>
      <c r="M1046" s="34">
        <f t="shared" si="4"/>
        <v>71415.245254689624</v>
      </c>
      <c r="N1046">
        <f t="shared" si="53"/>
        <v>71805.513531888879</v>
      </c>
      <c r="O1046">
        <f t="shared" si="54"/>
        <v>2296478.7764749872</v>
      </c>
      <c r="P1046">
        <f t="shared" si="55"/>
        <v>1265952.2924844204</v>
      </c>
    </row>
    <row r="1047" spans="1:16" ht="15.75" customHeight="1" x14ac:dyDescent="0.35">
      <c r="A1047" s="13" t="s">
        <v>15</v>
      </c>
      <c r="B1047" s="14" t="s">
        <v>13</v>
      </c>
      <c r="C1047" s="14" t="s">
        <v>14</v>
      </c>
      <c r="D1047" s="14">
        <f t="shared" si="0"/>
        <v>0</v>
      </c>
      <c r="E1047" s="14">
        <f t="shared" si="1"/>
        <v>0</v>
      </c>
      <c r="F1047" s="14">
        <f t="shared" si="2"/>
        <v>0</v>
      </c>
      <c r="G1047" s="14">
        <f t="shared" si="3"/>
        <v>1</v>
      </c>
      <c r="H1047" s="14">
        <v>48698</v>
      </c>
      <c r="I1047" s="14">
        <v>1</v>
      </c>
      <c r="J1047" s="14">
        <v>51</v>
      </c>
      <c r="K1047" s="14">
        <v>19</v>
      </c>
      <c r="L1047" s="33">
        <v>78933.474057212588</v>
      </c>
      <c r="M1047" s="34">
        <f t="shared" si="4"/>
        <v>63215.583949127191</v>
      </c>
      <c r="N1047">
        <f t="shared" si="53"/>
        <v>63430.894878603453</v>
      </c>
      <c r="O1047">
        <f t="shared" si="54"/>
        <v>240329961.18904552</v>
      </c>
      <c r="P1047">
        <f t="shared" si="55"/>
        <v>247052069.4498488</v>
      </c>
    </row>
    <row r="1048" spans="1:16" ht="15.75" customHeight="1" x14ac:dyDescent="0.35">
      <c r="A1048" s="13" t="s">
        <v>15</v>
      </c>
      <c r="B1048" s="14" t="s">
        <v>10</v>
      </c>
      <c r="C1048" s="14" t="s">
        <v>11</v>
      </c>
      <c r="D1048" s="14">
        <f t="shared" si="0"/>
        <v>0</v>
      </c>
      <c r="E1048" s="14">
        <f t="shared" si="1"/>
        <v>0</v>
      </c>
      <c r="F1048" s="14">
        <f t="shared" si="2"/>
        <v>1</v>
      </c>
      <c r="G1048" s="14">
        <f t="shared" si="3"/>
        <v>0</v>
      </c>
      <c r="H1048" s="14">
        <v>48779</v>
      </c>
      <c r="I1048" s="14">
        <v>1</v>
      </c>
      <c r="J1048" s="14">
        <v>79</v>
      </c>
      <c r="K1048" s="14">
        <v>35</v>
      </c>
      <c r="L1048" s="33">
        <v>69632.113706556091</v>
      </c>
      <c r="M1048" s="34">
        <f t="shared" si="4"/>
        <v>82572.314047569613</v>
      </c>
      <c r="N1048">
        <f t="shared" si="53"/>
        <v>82889.890781537673</v>
      </c>
      <c r="O1048">
        <f t="shared" si="54"/>
        <v>175768652.96990722</v>
      </c>
      <c r="P1048">
        <f t="shared" si="55"/>
        <v>167448784.86556646</v>
      </c>
    </row>
    <row r="1049" spans="1:16" ht="15.75" customHeight="1" x14ac:dyDescent="0.35">
      <c r="A1049" s="13" t="s">
        <v>9</v>
      </c>
      <c r="B1049" s="14" t="s">
        <v>13</v>
      </c>
      <c r="C1049" s="14" t="s">
        <v>14</v>
      </c>
      <c r="D1049" s="14">
        <f t="shared" si="0"/>
        <v>1</v>
      </c>
      <c r="E1049" s="14">
        <f t="shared" si="1"/>
        <v>0</v>
      </c>
      <c r="F1049" s="14">
        <f t="shared" si="2"/>
        <v>0</v>
      </c>
      <c r="G1049" s="14">
        <f t="shared" si="3"/>
        <v>1</v>
      </c>
      <c r="H1049" s="14">
        <v>51224</v>
      </c>
      <c r="I1049" s="14">
        <v>2</v>
      </c>
      <c r="J1049" s="14">
        <v>84</v>
      </c>
      <c r="K1049" s="14">
        <v>18</v>
      </c>
      <c r="L1049" s="33">
        <v>62549.329498489999</v>
      </c>
      <c r="M1049" s="34">
        <f t="shared" si="4"/>
        <v>68607.530655443916</v>
      </c>
      <c r="N1049">
        <f t="shared" si="53"/>
        <v>68972.410211508846</v>
      </c>
      <c r="O1049">
        <f t="shared" si="54"/>
        <v>41255965.845954709</v>
      </c>
      <c r="P1049">
        <f t="shared" si="55"/>
        <v>36701801.25811778</v>
      </c>
    </row>
    <row r="1050" spans="1:16" ht="15.75" customHeight="1" x14ac:dyDescent="0.35">
      <c r="A1050" s="13" t="s">
        <v>9</v>
      </c>
      <c r="B1050" s="14" t="s">
        <v>10</v>
      </c>
      <c r="C1050" s="14" t="s">
        <v>14</v>
      </c>
      <c r="D1050" s="14">
        <f t="shared" si="0"/>
        <v>1</v>
      </c>
      <c r="E1050" s="14">
        <f t="shared" si="1"/>
        <v>0</v>
      </c>
      <c r="F1050" s="14">
        <f t="shared" si="2"/>
        <v>1</v>
      </c>
      <c r="G1050" s="14">
        <f t="shared" si="3"/>
        <v>1</v>
      </c>
      <c r="H1050" s="14">
        <v>58035</v>
      </c>
      <c r="I1050" s="14">
        <v>1</v>
      </c>
      <c r="J1050" s="14">
        <v>64</v>
      </c>
      <c r="K1050" s="14">
        <v>20</v>
      </c>
      <c r="L1050" s="33">
        <v>86581.0524756464</v>
      </c>
      <c r="M1050" s="34">
        <f t="shared" si="4"/>
        <v>91663.244900636782</v>
      </c>
      <c r="N1050">
        <f t="shared" si="53"/>
        <v>91926.036382198508</v>
      </c>
      <c r="O1050">
        <f t="shared" si="54"/>
        <v>28568852.961301036</v>
      </c>
      <c r="P1050">
        <f t="shared" si="55"/>
        <v>25828679.844629623</v>
      </c>
    </row>
    <row r="1051" spans="1:16" ht="15.75" customHeight="1" x14ac:dyDescent="0.35">
      <c r="A1051" s="13" t="s">
        <v>9</v>
      </c>
      <c r="B1051" s="14" t="s">
        <v>13</v>
      </c>
      <c r="C1051" s="14" t="s">
        <v>11</v>
      </c>
      <c r="D1051" s="14">
        <f t="shared" si="0"/>
        <v>1</v>
      </c>
      <c r="E1051" s="14">
        <f t="shared" si="1"/>
        <v>0</v>
      </c>
      <c r="F1051" s="14">
        <f t="shared" si="2"/>
        <v>0</v>
      </c>
      <c r="G1051" s="14">
        <f t="shared" si="3"/>
        <v>0</v>
      </c>
      <c r="H1051" s="14">
        <v>46857</v>
      </c>
      <c r="I1051" s="14">
        <v>2</v>
      </c>
      <c r="J1051" s="14">
        <v>39</v>
      </c>
      <c r="K1051" s="14">
        <v>28</v>
      </c>
      <c r="L1051" s="33">
        <v>59126.222083978071</v>
      </c>
      <c r="M1051" s="34">
        <f t="shared" si="4"/>
        <v>65308.608218534137</v>
      </c>
      <c r="N1051">
        <f t="shared" si="53"/>
        <v>65509.132017380092</v>
      </c>
      <c r="O1051">
        <f t="shared" si="54"/>
        <v>40741539.217922196</v>
      </c>
      <c r="P1051">
        <f t="shared" si="55"/>
        <v>38221898.316751085</v>
      </c>
    </row>
    <row r="1052" spans="1:16" ht="15.75" customHeight="1" x14ac:dyDescent="0.35">
      <c r="A1052" s="13" t="s">
        <v>9</v>
      </c>
      <c r="B1052" s="14" t="s">
        <v>13</v>
      </c>
      <c r="C1052" s="14" t="s">
        <v>14</v>
      </c>
      <c r="D1052" s="14">
        <f t="shared" si="0"/>
        <v>1</v>
      </c>
      <c r="E1052" s="14">
        <f t="shared" si="1"/>
        <v>0</v>
      </c>
      <c r="F1052" s="14">
        <f t="shared" si="2"/>
        <v>0</v>
      </c>
      <c r="G1052" s="14">
        <f t="shared" si="3"/>
        <v>1</v>
      </c>
      <c r="H1052" s="14">
        <v>57928</v>
      </c>
      <c r="I1052" s="14">
        <v>3</v>
      </c>
      <c r="J1052" s="14">
        <v>58</v>
      </c>
      <c r="K1052" s="14">
        <v>55</v>
      </c>
      <c r="L1052" s="33">
        <v>70711.326108762325</v>
      </c>
      <c r="M1052" s="34">
        <f t="shared" si="4"/>
        <v>81281.734855416216</v>
      </c>
      <c r="N1052">
        <f t="shared" si="53"/>
        <v>81580.694378604938</v>
      </c>
      <c r="O1052">
        <f t="shared" si="54"/>
        <v>118143166.58546139</v>
      </c>
      <c r="P1052">
        <f t="shared" si="55"/>
        <v>111733541.07133709</v>
      </c>
    </row>
    <row r="1053" spans="1:16" ht="15.75" customHeight="1" x14ac:dyDescent="0.35">
      <c r="A1053" s="13" t="s">
        <v>15</v>
      </c>
      <c r="B1053" s="14" t="s">
        <v>10</v>
      </c>
      <c r="C1053" s="14" t="s">
        <v>11</v>
      </c>
      <c r="D1053" s="14">
        <f t="shared" si="0"/>
        <v>0</v>
      </c>
      <c r="E1053" s="14">
        <f t="shared" si="1"/>
        <v>0</v>
      </c>
      <c r="F1053" s="14">
        <f t="shared" si="2"/>
        <v>1</v>
      </c>
      <c r="G1053" s="14">
        <f t="shared" si="3"/>
        <v>0</v>
      </c>
      <c r="H1053" s="14">
        <v>48975</v>
      </c>
      <c r="I1053" s="14">
        <v>4</v>
      </c>
      <c r="J1053" s="14">
        <v>56</v>
      </c>
      <c r="K1053" s="14">
        <v>43</v>
      </c>
      <c r="L1053" s="33">
        <v>77684.114440713151</v>
      </c>
      <c r="M1053" s="34">
        <f t="shared" si="4"/>
        <v>84729.232258220509</v>
      </c>
      <c r="N1053">
        <f t="shared" si="53"/>
        <v>85049.928152383145</v>
      </c>
      <c r="O1053">
        <f t="shared" si="54"/>
        <v>54255211.635025702</v>
      </c>
      <c r="P1053">
        <f t="shared" si="55"/>
        <v>49633685.062559642</v>
      </c>
    </row>
    <row r="1054" spans="1:16" ht="15.75" customHeight="1" x14ac:dyDescent="0.35">
      <c r="A1054" s="13" t="s">
        <v>9</v>
      </c>
      <c r="B1054" s="14" t="s">
        <v>13</v>
      </c>
      <c r="C1054" s="14" t="s">
        <v>11</v>
      </c>
      <c r="D1054" s="14">
        <f t="shared" si="0"/>
        <v>1</v>
      </c>
      <c r="E1054" s="14">
        <f t="shared" si="1"/>
        <v>0</v>
      </c>
      <c r="F1054" s="14">
        <f t="shared" si="2"/>
        <v>0</v>
      </c>
      <c r="G1054" s="14">
        <f t="shared" si="3"/>
        <v>0</v>
      </c>
      <c r="H1054" s="14">
        <v>46945</v>
      </c>
      <c r="I1054" s="14">
        <v>4</v>
      </c>
      <c r="J1054" s="14">
        <v>53</v>
      </c>
      <c r="K1054" s="14">
        <v>43</v>
      </c>
      <c r="L1054" s="33">
        <v>63095.421858550209</v>
      </c>
      <c r="M1054" s="34">
        <f t="shared" si="4"/>
        <v>69123.242956689661</v>
      </c>
      <c r="N1054">
        <f t="shared" si="53"/>
        <v>69432.981800371039</v>
      </c>
      <c r="O1054">
        <f t="shared" si="54"/>
        <v>40164666.016172037</v>
      </c>
      <c r="P1054">
        <f t="shared" si="55"/>
        <v>36334627.191175103</v>
      </c>
    </row>
    <row r="1055" spans="1:16" ht="15.75" customHeight="1" x14ac:dyDescent="0.35">
      <c r="A1055" s="13" t="s">
        <v>12</v>
      </c>
      <c r="B1055" s="14" t="s">
        <v>10</v>
      </c>
      <c r="C1055" s="14" t="s">
        <v>14</v>
      </c>
      <c r="D1055" s="14">
        <f t="shared" si="0"/>
        <v>0</v>
      </c>
      <c r="E1055" s="14">
        <f t="shared" si="1"/>
        <v>1</v>
      </c>
      <c r="F1055" s="14">
        <f t="shared" si="2"/>
        <v>1</v>
      </c>
      <c r="G1055" s="14">
        <f t="shared" si="3"/>
        <v>1</v>
      </c>
      <c r="H1055" s="14">
        <v>73214</v>
      </c>
      <c r="I1055" s="14">
        <v>4</v>
      </c>
      <c r="J1055" s="14">
        <v>57</v>
      </c>
      <c r="K1055" s="14">
        <v>22</v>
      </c>
      <c r="L1055" s="33">
        <v>100119.52566380106</v>
      </c>
      <c r="M1055" s="34">
        <f t="shared" si="4"/>
        <v>93482.295624700695</v>
      </c>
      <c r="N1055">
        <f t="shared" si="53"/>
        <v>93806.643869023756</v>
      </c>
      <c r="O1055">
        <f t="shared" si="54"/>
        <v>39852476.554830737</v>
      </c>
      <c r="P1055">
        <f t="shared" si="55"/>
        <v>44052822.591936253</v>
      </c>
    </row>
    <row r="1056" spans="1:16" ht="15.75" customHeight="1" x14ac:dyDescent="0.35">
      <c r="A1056" s="13" t="s">
        <v>15</v>
      </c>
      <c r="B1056" s="14" t="s">
        <v>13</v>
      </c>
      <c r="C1056" s="14" t="s">
        <v>11</v>
      </c>
      <c r="D1056" s="14">
        <f t="shared" si="0"/>
        <v>0</v>
      </c>
      <c r="E1056" s="14">
        <f t="shared" si="1"/>
        <v>0</v>
      </c>
      <c r="F1056" s="14">
        <f t="shared" si="2"/>
        <v>0</v>
      </c>
      <c r="G1056" s="14">
        <f t="shared" si="3"/>
        <v>0</v>
      </c>
      <c r="H1056" s="14">
        <v>48934</v>
      </c>
      <c r="I1056" s="14">
        <v>3</v>
      </c>
      <c r="J1056" s="14">
        <v>73</v>
      </c>
      <c r="K1056" s="14">
        <v>25</v>
      </c>
      <c r="L1056" s="33">
        <v>58063.007524864304</v>
      </c>
      <c r="M1056" s="34">
        <f t="shared" si="4"/>
        <v>60656.792653888209</v>
      </c>
      <c r="N1056">
        <f t="shared" si="53"/>
        <v>61010.537429483258</v>
      </c>
      <c r="O1056">
        <f t="shared" si="54"/>
        <v>8687932.5386230201</v>
      </c>
      <c r="P1056">
        <f t="shared" si="55"/>
        <v>6727721.2955455557</v>
      </c>
    </row>
    <row r="1057" spans="1:16" ht="15.75" customHeight="1" x14ac:dyDescent="0.35">
      <c r="A1057" s="13" t="s">
        <v>9</v>
      </c>
      <c r="B1057" s="14" t="s">
        <v>10</v>
      </c>
      <c r="C1057" s="14" t="s">
        <v>14</v>
      </c>
      <c r="D1057" s="14">
        <f t="shared" si="0"/>
        <v>1</v>
      </c>
      <c r="E1057" s="14">
        <f t="shared" si="1"/>
        <v>0</v>
      </c>
      <c r="F1057" s="14">
        <f t="shared" si="2"/>
        <v>1</v>
      </c>
      <c r="G1057" s="14">
        <f t="shared" si="3"/>
        <v>1</v>
      </c>
      <c r="H1057" s="14">
        <v>59776</v>
      </c>
      <c r="I1057" s="14">
        <v>1</v>
      </c>
      <c r="J1057" s="14">
        <v>48</v>
      </c>
      <c r="K1057" s="14">
        <v>49</v>
      </c>
      <c r="L1057" s="33">
        <v>103831.71763964888</v>
      </c>
      <c r="M1057" s="34">
        <f t="shared" si="4"/>
        <v>100017.18472066964</v>
      </c>
      <c r="N1057">
        <f t="shared" si="53"/>
        <v>100221.53859966464</v>
      </c>
      <c r="O1057">
        <f t="shared" si="54"/>
        <v>13033392.70074155</v>
      </c>
      <c r="P1057">
        <f t="shared" si="55"/>
        <v>14550661.389976274</v>
      </c>
    </row>
    <row r="1058" spans="1:16" ht="15.75" customHeight="1" x14ac:dyDescent="0.35">
      <c r="A1058" s="13" t="s">
        <v>15</v>
      </c>
      <c r="B1058" s="14" t="s">
        <v>13</v>
      </c>
      <c r="C1058" s="14" t="s">
        <v>11</v>
      </c>
      <c r="D1058" s="14">
        <f t="shared" si="0"/>
        <v>0</v>
      </c>
      <c r="E1058" s="14">
        <f t="shared" si="1"/>
        <v>0</v>
      </c>
      <c r="F1058" s="14">
        <f t="shared" si="2"/>
        <v>0</v>
      </c>
      <c r="G1058" s="14">
        <f t="shared" si="3"/>
        <v>0</v>
      </c>
      <c r="H1058" s="14">
        <v>65198</v>
      </c>
      <c r="I1058" s="14">
        <v>4</v>
      </c>
      <c r="J1058" s="14">
        <v>55</v>
      </c>
      <c r="K1058" s="14">
        <v>44</v>
      </c>
      <c r="L1058" s="33">
        <v>60870.904682762273</v>
      </c>
      <c r="M1058" s="34">
        <f t="shared" si="4"/>
        <v>72958.077130000689</v>
      </c>
      <c r="N1058">
        <f t="shared" si="53"/>
        <v>73275.120674002901</v>
      </c>
      <c r="O1058">
        <f t="shared" si="54"/>
        <v>153864574.35734972</v>
      </c>
      <c r="P1058">
        <f t="shared" si="55"/>
        <v>146099737.76927951</v>
      </c>
    </row>
    <row r="1059" spans="1:16" ht="15.75" customHeight="1" x14ac:dyDescent="0.35">
      <c r="A1059" s="13" t="s">
        <v>9</v>
      </c>
      <c r="B1059" s="14" t="s">
        <v>13</v>
      </c>
      <c r="C1059" s="14" t="s">
        <v>14</v>
      </c>
      <c r="D1059" s="14">
        <f t="shared" si="0"/>
        <v>1</v>
      </c>
      <c r="E1059" s="14">
        <f t="shared" si="1"/>
        <v>0</v>
      </c>
      <c r="F1059" s="14">
        <f t="shared" si="2"/>
        <v>0</v>
      </c>
      <c r="G1059" s="14">
        <f t="shared" si="3"/>
        <v>1</v>
      </c>
      <c r="H1059" s="14">
        <v>55202</v>
      </c>
      <c r="I1059" s="14">
        <v>1</v>
      </c>
      <c r="J1059" s="14">
        <v>56</v>
      </c>
      <c r="K1059" s="14">
        <v>64</v>
      </c>
      <c r="L1059" s="33">
        <v>74959.861685191645</v>
      </c>
      <c r="M1059" s="34">
        <f t="shared" si="4"/>
        <v>82446.544503819401</v>
      </c>
      <c r="N1059">
        <f t="shared" si="53"/>
        <v>82680.117184097762</v>
      </c>
      <c r="O1059">
        <f t="shared" si="54"/>
        <v>59602344.968390144</v>
      </c>
      <c r="P1059">
        <f t="shared" si="55"/>
        <v>56050419.626736045</v>
      </c>
    </row>
    <row r="1060" spans="1:16" ht="15.75" customHeight="1" x14ac:dyDescent="0.35">
      <c r="A1060" s="13" t="s">
        <v>9</v>
      </c>
      <c r="B1060" s="14" t="s">
        <v>13</v>
      </c>
      <c r="C1060" s="14" t="s">
        <v>14</v>
      </c>
      <c r="D1060" s="14">
        <f t="shared" si="0"/>
        <v>1</v>
      </c>
      <c r="E1060" s="14">
        <f t="shared" si="1"/>
        <v>0</v>
      </c>
      <c r="F1060" s="14">
        <f t="shared" si="2"/>
        <v>0</v>
      </c>
      <c r="G1060" s="14">
        <f t="shared" si="3"/>
        <v>1</v>
      </c>
      <c r="H1060" s="14">
        <v>54972</v>
      </c>
      <c r="I1060" s="14">
        <v>1</v>
      </c>
      <c r="J1060" s="14">
        <v>85</v>
      </c>
      <c r="K1060" s="14">
        <v>49</v>
      </c>
      <c r="L1060" s="33">
        <v>78075.418085463054</v>
      </c>
      <c r="M1060" s="34">
        <f t="shared" si="4"/>
        <v>78352.650337901126</v>
      </c>
      <c r="N1060">
        <f t="shared" si="53"/>
        <v>78692.141172831718</v>
      </c>
      <c r="O1060">
        <f t="shared" si="54"/>
        <v>380347.36649353674</v>
      </c>
      <c r="P1060">
        <f t="shared" si="55"/>
        <v>76857.721791887132</v>
      </c>
    </row>
    <row r="1061" spans="1:16" ht="15.75" customHeight="1" x14ac:dyDescent="0.35">
      <c r="A1061" s="13" t="s">
        <v>9</v>
      </c>
      <c r="B1061" s="14" t="s">
        <v>10</v>
      </c>
      <c r="C1061" s="14" t="s">
        <v>14</v>
      </c>
      <c r="D1061" s="14">
        <f t="shared" si="0"/>
        <v>1</v>
      </c>
      <c r="E1061" s="14">
        <f t="shared" si="1"/>
        <v>0</v>
      </c>
      <c r="F1061" s="14">
        <f t="shared" si="2"/>
        <v>1</v>
      </c>
      <c r="G1061" s="14">
        <f t="shared" si="3"/>
        <v>1</v>
      </c>
      <c r="H1061" s="14">
        <v>56927</v>
      </c>
      <c r="I1061" s="14">
        <v>2</v>
      </c>
      <c r="J1061" s="14">
        <v>79</v>
      </c>
      <c r="K1061" s="14">
        <v>47</v>
      </c>
      <c r="L1061" s="33">
        <v>93102.250994564223</v>
      </c>
      <c r="M1061" s="34">
        <f t="shared" si="4"/>
        <v>98070.450612463144</v>
      </c>
      <c r="N1061">
        <f t="shared" si="53"/>
        <v>98417.068417725968</v>
      </c>
      <c r="O1061">
        <f t="shared" si="54"/>
        <v>28247284.241543651</v>
      </c>
      <c r="P1061">
        <f t="shared" si="55"/>
        <v>24683007.443290986</v>
      </c>
    </row>
    <row r="1062" spans="1:16" ht="15.75" customHeight="1" x14ac:dyDescent="0.35">
      <c r="A1062" s="13" t="s">
        <v>15</v>
      </c>
      <c r="B1062" s="14" t="s">
        <v>13</v>
      </c>
      <c r="C1062" s="14" t="s">
        <v>11</v>
      </c>
      <c r="D1062" s="14">
        <f t="shared" si="0"/>
        <v>0</v>
      </c>
      <c r="E1062" s="14">
        <f t="shared" si="1"/>
        <v>0</v>
      </c>
      <c r="F1062" s="14">
        <f t="shared" si="2"/>
        <v>0</v>
      </c>
      <c r="G1062" s="14">
        <f t="shared" si="3"/>
        <v>0</v>
      </c>
      <c r="H1062" s="14">
        <v>46207</v>
      </c>
      <c r="I1062" s="14">
        <v>3</v>
      </c>
      <c r="J1062" s="14">
        <v>71</v>
      </c>
      <c r="K1062" s="14">
        <v>27</v>
      </c>
      <c r="L1062" s="33">
        <v>60878.730624798656</v>
      </c>
      <c r="M1062" s="34">
        <f t="shared" si="4"/>
        <v>59950.484093457904</v>
      </c>
      <c r="N1062">
        <f t="shared" si="53"/>
        <v>60296.924168732112</v>
      </c>
      <c r="O1062">
        <f t="shared" si="54"/>
        <v>338498.75232071179</v>
      </c>
      <c r="P1062">
        <f t="shared" si="55"/>
        <v>861641.62294613768</v>
      </c>
    </row>
    <row r="1063" spans="1:16" ht="15.75" customHeight="1" x14ac:dyDescent="0.35">
      <c r="A1063" s="13" t="s">
        <v>15</v>
      </c>
      <c r="B1063" s="14" t="s">
        <v>13</v>
      </c>
      <c r="C1063" s="14" t="s">
        <v>14</v>
      </c>
      <c r="D1063" s="14">
        <f t="shared" si="0"/>
        <v>0</v>
      </c>
      <c r="E1063" s="14">
        <f t="shared" si="1"/>
        <v>0</v>
      </c>
      <c r="F1063" s="14">
        <f t="shared" si="2"/>
        <v>0</v>
      </c>
      <c r="G1063" s="14">
        <f t="shared" si="3"/>
        <v>1</v>
      </c>
      <c r="H1063" s="14">
        <v>54594</v>
      </c>
      <c r="I1063" s="14">
        <v>2</v>
      </c>
      <c r="J1063" s="14">
        <v>50</v>
      </c>
      <c r="K1063" s="14">
        <v>55</v>
      </c>
      <c r="L1063" s="33">
        <v>72363.845269388796</v>
      </c>
      <c r="M1063" s="34">
        <f t="shared" si="4"/>
        <v>75174.651485328053</v>
      </c>
      <c r="N1063">
        <f t="shared" si="53"/>
        <v>75415.351135938647</v>
      </c>
      <c r="O1063">
        <f t="shared" si="54"/>
        <v>9311688.0535881557</v>
      </c>
      <c r="P1063">
        <f t="shared" si="55"/>
        <v>7900631.5835627681</v>
      </c>
    </row>
    <row r="1064" spans="1:16" ht="15.75" customHeight="1" x14ac:dyDescent="0.35">
      <c r="A1064" s="13" t="s">
        <v>9</v>
      </c>
      <c r="B1064" s="14" t="s">
        <v>13</v>
      </c>
      <c r="C1064" s="14" t="s">
        <v>11</v>
      </c>
      <c r="D1064" s="14">
        <f t="shared" si="0"/>
        <v>1</v>
      </c>
      <c r="E1064" s="14">
        <f t="shared" si="1"/>
        <v>0</v>
      </c>
      <c r="F1064" s="14">
        <f t="shared" si="2"/>
        <v>0</v>
      </c>
      <c r="G1064" s="14">
        <f t="shared" si="3"/>
        <v>0</v>
      </c>
      <c r="H1064" s="14">
        <v>55117</v>
      </c>
      <c r="I1064" s="14">
        <v>2</v>
      </c>
      <c r="J1064" s="14">
        <v>59</v>
      </c>
      <c r="K1064" s="14">
        <v>48</v>
      </c>
      <c r="L1064" s="33">
        <v>72943.172261280037</v>
      </c>
      <c r="M1064" s="34">
        <f t="shared" si="4"/>
        <v>74144.533471295144</v>
      </c>
      <c r="N1064">
        <f t="shared" si="53"/>
        <v>74418.104273349541</v>
      </c>
      <c r="O1064">
        <f t="shared" si="54"/>
        <v>2175424.4402273977</v>
      </c>
      <c r="P1064">
        <f t="shared" si="55"/>
        <v>1443268.7569289636</v>
      </c>
    </row>
    <row r="1065" spans="1:16" ht="15.75" customHeight="1" x14ac:dyDescent="0.35">
      <c r="A1065" s="13" t="s">
        <v>12</v>
      </c>
      <c r="B1065" s="14" t="s">
        <v>13</v>
      </c>
      <c r="C1065" s="14" t="s">
        <v>11</v>
      </c>
      <c r="D1065" s="14">
        <f t="shared" si="0"/>
        <v>0</v>
      </c>
      <c r="E1065" s="14">
        <f t="shared" si="1"/>
        <v>1</v>
      </c>
      <c r="F1065" s="14">
        <f t="shared" si="2"/>
        <v>0</v>
      </c>
      <c r="G1065" s="14">
        <f t="shared" si="3"/>
        <v>0</v>
      </c>
      <c r="H1065" s="14">
        <v>53985</v>
      </c>
      <c r="I1065" s="14">
        <v>2</v>
      </c>
      <c r="J1065" s="14">
        <v>45</v>
      </c>
      <c r="K1065" s="14">
        <v>45</v>
      </c>
      <c r="L1065" s="33">
        <v>69523.017140990734</v>
      </c>
      <c r="M1065" s="34">
        <f t="shared" si="4"/>
        <v>67415.634683648095</v>
      </c>
      <c r="N1065">
        <f t="shared" si="53"/>
        <v>67638.072583456582</v>
      </c>
      <c r="O1065">
        <f t="shared" si="54"/>
        <v>3553015.9849776216</v>
      </c>
      <c r="P1065">
        <f t="shared" si="55"/>
        <v>4441060.8215155005</v>
      </c>
    </row>
    <row r="1066" spans="1:16" ht="15.75" customHeight="1" x14ac:dyDescent="0.35">
      <c r="A1066" s="13" t="s">
        <v>12</v>
      </c>
      <c r="B1066" s="14" t="s">
        <v>13</v>
      </c>
      <c r="C1066" s="14" t="s">
        <v>11</v>
      </c>
      <c r="D1066" s="14">
        <f t="shared" si="0"/>
        <v>0</v>
      </c>
      <c r="E1066" s="14">
        <f t="shared" si="1"/>
        <v>1</v>
      </c>
      <c r="F1066" s="14">
        <f t="shared" si="2"/>
        <v>0</v>
      </c>
      <c r="G1066" s="14">
        <f t="shared" si="3"/>
        <v>0</v>
      </c>
      <c r="H1066" s="14">
        <v>61926</v>
      </c>
      <c r="I1066" s="14">
        <v>2</v>
      </c>
      <c r="J1066" s="14">
        <v>46</v>
      </c>
      <c r="K1066" s="14">
        <v>24</v>
      </c>
      <c r="L1066" s="33">
        <v>63313.756017256164</v>
      </c>
      <c r="M1066" s="34">
        <f t="shared" si="4"/>
        <v>65560.330172906397</v>
      </c>
      <c r="N1066">
        <f t="shared" si="53"/>
        <v>65786.420422875308</v>
      </c>
      <c r="O1066">
        <f t="shared" si="54"/>
        <v>6114069.2628158722</v>
      </c>
      <c r="P1066">
        <f t="shared" si="55"/>
        <v>5047095.4368355554</v>
      </c>
    </row>
    <row r="1067" spans="1:16" ht="15.75" customHeight="1" x14ac:dyDescent="0.35">
      <c r="A1067" s="13" t="s">
        <v>15</v>
      </c>
      <c r="B1067" s="14" t="s">
        <v>13</v>
      </c>
      <c r="C1067" s="14" t="s">
        <v>14</v>
      </c>
      <c r="D1067" s="14">
        <f t="shared" si="0"/>
        <v>0</v>
      </c>
      <c r="E1067" s="14">
        <f t="shared" si="1"/>
        <v>0</v>
      </c>
      <c r="F1067" s="14">
        <f t="shared" si="2"/>
        <v>0</v>
      </c>
      <c r="G1067" s="14">
        <f t="shared" si="3"/>
        <v>1</v>
      </c>
      <c r="H1067" s="14">
        <v>56184</v>
      </c>
      <c r="I1067" s="14">
        <v>4</v>
      </c>
      <c r="J1067" s="14">
        <v>58</v>
      </c>
      <c r="K1067" s="14">
        <v>32</v>
      </c>
      <c r="L1067" s="33">
        <v>66697.468359983512</v>
      </c>
      <c r="M1067" s="34">
        <f t="shared" si="4"/>
        <v>69849.748963587335</v>
      </c>
      <c r="N1067">
        <f t="shared" si="53"/>
        <v>70177.749558070806</v>
      </c>
      <c r="O1067">
        <f t="shared" si="54"/>
        <v>12112357.21775993</v>
      </c>
      <c r="P1067">
        <f t="shared" si="55"/>
        <v>9936873.0038568862</v>
      </c>
    </row>
    <row r="1068" spans="1:16" ht="15.75" customHeight="1" x14ac:dyDescent="0.35">
      <c r="A1068" s="13" t="s">
        <v>12</v>
      </c>
      <c r="B1068" s="14" t="s">
        <v>13</v>
      </c>
      <c r="C1068" s="14" t="s">
        <v>14</v>
      </c>
      <c r="D1068" s="14">
        <f t="shared" si="0"/>
        <v>0</v>
      </c>
      <c r="E1068" s="14">
        <f t="shared" si="1"/>
        <v>1</v>
      </c>
      <c r="F1068" s="14">
        <f t="shared" si="2"/>
        <v>0</v>
      </c>
      <c r="G1068" s="14">
        <f t="shared" si="3"/>
        <v>1</v>
      </c>
      <c r="H1068" s="14">
        <v>56101</v>
      </c>
      <c r="I1068" s="14">
        <v>3</v>
      </c>
      <c r="J1068" s="14">
        <v>62</v>
      </c>
      <c r="K1068" s="14">
        <v>24</v>
      </c>
      <c r="L1068" s="33">
        <v>59041.081356416165</v>
      </c>
      <c r="M1068" s="34">
        <f t="shared" si="4"/>
        <v>66922.898628510666</v>
      </c>
      <c r="N1068">
        <f t="shared" si="53"/>
        <v>67236.46755234107</v>
      </c>
      <c r="O1068">
        <f t="shared" si="54"/>
        <v>67164354.900356472</v>
      </c>
      <c r="P1068">
        <f t="shared" si="55"/>
        <v>62123043.510687195</v>
      </c>
    </row>
    <row r="1069" spans="1:16" ht="15.75" customHeight="1" x14ac:dyDescent="0.35">
      <c r="A1069" s="13" t="s">
        <v>12</v>
      </c>
      <c r="B1069" s="14" t="s">
        <v>13</v>
      </c>
      <c r="C1069" s="14" t="s">
        <v>14</v>
      </c>
      <c r="D1069" s="14">
        <f t="shared" si="0"/>
        <v>0</v>
      </c>
      <c r="E1069" s="14">
        <f t="shared" si="1"/>
        <v>1</v>
      </c>
      <c r="F1069" s="14">
        <f t="shared" si="2"/>
        <v>0</v>
      </c>
      <c r="G1069" s="14">
        <f t="shared" si="3"/>
        <v>1</v>
      </c>
      <c r="H1069" s="14">
        <v>52401</v>
      </c>
      <c r="I1069" s="14">
        <v>3</v>
      </c>
      <c r="J1069" s="14">
        <v>48</v>
      </c>
      <c r="K1069" s="14">
        <v>57</v>
      </c>
      <c r="L1069" s="33">
        <v>73990.758205405888</v>
      </c>
      <c r="M1069" s="34">
        <f t="shared" si="4"/>
        <v>73848.177937759683</v>
      </c>
      <c r="N1069">
        <f t="shared" si="53"/>
        <v>74110.613959344191</v>
      </c>
      <c r="O1069">
        <f t="shared" si="54"/>
        <v>14365.401752119198</v>
      </c>
      <c r="P1069">
        <f t="shared" si="55"/>
        <v>20329.132722063296</v>
      </c>
    </row>
    <row r="1070" spans="1:16" ht="15.75" customHeight="1" x14ac:dyDescent="0.35">
      <c r="A1070" s="13" t="s">
        <v>12</v>
      </c>
      <c r="B1070" s="14" t="s">
        <v>10</v>
      </c>
      <c r="C1070" s="14" t="s">
        <v>14</v>
      </c>
      <c r="D1070" s="14">
        <f t="shared" si="0"/>
        <v>0</v>
      </c>
      <c r="E1070" s="14">
        <f t="shared" si="1"/>
        <v>1</v>
      </c>
      <c r="F1070" s="14">
        <f t="shared" si="2"/>
        <v>1</v>
      </c>
      <c r="G1070" s="14">
        <f t="shared" si="3"/>
        <v>1</v>
      </c>
      <c r="H1070" s="14">
        <v>61410</v>
      </c>
      <c r="I1070" s="14">
        <v>4</v>
      </c>
      <c r="J1070" s="14">
        <v>83</v>
      </c>
      <c r="K1070" s="14">
        <v>59</v>
      </c>
      <c r="L1070" s="33">
        <v>102928.714227242</v>
      </c>
      <c r="M1070" s="34">
        <f t="shared" si="4"/>
        <v>97637.532540333283</v>
      </c>
      <c r="N1070">
        <f t="shared" si="53"/>
        <v>98056.841888827301</v>
      </c>
      <c r="O1070">
        <f t="shared" si="54"/>
        <v>23735140.081810333</v>
      </c>
      <c r="P1070">
        <f t="shared" si="55"/>
        <v>27996603.643878207</v>
      </c>
    </row>
    <row r="1071" spans="1:16" ht="15.75" customHeight="1" x14ac:dyDescent="0.35">
      <c r="A1071" s="13" t="s">
        <v>15</v>
      </c>
      <c r="B1071" s="14" t="s">
        <v>13</v>
      </c>
      <c r="C1071" s="14" t="s">
        <v>14</v>
      </c>
      <c r="D1071" s="14">
        <f t="shared" si="0"/>
        <v>0</v>
      </c>
      <c r="E1071" s="14">
        <f t="shared" si="1"/>
        <v>0</v>
      </c>
      <c r="F1071" s="14">
        <f t="shared" si="2"/>
        <v>0</v>
      </c>
      <c r="G1071" s="14">
        <f t="shared" si="3"/>
        <v>1</v>
      </c>
      <c r="H1071" s="14">
        <v>48638</v>
      </c>
      <c r="I1071" s="14">
        <v>1</v>
      </c>
      <c r="J1071" s="14">
        <v>54</v>
      </c>
      <c r="K1071" s="14">
        <v>36</v>
      </c>
      <c r="L1071" s="33">
        <v>68374.749103104521</v>
      </c>
      <c r="M1071" s="34">
        <f t="shared" si="4"/>
        <v>67579.522172445446</v>
      </c>
      <c r="N1071">
        <f t="shared" si="53"/>
        <v>67805.790152402973</v>
      </c>
      <c r="O1071">
        <f t="shared" si="54"/>
        <v>323714.28758340655</v>
      </c>
      <c r="P1071">
        <f t="shared" si="55"/>
        <v>632385.87124545348</v>
      </c>
    </row>
    <row r="1072" spans="1:16" ht="15.75" customHeight="1" x14ac:dyDescent="0.35">
      <c r="A1072" s="13" t="s">
        <v>9</v>
      </c>
      <c r="B1072" s="14" t="s">
        <v>13</v>
      </c>
      <c r="C1072" s="14" t="s">
        <v>11</v>
      </c>
      <c r="D1072" s="14">
        <f t="shared" si="0"/>
        <v>1</v>
      </c>
      <c r="E1072" s="14">
        <f t="shared" si="1"/>
        <v>0</v>
      </c>
      <c r="F1072" s="14">
        <f t="shared" si="2"/>
        <v>0</v>
      </c>
      <c r="G1072" s="14">
        <f t="shared" si="3"/>
        <v>0</v>
      </c>
      <c r="H1072" s="14">
        <v>47527</v>
      </c>
      <c r="I1072" s="14">
        <v>2</v>
      </c>
      <c r="J1072" s="14">
        <v>77</v>
      </c>
      <c r="K1072" s="14">
        <v>29</v>
      </c>
      <c r="L1072" s="33">
        <v>58336.535717828934</v>
      </c>
      <c r="M1072" s="34">
        <f t="shared" si="4"/>
        <v>65731.32696655138</v>
      </c>
      <c r="N1072">
        <f t="shared" si="53"/>
        <v>66070.64007149337</v>
      </c>
      <c r="O1072">
        <f t="shared" si="54"/>
        <v>59816370.153371178</v>
      </c>
      <c r="P1072">
        <f t="shared" si="55"/>
        <v>54682937.612182066</v>
      </c>
    </row>
    <row r="1073" spans="1:16" ht="15.75" customHeight="1" x14ac:dyDescent="0.35">
      <c r="A1073" s="13" t="s">
        <v>9</v>
      </c>
      <c r="B1073" s="14" t="s">
        <v>13</v>
      </c>
      <c r="C1073" s="14" t="s">
        <v>11</v>
      </c>
      <c r="D1073" s="14">
        <f t="shared" si="0"/>
        <v>1</v>
      </c>
      <c r="E1073" s="14">
        <f t="shared" si="1"/>
        <v>0</v>
      </c>
      <c r="F1073" s="14">
        <f t="shared" si="2"/>
        <v>0</v>
      </c>
      <c r="G1073" s="14">
        <f t="shared" si="3"/>
        <v>0</v>
      </c>
      <c r="H1073" s="14">
        <v>45405</v>
      </c>
      <c r="I1073" s="14">
        <v>1</v>
      </c>
      <c r="J1073" s="14">
        <v>78</v>
      </c>
      <c r="K1073" s="14">
        <v>42</v>
      </c>
      <c r="L1073" s="33">
        <v>73800.360611974451</v>
      </c>
      <c r="M1073" s="34">
        <f t="shared" si="4"/>
        <v>68164.663315975922</v>
      </c>
      <c r="N1073">
        <f t="shared" si="53"/>
        <v>68478.587699783573</v>
      </c>
      <c r="O1073">
        <f t="shared" si="54"/>
        <v>28321266.928928576</v>
      </c>
      <c r="P1073">
        <f t="shared" si="55"/>
        <v>31761084.012125127</v>
      </c>
    </row>
    <row r="1074" spans="1:16" ht="15.75" customHeight="1" x14ac:dyDescent="0.35">
      <c r="A1074" s="13" t="s">
        <v>12</v>
      </c>
      <c r="B1074" s="14" t="s">
        <v>13</v>
      </c>
      <c r="C1074" s="14" t="s">
        <v>14</v>
      </c>
      <c r="D1074" s="14">
        <f t="shared" si="0"/>
        <v>0</v>
      </c>
      <c r="E1074" s="14">
        <f t="shared" si="1"/>
        <v>1</v>
      </c>
      <c r="F1074" s="14">
        <f t="shared" si="2"/>
        <v>0</v>
      </c>
      <c r="G1074" s="14">
        <f t="shared" si="3"/>
        <v>1</v>
      </c>
      <c r="H1074" s="14">
        <v>62532</v>
      </c>
      <c r="I1074" s="14">
        <v>4</v>
      </c>
      <c r="J1074" s="14">
        <v>70</v>
      </c>
      <c r="K1074" s="14">
        <v>48</v>
      </c>
      <c r="L1074" s="33">
        <v>65021.821672524151</v>
      </c>
      <c r="M1074" s="34">
        <f t="shared" si="4"/>
        <v>75983.409684042184</v>
      </c>
      <c r="N1074">
        <f t="shared" si="53"/>
        <v>76355.238480450731</v>
      </c>
      <c r="O1074">
        <f t="shared" si="54"/>
        <v>128446336.54219271</v>
      </c>
      <c r="P1074">
        <f t="shared" si="55"/>
        <v>120156411.73425588</v>
      </c>
    </row>
    <row r="1075" spans="1:16" ht="15.75" customHeight="1" x14ac:dyDescent="0.35">
      <c r="A1075" s="13" t="s">
        <v>9</v>
      </c>
      <c r="B1075" s="14" t="s">
        <v>13</v>
      </c>
      <c r="C1075" s="14" t="s">
        <v>14</v>
      </c>
      <c r="D1075" s="14">
        <f t="shared" si="0"/>
        <v>1</v>
      </c>
      <c r="E1075" s="14">
        <f t="shared" si="1"/>
        <v>0</v>
      </c>
      <c r="F1075" s="14">
        <f t="shared" si="2"/>
        <v>0</v>
      </c>
      <c r="G1075" s="14">
        <f t="shared" si="3"/>
        <v>1</v>
      </c>
      <c r="H1075" s="14">
        <v>71760</v>
      </c>
      <c r="I1075" s="14">
        <v>4</v>
      </c>
      <c r="J1075" s="14">
        <v>40</v>
      </c>
      <c r="K1075" s="14">
        <v>39</v>
      </c>
      <c r="L1075" s="33">
        <v>71187.521572078884</v>
      </c>
      <c r="M1075" s="34">
        <f t="shared" si="4"/>
        <v>83421.822408592867</v>
      </c>
      <c r="N1075">
        <f t="shared" si="53"/>
        <v>83684.080700188759</v>
      </c>
      <c r="O1075">
        <f t="shared" si="54"/>
        <v>156163990.04234624</v>
      </c>
      <c r="P1075">
        <f t="shared" si="55"/>
        <v>149678116.95832676</v>
      </c>
    </row>
    <row r="1076" spans="1:16" ht="15.75" customHeight="1" x14ac:dyDescent="0.35">
      <c r="A1076" s="13" t="s">
        <v>15</v>
      </c>
      <c r="B1076" s="14" t="s">
        <v>13</v>
      </c>
      <c r="C1076" s="14" t="s">
        <v>14</v>
      </c>
      <c r="D1076" s="14">
        <f t="shared" si="0"/>
        <v>0</v>
      </c>
      <c r="E1076" s="14">
        <f t="shared" si="1"/>
        <v>0</v>
      </c>
      <c r="F1076" s="14">
        <f t="shared" si="2"/>
        <v>0</v>
      </c>
      <c r="G1076" s="14">
        <f t="shared" si="3"/>
        <v>1</v>
      </c>
      <c r="H1076" s="14">
        <v>46342</v>
      </c>
      <c r="I1076" s="14">
        <v>3</v>
      </c>
      <c r="J1076" s="14">
        <v>42</v>
      </c>
      <c r="K1076" s="14">
        <v>63</v>
      </c>
      <c r="L1076" s="33">
        <v>78936.187509007927</v>
      </c>
      <c r="M1076" s="34">
        <f t="shared" si="4"/>
        <v>73519.807596950573</v>
      </c>
      <c r="N1076">
        <f t="shared" si="53"/>
        <v>73760.329517572551</v>
      </c>
      <c r="O1076">
        <f t="shared" si="54"/>
        <v>26789505.947505444</v>
      </c>
      <c r="P1076">
        <f t="shared" si="55"/>
        <v>29337171.351738419</v>
      </c>
    </row>
    <row r="1077" spans="1:16" ht="15.75" customHeight="1" x14ac:dyDescent="0.35">
      <c r="A1077" s="13" t="s">
        <v>12</v>
      </c>
      <c r="B1077" s="14" t="s">
        <v>13</v>
      </c>
      <c r="C1077" s="14" t="s">
        <v>11</v>
      </c>
      <c r="D1077" s="14">
        <f t="shared" si="0"/>
        <v>0</v>
      </c>
      <c r="E1077" s="14">
        <f t="shared" si="1"/>
        <v>1</v>
      </c>
      <c r="F1077" s="14">
        <f t="shared" si="2"/>
        <v>0</v>
      </c>
      <c r="G1077" s="14">
        <f t="shared" si="3"/>
        <v>0</v>
      </c>
      <c r="H1077" s="14">
        <v>53031</v>
      </c>
      <c r="I1077" s="14">
        <v>4</v>
      </c>
      <c r="J1077" s="14">
        <v>68</v>
      </c>
      <c r="K1077" s="14">
        <v>54</v>
      </c>
      <c r="L1077" s="33">
        <v>64318.121742918636</v>
      </c>
      <c r="M1077" s="34">
        <f t="shared" si="4"/>
        <v>69173.194366829863</v>
      </c>
      <c r="N1077">
        <f t="shared" si="53"/>
        <v>69537.718462917561</v>
      </c>
      <c r="O1077">
        <f t="shared" si="54"/>
        <v>27244189.919423532</v>
      </c>
      <c r="P1077">
        <f t="shared" si="55"/>
        <v>23571730.183452241</v>
      </c>
    </row>
    <row r="1078" spans="1:16" ht="15.75" customHeight="1" x14ac:dyDescent="0.35">
      <c r="A1078" s="13" t="s">
        <v>12</v>
      </c>
      <c r="B1078" s="14" t="s">
        <v>10</v>
      </c>
      <c r="C1078" s="14" t="s">
        <v>14</v>
      </c>
      <c r="D1078" s="14">
        <f t="shared" si="0"/>
        <v>0</v>
      </c>
      <c r="E1078" s="14">
        <f t="shared" si="1"/>
        <v>1</v>
      </c>
      <c r="F1078" s="14">
        <f t="shared" si="2"/>
        <v>1</v>
      </c>
      <c r="G1078" s="14">
        <f t="shared" si="3"/>
        <v>1</v>
      </c>
      <c r="H1078" s="14">
        <v>61439</v>
      </c>
      <c r="I1078" s="14">
        <v>2</v>
      </c>
      <c r="J1078" s="14">
        <v>56</v>
      </c>
      <c r="K1078" s="14">
        <v>37</v>
      </c>
      <c r="L1078" s="33">
        <v>101788.37689750498</v>
      </c>
      <c r="M1078" s="34">
        <f t="shared" si="4"/>
        <v>92110.630280529556</v>
      </c>
      <c r="N1078">
        <f t="shared" si="53"/>
        <v>92373.244032102681</v>
      </c>
      <c r="O1078">
        <f t="shared" si="54"/>
        <v>88644726.873178422</v>
      </c>
      <c r="P1078">
        <f t="shared" si="55"/>
        <v>93658779.582379162</v>
      </c>
    </row>
    <row r="1079" spans="1:16" ht="15.75" customHeight="1" x14ac:dyDescent="0.35">
      <c r="A1079" s="13" t="s">
        <v>9</v>
      </c>
      <c r="B1079" s="14" t="s">
        <v>13</v>
      </c>
      <c r="C1079" s="14" t="s">
        <v>14</v>
      </c>
      <c r="D1079" s="14">
        <f t="shared" si="0"/>
        <v>1</v>
      </c>
      <c r="E1079" s="14">
        <f t="shared" si="1"/>
        <v>0</v>
      </c>
      <c r="F1079" s="14">
        <f t="shared" si="2"/>
        <v>0</v>
      </c>
      <c r="G1079" s="14">
        <f t="shared" si="3"/>
        <v>1</v>
      </c>
      <c r="H1079" s="14">
        <v>55130</v>
      </c>
      <c r="I1079" s="14">
        <v>4</v>
      </c>
      <c r="J1079" s="14">
        <v>54</v>
      </c>
      <c r="K1079" s="14">
        <v>63</v>
      </c>
      <c r="L1079" s="33">
        <v>76329.434728796914</v>
      </c>
      <c r="M1079" s="34">
        <f t="shared" si="4"/>
        <v>82075.270643949101</v>
      </c>
      <c r="N1079">
        <f t="shared" si="53"/>
        <v>82388.661837790889</v>
      </c>
      <c r="O1079">
        <f t="shared" si="54"/>
        <v>36714233.158367485</v>
      </c>
      <c r="P1079">
        <f t="shared" si="55"/>
        <v>33014630.363852773</v>
      </c>
    </row>
    <row r="1080" spans="1:16" ht="15.75" customHeight="1" x14ac:dyDescent="0.35">
      <c r="A1080" s="13" t="s">
        <v>15</v>
      </c>
      <c r="B1080" s="14" t="s">
        <v>13</v>
      </c>
      <c r="C1080" s="14" t="s">
        <v>14</v>
      </c>
      <c r="D1080" s="14">
        <f t="shared" si="0"/>
        <v>0</v>
      </c>
      <c r="E1080" s="14">
        <f t="shared" si="1"/>
        <v>0</v>
      </c>
      <c r="F1080" s="14">
        <f t="shared" si="2"/>
        <v>0</v>
      </c>
      <c r="G1080" s="14">
        <f t="shared" si="3"/>
        <v>1</v>
      </c>
      <c r="H1080" s="14">
        <v>60214</v>
      </c>
      <c r="I1080" s="14">
        <v>3</v>
      </c>
      <c r="J1080" s="14">
        <v>59</v>
      </c>
      <c r="K1080" s="14">
        <v>21</v>
      </c>
      <c r="L1080" s="33">
        <v>62418.979000545485</v>
      </c>
      <c r="M1080" s="34">
        <f t="shared" si="4"/>
        <v>68846.711077758388</v>
      </c>
      <c r="N1080">
        <f t="shared" si="53"/>
        <v>69149.322951107533</v>
      </c>
      <c r="O1080">
        <f t="shared" si="54"/>
        <v>45297529.69286716</v>
      </c>
      <c r="P1080">
        <f t="shared" si="55"/>
        <v>41315739.65643169</v>
      </c>
    </row>
    <row r="1081" spans="1:16" ht="15.75" customHeight="1" x14ac:dyDescent="0.35">
      <c r="A1081" s="13" t="s">
        <v>9</v>
      </c>
      <c r="B1081" s="14" t="s">
        <v>13</v>
      </c>
      <c r="C1081" s="14" t="s">
        <v>11</v>
      </c>
      <c r="D1081" s="14">
        <f t="shared" si="0"/>
        <v>1</v>
      </c>
      <c r="E1081" s="14">
        <f t="shared" si="1"/>
        <v>0</v>
      </c>
      <c r="F1081" s="14">
        <f t="shared" si="2"/>
        <v>0</v>
      </c>
      <c r="G1081" s="14">
        <f t="shared" si="3"/>
        <v>0</v>
      </c>
      <c r="H1081" s="14">
        <v>52854</v>
      </c>
      <c r="I1081" s="14">
        <v>4</v>
      </c>
      <c r="J1081" s="14">
        <v>52</v>
      </c>
      <c r="K1081" s="14">
        <v>54</v>
      </c>
      <c r="L1081" s="33">
        <v>76868.812498046376</v>
      </c>
      <c r="M1081" s="34">
        <f t="shared" si="4"/>
        <v>74643.70629991345</v>
      </c>
      <c r="N1081">
        <f t="shared" si="53"/>
        <v>74949.792793434404</v>
      </c>
      <c r="O1081">
        <f t="shared" si="54"/>
        <v>3682636.6266890201</v>
      </c>
      <c r="P1081">
        <f t="shared" si="55"/>
        <v>4951097.5929695629</v>
      </c>
    </row>
    <row r="1082" spans="1:16" ht="15.75" customHeight="1" x14ac:dyDescent="0.35">
      <c r="A1082" s="13" t="s">
        <v>9</v>
      </c>
      <c r="B1082" s="14" t="s">
        <v>13</v>
      </c>
      <c r="C1082" s="14" t="s">
        <v>11</v>
      </c>
      <c r="D1082" s="14">
        <f t="shared" si="0"/>
        <v>1</v>
      </c>
      <c r="E1082" s="14">
        <f t="shared" si="1"/>
        <v>0</v>
      </c>
      <c r="F1082" s="14">
        <f t="shared" si="2"/>
        <v>0</v>
      </c>
      <c r="G1082" s="14">
        <f t="shared" si="3"/>
        <v>0</v>
      </c>
      <c r="H1082" s="14">
        <v>38765</v>
      </c>
      <c r="I1082" s="14">
        <v>4</v>
      </c>
      <c r="J1082" s="14">
        <v>72</v>
      </c>
      <c r="K1082" s="14">
        <v>60</v>
      </c>
      <c r="L1082" s="33">
        <v>80489.547651238259</v>
      </c>
      <c r="M1082" s="34">
        <f t="shared" si="4"/>
        <v>69761.807143681959</v>
      </c>
      <c r="N1082">
        <f t="shared" si="53"/>
        <v>70140.94064041134</v>
      </c>
      <c r="O1082">
        <f t="shared" si="54"/>
        <v>107093667.06453606</v>
      </c>
      <c r="P1082">
        <f t="shared" si="55"/>
        <v>115084416.39746431</v>
      </c>
    </row>
    <row r="1083" spans="1:16" ht="15.75" customHeight="1" x14ac:dyDescent="0.35">
      <c r="A1083" s="13" t="s">
        <v>12</v>
      </c>
      <c r="B1083" s="14" t="s">
        <v>13</v>
      </c>
      <c r="C1083" s="14" t="s">
        <v>11</v>
      </c>
      <c r="D1083" s="14">
        <f t="shared" si="0"/>
        <v>0</v>
      </c>
      <c r="E1083" s="14">
        <f t="shared" si="1"/>
        <v>1</v>
      </c>
      <c r="F1083" s="14">
        <f t="shared" si="2"/>
        <v>0</v>
      </c>
      <c r="G1083" s="14">
        <f t="shared" si="3"/>
        <v>0</v>
      </c>
      <c r="H1083" s="14">
        <v>56405</v>
      </c>
      <c r="I1083" s="14">
        <v>4</v>
      </c>
      <c r="J1083" s="14">
        <v>71</v>
      </c>
      <c r="K1083" s="14">
        <v>32</v>
      </c>
      <c r="L1083" s="33">
        <v>60035.100228312614</v>
      </c>
      <c r="M1083" s="34">
        <f t="shared" si="4"/>
        <v>64989.21856934375</v>
      </c>
      <c r="N1083">
        <f t="shared" si="53"/>
        <v>65364.699715912713</v>
      </c>
      <c r="O1083">
        <f t="shared" si="54"/>
        <v>28404630.698227234</v>
      </c>
      <c r="P1083">
        <f t="shared" si="55"/>
        <v>24543288.536941085</v>
      </c>
    </row>
    <row r="1084" spans="1:16" ht="15.75" customHeight="1" x14ac:dyDescent="0.35">
      <c r="A1084" s="13" t="s">
        <v>9</v>
      </c>
      <c r="B1084" s="14" t="s">
        <v>13</v>
      </c>
      <c r="C1084" s="14" t="s">
        <v>11</v>
      </c>
      <c r="D1084" s="14">
        <f t="shared" si="0"/>
        <v>1</v>
      </c>
      <c r="E1084" s="14">
        <f t="shared" si="1"/>
        <v>0</v>
      </c>
      <c r="F1084" s="14">
        <f t="shared" si="2"/>
        <v>0</v>
      </c>
      <c r="G1084" s="14">
        <f t="shared" si="3"/>
        <v>0</v>
      </c>
      <c r="H1084" s="14">
        <v>58805</v>
      </c>
      <c r="I1084" s="14">
        <v>1</v>
      </c>
      <c r="J1084" s="14">
        <v>36</v>
      </c>
      <c r="K1084" s="14">
        <v>47</v>
      </c>
      <c r="L1084" s="33">
        <v>74280.302963983166</v>
      </c>
      <c r="M1084" s="34">
        <f t="shared" si="4"/>
        <v>75664.11351979227</v>
      </c>
      <c r="N1084">
        <f t="shared" si="53"/>
        <v>75824.639196862205</v>
      </c>
      <c r="O1084">
        <f t="shared" si="54"/>
        <v>2384974.4001830216</v>
      </c>
      <c r="P1084">
        <f t="shared" si="55"/>
        <v>1914931.6543687033</v>
      </c>
    </row>
    <row r="1085" spans="1:16" ht="15.75" customHeight="1" x14ac:dyDescent="0.35">
      <c r="A1085" s="13" t="s">
        <v>9</v>
      </c>
      <c r="B1085" s="14" t="s">
        <v>13</v>
      </c>
      <c r="C1085" s="14" t="s">
        <v>14</v>
      </c>
      <c r="D1085" s="14">
        <f t="shared" si="0"/>
        <v>1</v>
      </c>
      <c r="E1085" s="14">
        <f t="shared" si="1"/>
        <v>0</v>
      </c>
      <c r="F1085" s="14">
        <f t="shared" si="2"/>
        <v>0</v>
      </c>
      <c r="G1085" s="14">
        <f t="shared" si="3"/>
        <v>1</v>
      </c>
      <c r="H1085" s="14">
        <v>52168</v>
      </c>
      <c r="I1085" s="14">
        <v>2</v>
      </c>
      <c r="J1085" s="14">
        <v>40</v>
      </c>
      <c r="K1085" s="14">
        <v>21</v>
      </c>
      <c r="L1085" s="33">
        <v>70571.959468185509</v>
      </c>
      <c r="M1085" s="34">
        <f t="shared" si="4"/>
        <v>69971.359919622148</v>
      </c>
      <c r="N1085">
        <f t="shared" si="53"/>
        <v>70175.536068628528</v>
      </c>
      <c r="O1085">
        <f t="shared" si="54"/>
        <v>157151.51171631392</v>
      </c>
      <c r="P1085">
        <f t="shared" si="55"/>
        <v>360719.81773451326</v>
      </c>
    </row>
    <row r="1086" spans="1:16" ht="15.75" customHeight="1" x14ac:dyDescent="0.35">
      <c r="A1086" s="13" t="s">
        <v>12</v>
      </c>
      <c r="B1086" s="14" t="s">
        <v>10</v>
      </c>
      <c r="C1086" s="14" t="s">
        <v>14</v>
      </c>
      <c r="D1086" s="14">
        <f t="shared" si="0"/>
        <v>0</v>
      </c>
      <c r="E1086" s="14">
        <f t="shared" si="1"/>
        <v>1</v>
      </c>
      <c r="F1086" s="14">
        <f t="shared" si="2"/>
        <v>1</v>
      </c>
      <c r="G1086" s="14">
        <f t="shared" si="3"/>
        <v>1</v>
      </c>
      <c r="H1086" s="14">
        <v>59767</v>
      </c>
      <c r="I1086" s="14">
        <v>2</v>
      </c>
      <c r="J1086" s="14">
        <v>37</v>
      </c>
      <c r="K1086" s="14">
        <v>28</v>
      </c>
      <c r="L1086" s="33">
        <v>98977.140716295922</v>
      </c>
      <c r="M1086" s="34">
        <f t="shared" si="4"/>
        <v>89094.495424184148</v>
      </c>
      <c r="N1086">
        <f t="shared" si="53"/>
        <v>89287.714522709255</v>
      </c>
      <c r="O1086">
        <f t="shared" si="54"/>
        <v>93884979.960963413</v>
      </c>
      <c r="P1086">
        <f t="shared" si="55"/>
        <v>97666677.96969901</v>
      </c>
    </row>
    <row r="1087" spans="1:16" ht="15.75" customHeight="1" x14ac:dyDescent="0.35">
      <c r="A1087" s="13" t="s">
        <v>12</v>
      </c>
      <c r="B1087" s="14" t="s">
        <v>13</v>
      </c>
      <c r="C1087" s="14" t="s">
        <v>14</v>
      </c>
      <c r="D1087" s="14">
        <f t="shared" si="0"/>
        <v>0</v>
      </c>
      <c r="E1087" s="14">
        <f t="shared" si="1"/>
        <v>1</v>
      </c>
      <c r="F1087" s="14">
        <f t="shared" si="2"/>
        <v>0</v>
      </c>
      <c r="G1087" s="14">
        <f t="shared" si="3"/>
        <v>1</v>
      </c>
      <c r="H1087" s="14">
        <v>54644</v>
      </c>
      <c r="I1087" s="14">
        <v>2</v>
      </c>
      <c r="J1087" s="14">
        <v>40</v>
      </c>
      <c r="K1087" s="14">
        <v>63</v>
      </c>
      <c r="L1087" s="33">
        <v>74059.057091426439</v>
      </c>
      <c r="M1087" s="34">
        <f t="shared" si="4"/>
        <v>76473.005095264918</v>
      </c>
      <c r="N1087">
        <f t="shared" si="53"/>
        <v>76677.181244271298</v>
      </c>
      <c r="O1087">
        <f t="shared" si="54"/>
        <v>6854574.0797096109</v>
      </c>
      <c r="P1087">
        <f t="shared" si="55"/>
        <v>5827144.9652357781</v>
      </c>
    </row>
    <row r="1088" spans="1:16" ht="15.75" customHeight="1" x14ac:dyDescent="0.35">
      <c r="A1088" s="13" t="s">
        <v>12</v>
      </c>
      <c r="B1088" s="14" t="s">
        <v>13</v>
      </c>
      <c r="C1088" s="14" t="s">
        <v>14</v>
      </c>
      <c r="D1088" s="14">
        <f t="shared" si="0"/>
        <v>0</v>
      </c>
      <c r="E1088" s="14">
        <f t="shared" si="1"/>
        <v>1</v>
      </c>
      <c r="F1088" s="14">
        <f t="shared" si="2"/>
        <v>0</v>
      </c>
      <c r="G1088" s="14">
        <f t="shared" si="3"/>
        <v>1</v>
      </c>
      <c r="H1088" s="14">
        <v>49891</v>
      </c>
      <c r="I1088" s="14">
        <v>4</v>
      </c>
      <c r="J1088" s="14">
        <v>75</v>
      </c>
      <c r="K1088" s="14">
        <v>18</v>
      </c>
      <c r="L1088" s="33">
        <v>66862.455069149204</v>
      </c>
      <c r="M1088" s="34">
        <f t="shared" si="4"/>
        <v>62488.339666912332</v>
      </c>
      <c r="N1088">
        <f t="shared" si="53"/>
        <v>62878.430214122978</v>
      </c>
      <c r="O1088">
        <f t="shared" si="54"/>
        <v>15872454.04546674</v>
      </c>
      <c r="P1088">
        <f t="shared" si="55"/>
        <v>19132885.552085832</v>
      </c>
    </row>
    <row r="1089" spans="1:16" ht="15.75" customHeight="1" x14ac:dyDescent="0.35">
      <c r="A1089" s="13" t="s">
        <v>15</v>
      </c>
      <c r="B1089" s="14" t="s">
        <v>13</v>
      </c>
      <c r="C1089" s="14" t="s">
        <v>14</v>
      </c>
      <c r="D1089" s="14">
        <f t="shared" si="0"/>
        <v>0</v>
      </c>
      <c r="E1089" s="14">
        <f t="shared" si="1"/>
        <v>0</v>
      </c>
      <c r="F1089" s="14">
        <f t="shared" si="2"/>
        <v>0</v>
      </c>
      <c r="G1089" s="14">
        <f t="shared" si="3"/>
        <v>1</v>
      </c>
      <c r="H1089" s="14">
        <v>49405</v>
      </c>
      <c r="I1089" s="14">
        <v>2</v>
      </c>
      <c r="J1089" s="14">
        <v>76</v>
      </c>
      <c r="K1089" s="14">
        <v>32</v>
      </c>
      <c r="L1089" s="33">
        <v>62673.138677626528</v>
      </c>
      <c r="M1089" s="34">
        <f t="shared" si="4"/>
        <v>66780.738792888558</v>
      </c>
      <c r="N1089">
        <f t="shared" si="53"/>
        <v>67116.399547670109</v>
      </c>
      <c r="O1089">
        <f t="shared" si="54"/>
        <v>19742567.159260444</v>
      </c>
      <c r="P1089">
        <f t="shared" si="55"/>
        <v>16872378.706900645</v>
      </c>
    </row>
    <row r="1090" spans="1:16" ht="15.75" customHeight="1" x14ac:dyDescent="0.35">
      <c r="A1090" s="13" t="s">
        <v>15</v>
      </c>
      <c r="B1090" s="14" t="s">
        <v>13</v>
      </c>
      <c r="C1090" s="14" t="s">
        <v>14</v>
      </c>
      <c r="D1090" s="14">
        <f t="shared" si="0"/>
        <v>0</v>
      </c>
      <c r="E1090" s="14">
        <f t="shared" si="1"/>
        <v>0</v>
      </c>
      <c r="F1090" s="14">
        <f t="shared" si="2"/>
        <v>0</v>
      </c>
      <c r="G1090" s="14">
        <f t="shared" si="3"/>
        <v>1</v>
      </c>
      <c r="H1090" s="14">
        <v>46596</v>
      </c>
      <c r="I1090" s="14">
        <v>1</v>
      </c>
      <c r="J1090" s="14">
        <v>49</v>
      </c>
      <c r="K1090" s="14">
        <v>38</v>
      </c>
      <c r="L1090" s="33">
        <v>61931.25332012392</v>
      </c>
      <c r="M1090" s="34">
        <f t="shared" si="4"/>
        <v>67193.511974950234</v>
      </c>
      <c r="N1090">
        <f t="shared" si="53"/>
        <v>67401.518204105654</v>
      </c>
      <c r="O1090">
        <f t="shared" si="54"/>
        <v>29923797.900923692</v>
      </c>
      <c r="P1090">
        <f t="shared" si="55"/>
        <v>27691366.150294442</v>
      </c>
    </row>
    <row r="1091" spans="1:16" ht="15.75" customHeight="1" x14ac:dyDescent="0.35">
      <c r="A1091" s="13" t="s">
        <v>9</v>
      </c>
      <c r="B1091" s="14" t="s">
        <v>13</v>
      </c>
      <c r="C1091" s="14" t="s">
        <v>14</v>
      </c>
      <c r="D1091" s="14">
        <f t="shared" si="0"/>
        <v>1</v>
      </c>
      <c r="E1091" s="14">
        <f t="shared" si="1"/>
        <v>0</v>
      </c>
      <c r="F1091" s="14">
        <f t="shared" si="2"/>
        <v>0</v>
      </c>
      <c r="G1091" s="14">
        <f t="shared" si="3"/>
        <v>1</v>
      </c>
      <c r="H1091" s="14">
        <v>55954</v>
      </c>
      <c r="I1091" s="14">
        <v>1</v>
      </c>
      <c r="J1091" s="14">
        <v>67</v>
      </c>
      <c r="K1091" s="14">
        <v>32</v>
      </c>
      <c r="L1091" s="33">
        <v>75850.125883456203</v>
      </c>
      <c r="M1091" s="34">
        <f t="shared" si="4"/>
        <v>74459.866257620466</v>
      </c>
      <c r="N1091">
        <f t="shared" si="53"/>
        <v>74733.614789663465</v>
      </c>
      <c r="O1091">
        <f t="shared" si="54"/>
        <v>1246597.022562257</v>
      </c>
      <c r="P1091">
        <f t="shared" si="55"/>
        <v>1932821.8272289238</v>
      </c>
    </row>
    <row r="1092" spans="1:16" ht="15.75" customHeight="1" x14ac:dyDescent="0.35">
      <c r="A1092" s="13" t="s">
        <v>15</v>
      </c>
      <c r="B1092" s="14" t="s">
        <v>13</v>
      </c>
      <c r="C1092" s="14" t="s">
        <v>11</v>
      </c>
      <c r="D1092" s="14">
        <f t="shared" si="0"/>
        <v>0</v>
      </c>
      <c r="E1092" s="14">
        <f t="shared" si="1"/>
        <v>0</v>
      </c>
      <c r="F1092" s="14">
        <f t="shared" si="2"/>
        <v>0</v>
      </c>
      <c r="G1092" s="14">
        <f t="shared" si="3"/>
        <v>0</v>
      </c>
      <c r="H1092" s="14">
        <v>53647</v>
      </c>
      <c r="I1092" s="14">
        <v>4</v>
      </c>
      <c r="J1092" s="14">
        <v>64</v>
      </c>
      <c r="K1092" s="14">
        <v>62</v>
      </c>
      <c r="L1092" s="33">
        <v>74474.816730797465</v>
      </c>
      <c r="M1092" s="34">
        <f t="shared" si="4"/>
        <v>72369.784925811342</v>
      </c>
      <c r="N1092">
        <f t="shared" si="53"/>
        <v>72719.699621257358</v>
      </c>
      <c r="O1092">
        <f t="shared" si="54"/>
        <v>3080436.0682004225</v>
      </c>
      <c r="P1092">
        <f t="shared" si="55"/>
        <v>4431158.9000031371</v>
      </c>
    </row>
    <row r="1093" spans="1:16" ht="15.75" customHeight="1" x14ac:dyDescent="0.35">
      <c r="A1093" s="13" t="s">
        <v>9</v>
      </c>
      <c r="B1093" s="14" t="s">
        <v>10</v>
      </c>
      <c r="C1093" s="14" t="s">
        <v>11</v>
      </c>
      <c r="D1093" s="14">
        <f t="shared" si="0"/>
        <v>1</v>
      </c>
      <c r="E1093" s="14">
        <f t="shared" si="1"/>
        <v>0</v>
      </c>
      <c r="F1093" s="14">
        <f t="shared" si="2"/>
        <v>1</v>
      </c>
      <c r="G1093" s="14">
        <f t="shared" si="3"/>
        <v>0</v>
      </c>
      <c r="H1093" s="14">
        <v>42415</v>
      </c>
      <c r="I1093" s="14">
        <v>3</v>
      </c>
      <c r="J1093" s="14">
        <v>65</v>
      </c>
      <c r="K1093" s="14">
        <v>39</v>
      </c>
      <c r="L1093" s="33">
        <v>77673.624453786004</v>
      </c>
      <c r="M1093" s="34">
        <f t="shared" si="4"/>
        <v>85386.920170646888</v>
      </c>
      <c r="N1093">
        <f t="shared" si="53"/>
        <v>85711.446144958551</v>
      </c>
      <c r="O1093">
        <f t="shared" si="54"/>
        <v>64606577.539083898</v>
      </c>
      <c r="P1093">
        <f t="shared" si="55"/>
        <v>59494930.815744467</v>
      </c>
    </row>
    <row r="1094" spans="1:16" ht="15.75" customHeight="1" x14ac:dyDescent="0.35">
      <c r="A1094" s="13" t="s">
        <v>9</v>
      </c>
      <c r="B1094" s="14" t="s">
        <v>13</v>
      </c>
      <c r="C1094" s="14" t="s">
        <v>14</v>
      </c>
      <c r="D1094" s="14">
        <f t="shared" si="0"/>
        <v>1</v>
      </c>
      <c r="E1094" s="14">
        <f t="shared" si="1"/>
        <v>0</v>
      </c>
      <c r="F1094" s="14">
        <f t="shared" si="2"/>
        <v>0</v>
      </c>
      <c r="G1094" s="14">
        <f t="shared" si="3"/>
        <v>1</v>
      </c>
      <c r="H1094" s="14">
        <v>50550</v>
      </c>
      <c r="I1094" s="14">
        <v>3</v>
      </c>
      <c r="J1094" s="14">
        <v>78</v>
      </c>
      <c r="K1094" s="14">
        <v>55</v>
      </c>
      <c r="L1094" s="33">
        <v>79909.328301706206</v>
      </c>
      <c r="M1094" s="34">
        <f t="shared" si="4"/>
        <v>77876.8335408438</v>
      </c>
      <c r="N1094">
        <f t="shared" si="53"/>
        <v>78248.840067240963</v>
      </c>
      <c r="O1094">
        <f t="shared" si="54"/>
        <v>2757221.1767975008</v>
      </c>
      <c r="P1094">
        <f t="shared" si="55"/>
        <v>4131034.9529331294</v>
      </c>
    </row>
    <row r="1095" spans="1:16" ht="15.75" customHeight="1" x14ac:dyDescent="0.35">
      <c r="A1095" s="13" t="s">
        <v>15</v>
      </c>
      <c r="B1095" s="14" t="s">
        <v>13</v>
      </c>
      <c r="C1095" s="14" t="s">
        <v>14</v>
      </c>
      <c r="D1095" s="14">
        <f t="shared" si="0"/>
        <v>0</v>
      </c>
      <c r="E1095" s="14">
        <f t="shared" si="1"/>
        <v>0</v>
      </c>
      <c r="F1095" s="14">
        <f t="shared" si="2"/>
        <v>0</v>
      </c>
      <c r="G1095" s="14">
        <f t="shared" si="3"/>
        <v>1</v>
      </c>
      <c r="H1095" s="14">
        <v>51700</v>
      </c>
      <c r="I1095" s="14">
        <v>1</v>
      </c>
      <c r="J1095" s="14">
        <v>37</v>
      </c>
      <c r="K1095" s="14">
        <v>57</v>
      </c>
      <c r="L1095" s="33">
        <v>81569.982902835807</v>
      </c>
      <c r="M1095" s="34">
        <f t="shared" si="4"/>
        <v>74462.143790760369</v>
      </c>
      <c r="N1095">
        <f t="shared" si="53"/>
        <v>74626.321817990727</v>
      </c>
      <c r="O1095">
        <f t="shared" si="54"/>
        <v>48214429.261191957</v>
      </c>
      <c r="P1095">
        <f t="shared" si="55"/>
        <v>50521376.843149357</v>
      </c>
    </row>
    <row r="1096" spans="1:16" ht="15.75" customHeight="1" x14ac:dyDescent="0.35">
      <c r="A1096" s="13" t="s">
        <v>12</v>
      </c>
      <c r="B1096" s="14" t="s">
        <v>13</v>
      </c>
      <c r="C1096" s="14" t="s">
        <v>14</v>
      </c>
      <c r="D1096" s="14">
        <f t="shared" si="0"/>
        <v>0</v>
      </c>
      <c r="E1096" s="14">
        <f t="shared" si="1"/>
        <v>1</v>
      </c>
      <c r="F1096" s="14">
        <f t="shared" si="2"/>
        <v>0</v>
      </c>
      <c r="G1096" s="14">
        <f t="shared" si="3"/>
        <v>1</v>
      </c>
      <c r="H1096" s="14">
        <v>76815</v>
      </c>
      <c r="I1096" s="14">
        <v>4</v>
      </c>
      <c r="J1096" s="14">
        <v>75</v>
      </c>
      <c r="K1096" s="14">
        <v>52</v>
      </c>
      <c r="L1096" s="33">
        <v>82684.165678975041</v>
      </c>
      <c r="M1096" s="34">
        <f t="shared" si="4"/>
        <v>83451.015548819749</v>
      </c>
      <c r="N1096">
        <f t="shared" si="53"/>
        <v>83841.106096030402</v>
      </c>
      <c r="O1096">
        <f t="shared" si="54"/>
        <v>1338511.128616232</v>
      </c>
      <c r="P1096">
        <f t="shared" si="55"/>
        <v>588058.72288084473</v>
      </c>
    </row>
    <row r="1097" spans="1:16" ht="15.75" customHeight="1" x14ac:dyDescent="0.35">
      <c r="A1097" s="13" t="s">
        <v>9</v>
      </c>
      <c r="B1097" s="14" t="s">
        <v>13</v>
      </c>
      <c r="C1097" s="14" t="s">
        <v>14</v>
      </c>
      <c r="D1097" s="14">
        <f t="shared" si="0"/>
        <v>1</v>
      </c>
      <c r="E1097" s="14">
        <f t="shared" si="1"/>
        <v>0</v>
      </c>
      <c r="F1097" s="14">
        <f t="shared" si="2"/>
        <v>0</v>
      </c>
      <c r="G1097" s="14">
        <f t="shared" si="3"/>
        <v>1</v>
      </c>
      <c r="H1097" s="14">
        <v>42916</v>
      </c>
      <c r="I1097" s="14">
        <v>2</v>
      </c>
      <c r="J1097" s="14">
        <v>66</v>
      </c>
      <c r="K1097" s="14">
        <v>56</v>
      </c>
      <c r="L1097" s="33">
        <v>77490.527772164787</v>
      </c>
      <c r="M1097" s="34">
        <f t="shared" si="4"/>
        <v>74761.181293554167</v>
      </c>
      <c r="N1097">
        <f t="shared" ref="N1097:N1160" si="56">$C$5+$D$5*D1097+$E$5*E1097+$F$5*F1097+$G$5*G1097+$H$5*H1097+$K$5*K1097</f>
        <v>75060.318546731505</v>
      </c>
      <c r="O1097">
        <f t="shared" ref="O1097:O1160" si="57">(N1097-L1097)^2</f>
        <v>5905916.8793810327</v>
      </c>
      <c r="P1097">
        <f t="shared" ref="P1097:P1160" si="58">(M1097-L1097)^2</f>
        <v>7449332.2003041897</v>
      </c>
    </row>
    <row r="1098" spans="1:16" ht="15.75" customHeight="1" x14ac:dyDescent="0.35">
      <c r="A1098" s="13" t="s">
        <v>12</v>
      </c>
      <c r="B1098" s="14" t="s">
        <v>10</v>
      </c>
      <c r="C1098" s="14" t="s">
        <v>14</v>
      </c>
      <c r="D1098" s="14">
        <f t="shared" si="0"/>
        <v>0</v>
      </c>
      <c r="E1098" s="14">
        <f t="shared" si="1"/>
        <v>1</v>
      </c>
      <c r="F1098" s="14">
        <f t="shared" si="2"/>
        <v>1</v>
      </c>
      <c r="G1098" s="14">
        <f t="shared" si="3"/>
        <v>1</v>
      </c>
      <c r="H1098" s="14">
        <v>60526</v>
      </c>
      <c r="I1098" s="14">
        <v>2</v>
      </c>
      <c r="J1098" s="14">
        <v>51</v>
      </c>
      <c r="K1098" s="14">
        <v>47</v>
      </c>
      <c r="L1098" s="33">
        <v>89985.169090841664</v>
      </c>
      <c r="M1098" s="34">
        <f t="shared" si="4"/>
        <v>94305.993869236627</v>
      </c>
      <c r="N1098">
        <f t="shared" si="56"/>
        <v>94550.345870007644</v>
      </c>
      <c r="O1098">
        <f t="shared" si="57"/>
        <v>20840839.025036275</v>
      </c>
      <c r="P1098">
        <f t="shared" si="58"/>
        <v>18669526.765591878</v>
      </c>
    </row>
    <row r="1099" spans="1:16" ht="15.75" customHeight="1" x14ac:dyDescent="0.35">
      <c r="A1099" s="13" t="s">
        <v>9</v>
      </c>
      <c r="B1099" s="14" t="s">
        <v>13</v>
      </c>
      <c r="C1099" s="14" t="s">
        <v>11</v>
      </c>
      <c r="D1099" s="14">
        <f t="shared" si="0"/>
        <v>1</v>
      </c>
      <c r="E1099" s="14">
        <f t="shared" si="1"/>
        <v>0</v>
      </c>
      <c r="F1099" s="14">
        <f t="shared" si="2"/>
        <v>0</v>
      </c>
      <c r="G1099" s="14">
        <f t="shared" si="3"/>
        <v>0</v>
      </c>
      <c r="H1099" s="14">
        <v>50140</v>
      </c>
      <c r="I1099" s="14">
        <v>2</v>
      </c>
      <c r="J1099" s="14">
        <v>42</v>
      </c>
      <c r="K1099" s="14">
        <v>55</v>
      </c>
      <c r="L1099" s="33">
        <v>77386.510573916064</v>
      </c>
      <c r="M1099" s="34">
        <f t="shared" si="4"/>
        <v>73771.628755382873</v>
      </c>
      <c r="N1099">
        <f t="shared" si="56"/>
        <v>73983.109604710102</v>
      </c>
      <c r="O1099">
        <f t="shared" si="57"/>
        <v>11583138.157192085</v>
      </c>
      <c r="P1099">
        <f t="shared" si="58"/>
        <v>13067370.561961832</v>
      </c>
    </row>
    <row r="1100" spans="1:16" ht="15.75" customHeight="1" x14ac:dyDescent="0.35">
      <c r="A1100" s="13" t="s">
        <v>9</v>
      </c>
      <c r="B1100" s="14" t="s">
        <v>13</v>
      </c>
      <c r="C1100" s="14" t="s">
        <v>14</v>
      </c>
      <c r="D1100" s="14">
        <f t="shared" si="0"/>
        <v>1</v>
      </c>
      <c r="E1100" s="14">
        <f t="shared" si="1"/>
        <v>0</v>
      </c>
      <c r="F1100" s="14">
        <f t="shared" si="2"/>
        <v>0</v>
      </c>
      <c r="G1100" s="14">
        <f t="shared" si="3"/>
        <v>1</v>
      </c>
      <c r="H1100" s="14">
        <v>53962</v>
      </c>
      <c r="I1100" s="14">
        <v>1</v>
      </c>
      <c r="J1100" s="14">
        <v>58</v>
      </c>
      <c r="K1100" s="14">
        <v>23</v>
      </c>
      <c r="L1100" s="33">
        <v>79568.274873516901</v>
      </c>
      <c r="M1100" s="34">
        <f t="shared" si="4"/>
        <v>71262.698089473415</v>
      </c>
      <c r="N1100">
        <f t="shared" si="56"/>
        <v>71503.575470072625</v>
      </c>
      <c r="O1100">
        <f t="shared" si="57"/>
        <v>65039376.467914462</v>
      </c>
      <c r="P1100">
        <f t="shared" si="58"/>
        <v>68982605.715642124</v>
      </c>
    </row>
    <row r="1101" spans="1:16" ht="15.75" customHeight="1" x14ac:dyDescent="0.35">
      <c r="A1101" s="13" t="s">
        <v>15</v>
      </c>
      <c r="B1101" s="14" t="s">
        <v>10</v>
      </c>
      <c r="C1101" s="14" t="s">
        <v>11</v>
      </c>
      <c r="D1101" s="14">
        <f t="shared" si="0"/>
        <v>0</v>
      </c>
      <c r="E1101" s="14">
        <f t="shared" si="1"/>
        <v>0</v>
      </c>
      <c r="F1101" s="14">
        <f t="shared" si="2"/>
        <v>1</v>
      </c>
      <c r="G1101" s="14">
        <f t="shared" si="3"/>
        <v>0</v>
      </c>
      <c r="H1101" s="14">
        <v>60155</v>
      </c>
      <c r="I1101" s="14">
        <v>1</v>
      </c>
      <c r="J1101" s="14">
        <v>64</v>
      </c>
      <c r="K1101" s="14">
        <v>22</v>
      </c>
      <c r="L1101" s="33">
        <v>90213.451117174714</v>
      </c>
      <c r="M1101" s="34">
        <f t="shared" si="4"/>
        <v>84398.194745332003</v>
      </c>
      <c r="N1101">
        <f t="shared" si="56"/>
        <v>84660.986226893743</v>
      </c>
      <c r="O1101">
        <f t="shared" si="57"/>
        <v>30829866.357802879</v>
      </c>
      <c r="P1101">
        <f t="shared" si="58"/>
        <v>33817206.670257263</v>
      </c>
    </row>
    <row r="1102" spans="1:16" ht="15.75" customHeight="1" x14ac:dyDescent="0.35">
      <c r="A1102" s="13" t="s">
        <v>9</v>
      </c>
      <c r="B1102" s="14" t="s">
        <v>13</v>
      </c>
      <c r="C1102" s="14" t="s">
        <v>11</v>
      </c>
      <c r="D1102" s="14">
        <f t="shared" si="0"/>
        <v>1</v>
      </c>
      <c r="E1102" s="14">
        <f t="shared" si="1"/>
        <v>0</v>
      </c>
      <c r="F1102" s="14">
        <f t="shared" si="2"/>
        <v>0</v>
      </c>
      <c r="G1102" s="14">
        <f t="shared" si="3"/>
        <v>0</v>
      </c>
      <c r="H1102" s="14">
        <v>55621</v>
      </c>
      <c r="I1102" s="14">
        <v>2</v>
      </c>
      <c r="J1102" s="14">
        <v>51</v>
      </c>
      <c r="K1102" s="14">
        <v>50</v>
      </c>
      <c r="L1102" s="33">
        <v>71706.601444597545</v>
      </c>
      <c r="M1102" s="34">
        <f t="shared" si="4"/>
        <v>74919.236501664331</v>
      </c>
      <c r="N1102">
        <f t="shared" si="56"/>
        <v>75163.588502435348</v>
      </c>
      <c r="O1102">
        <f t="shared" si="57"/>
        <v>11950759.518058071</v>
      </c>
      <c r="P1102">
        <f t="shared" si="58"/>
        <v>10321024.009894509</v>
      </c>
    </row>
    <row r="1103" spans="1:16" ht="15.75" customHeight="1" x14ac:dyDescent="0.35">
      <c r="A1103" s="13" t="s">
        <v>9</v>
      </c>
      <c r="B1103" s="14" t="s">
        <v>13</v>
      </c>
      <c r="C1103" s="14" t="s">
        <v>11</v>
      </c>
      <c r="D1103" s="14">
        <f t="shared" si="0"/>
        <v>1</v>
      </c>
      <c r="E1103" s="14">
        <f t="shared" si="1"/>
        <v>0</v>
      </c>
      <c r="F1103" s="14">
        <f t="shared" si="2"/>
        <v>0</v>
      </c>
      <c r="G1103" s="14">
        <f t="shared" si="3"/>
        <v>0</v>
      </c>
      <c r="H1103" s="14">
        <v>52670</v>
      </c>
      <c r="I1103" s="14">
        <v>3</v>
      </c>
      <c r="J1103" s="14">
        <v>76</v>
      </c>
      <c r="K1103" s="14">
        <v>18</v>
      </c>
      <c r="L1103" s="33">
        <v>65619.695966062427</v>
      </c>
      <c r="M1103" s="34">
        <f t="shared" si="4"/>
        <v>65180.134822046624</v>
      </c>
      <c r="N1103">
        <f t="shared" si="56"/>
        <v>65544.836648122931</v>
      </c>
      <c r="O1103">
        <f t="shared" si="57"/>
        <v>5603.917482366498</v>
      </c>
      <c r="P1103">
        <f t="shared" si="58"/>
        <v>193213.99932848124</v>
      </c>
    </row>
    <row r="1104" spans="1:16" ht="15.75" customHeight="1" x14ac:dyDescent="0.35">
      <c r="A1104" s="13" t="s">
        <v>9</v>
      </c>
      <c r="B1104" s="14" t="s">
        <v>10</v>
      </c>
      <c r="C1104" s="14" t="s">
        <v>11</v>
      </c>
      <c r="D1104" s="14">
        <f t="shared" si="0"/>
        <v>1</v>
      </c>
      <c r="E1104" s="14">
        <f t="shared" si="1"/>
        <v>0</v>
      </c>
      <c r="F1104" s="14">
        <f t="shared" si="2"/>
        <v>1</v>
      </c>
      <c r="G1104" s="14">
        <f t="shared" si="3"/>
        <v>0</v>
      </c>
      <c r="H1104" s="14">
        <v>61692</v>
      </c>
      <c r="I1104" s="14">
        <v>4</v>
      </c>
      <c r="J1104" s="14">
        <v>53</v>
      </c>
      <c r="K1104" s="14">
        <v>51</v>
      </c>
      <c r="L1104" s="33">
        <v>110792.78295135192</v>
      </c>
      <c r="M1104" s="34">
        <f t="shared" si="4"/>
        <v>97214.356254349681</v>
      </c>
      <c r="N1104">
        <f t="shared" si="56"/>
        <v>97524.095098031059</v>
      </c>
      <c r="O1104">
        <f t="shared" si="57"/>
        <v>176058077.34886467</v>
      </c>
      <c r="P1104">
        <f t="shared" si="58"/>
        <v>184373671.56586325</v>
      </c>
    </row>
    <row r="1105" spans="1:16" ht="15.75" customHeight="1" x14ac:dyDescent="0.35">
      <c r="A1105" s="13" t="s">
        <v>12</v>
      </c>
      <c r="B1105" s="14" t="s">
        <v>13</v>
      </c>
      <c r="C1105" s="14" t="s">
        <v>14</v>
      </c>
      <c r="D1105" s="14">
        <f t="shared" si="0"/>
        <v>0</v>
      </c>
      <c r="E1105" s="14">
        <f t="shared" si="1"/>
        <v>1</v>
      </c>
      <c r="F1105" s="14">
        <f t="shared" si="2"/>
        <v>0</v>
      </c>
      <c r="G1105" s="14">
        <f t="shared" si="3"/>
        <v>1</v>
      </c>
      <c r="H1105" s="14">
        <v>55209</v>
      </c>
      <c r="I1105" s="14">
        <v>1</v>
      </c>
      <c r="J1105" s="14">
        <v>84</v>
      </c>
      <c r="K1105" s="14">
        <v>22</v>
      </c>
      <c r="L1105" s="33">
        <v>62356.926050281174</v>
      </c>
      <c r="M1105" s="34">
        <f t="shared" si="4"/>
        <v>65979.926693620742</v>
      </c>
      <c r="N1105">
        <f t="shared" si="56"/>
        <v>66315.765178390924</v>
      </c>
      <c r="O1105">
        <f t="shared" si="57"/>
        <v>15672407.242252767</v>
      </c>
      <c r="P1105">
        <f t="shared" si="58"/>
        <v>13126133.661638927</v>
      </c>
    </row>
    <row r="1106" spans="1:16" ht="15.75" customHeight="1" x14ac:dyDescent="0.35">
      <c r="A1106" s="13" t="s">
        <v>9</v>
      </c>
      <c r="B1106" s="14" t="s">
        <v>13</v>
      </c>
      <c r="C1106" s="14" t="s">
        <v>11</v>
      </c>
      <c r="D1106" s="14">
        <f t="shared" si="0"/>
        <v>1</v>
      </c>
      <c r="E1106" s="14">
        <f t="shared" si="1"/>
        <v>0</v>
      </c>
      <c r="F1106" s="14">
        <f t="shared" si="2"/>
        <v>0</v>
      </c>
      <c r="G1106" s="14">
        <f t="shared" si="3"/>
        <v>0</v>
      </c>
      <c r="H1106" s="14">
        <v>57955</v>
      </c>
      <c r="I1106" s="14">
        <v>2</v>
      </c>
      <c r="J1106" s="14">
        <v>55</v>
      </c>
      <c r="K1106" s="14">
        <v>52</v>
      </c>
      <c r="L1106" s="33">
        <v>76674.918042599427</v>
      </c>
      <c r="M1106" s="34">
        <f t="shared" si="4"/>
        <v>76476.526807174858</v>
      </c>
      <c r="N1106">
        <f t="shared" si="56"/>
        <v>76735.488208587572</v>
      </c>
      <c r="O1106">
        <f t="shared" si="57"/>
        <v>3668.7450078314573</v>
      </c>
      <c r="P1106">
        <f t="shared" si="58"/>
        <v>39359.082293286941</v>
      </c>
    </row>
    <row r="1107" spans="1:16" ht="15.75" customHeight="1" x14ac:dyDescent="0.35">
      <c r="A1107" s="13" t="s">
        <v>12</v>
      </c>
      <c r="B1107" s="14" t="s">
        <v>13</v>
      </c>
      <c r="C1107" s="14" t="s">
        <v>11</v>
      </c>
      <c r="D1107" s="14">
        <f t="shared" si="0"/>
        <v>0</v>
      </c>
      <c r="E1107" s="14">
        <f t="shared" si="1"/>
        <v>1</v>
      </c>
      <c r="F1107" s="14">
        <f t="shared" si="2"/>
        <v>0</v>
      </c>
      <c r="G1107" s="14">
        <f t="shared" si="3"/>
        <v>0</v>
      </c>
      <c r="H1107" s="14">
        <v>55133</v>
      </c>
      <c r="I1107" s="14">
        <v>3</v>
      </c>
      <c r="J1107" s="14">
        <v>68</v>
      </c>
      <c r="K1107" s="14">
        <v>25</v>
      </c>
      <c r="L1107" s="33">
        <v>67971.722426031003</v>
      </c>
      <c r="M1107" s="34">
        <f t="shared" si="4"/>
        <v>62642.20572249798</v>
      </c>
      <c r="N1107">
        <f t="shared" si="56"/>
        <v>62977.688747290922</v>
      </c>
      <c r="O1107">
        <f t="shared" si="57"/>
        <v>24940372.384390187</v>
      </c>
      <c r="P1107">
        <f t="shared" si="58"/>
        <v>28403748.293237504</v>
      </c>
    </row>
    <row r="1108" spans="1:16" ht="15.75" customHeight="1" x14ac:dyDescent="0.35">
      <c r="A1108" s="13" t="s">
        <v>9</v>
      </c>
      <c r="B1108" s="14" t="s">
        <v>10</v>
      </c>
      <c r="C1108" s="14" t="s">
        <v>11</v>
      </c>
      <c r="D1108" s="14">
        <f t="shared" si="0"/>
        <v>1</v>
      </c>
      <c r="E1108" s="14">
        <f t="shared" si="1"/>
        <v>0</v>
      </c>
      <c r="F1108" s="14">
        <f t="shared" si="2"/>
        <v>1</v>
      </c>
      <c r="G1108" s="14">
        <f t="shared" si="3"/>
        <v>0</v>
      </c>
      <c r="H1108" s="14">
        <v>45664</v>
      </c>
      <c r="I1108" s="14">
        <v>3</v>
      </c>
      <c r="J1108" s="14">
        <v>39</v>
      </c>
      <c r="K1108" s="14">
        <v>33</v>
      </c>
      <c r="L1108" s="33">
        <v>69528.357021900447</v>
      </c>
      <c r="M1108" s="34">
        <f t="shared" si="4"/>
        <v>85395.463607403741</v>
      </c>
      <c r="N1108">
        <f t="shared" si="56"/>
        <v>85625.028477544445</v>
      </c>
      <c r="O1108">
        <f t="shared" si="57"/>
        <v>259102831.95094427</v>
      </c>
      <c r="P1108">
        <f t="shared" si="58"/>
        <v>251765071.395722</v>
      </c>
    </row>
    <row r="1109" spans="1:16" ht="15.75" customHeight="1" x14ac:dyDescent="0.35">
      <c r="A1109" s="13" t="s">
        <v>9</v>
      </c>
      <c r="B1109" s="14" t="s">
        <v>13</v>
      </c>
      <c r="C1109" s="14" t="s">
        <v>14</v>
      </c>
      <c r="D1109" s="14">
        <f t="shared" si="0"/>
        <v>1</v>
      </c>
      <c r="E1109" s="14">
        <f t="shared" si="1"/>
        <v>0</v>
      </c>
      <c r="F1109" s="14">
        <f t="shared" si="2"/>
        <v>0</v>
      </c>
      <c r="G1109" s="14">
        <f t="shared" si="3"/>
        <v>1</v>
      </c>
      <c r="H1109" s="14">
        <v>49258</v>
      </c>
      <c r="I1109" s="14">
        <v>3</v>
      </c>
      <c r="J1109" s="14">
        <v>37</v>
      </c>
      <c r="K1109" s="14">
        <v>53</v>
      </c>
      <c r="L1109" s="33">
        <v>82986.232687113574</v>
      </c>
      <c r="M1109" s="34">
        <f t="shared" si="4"/>
        <v>76925.240260724167</v>
      </c>
      <c r="N1109">
        <f t="shared" si="56"/>
        <v>77147.500430544038</v>
      </c>
      <c r="O1109">
        <f t="shared" si="57"/>
        <v>34090794.363905586</v>
      </c>
      <c r="P1109">
        <f t="shared" si="58"/>
        <v>36735629.192749746</v>
      </c>
    </row>
    <row r="1110" spans="1:16" ht="15.75" customHeight="1" x14ac:dyDescent="0.35">
      <c r="A1110" s="13" t="s">
        <v>12</v>
      </c>
      <c r="B1110" s="14" t="s">
        <v>13</v>
      </c>
      <c r="C1110" s="14" t="s">
        <v>14</v>
      </c>
      <c r="D1110" s="14">
        <f t="shared" si="0"/>
        <v>0</v>
      </c>
      <c r="E1110" s="14">
        <f t="shared" si="1"/>
        <v>1</v>
      </c>
      <c r="F1110" s="14">
        <f t="shared" si="2"/>
        <v>0</v>
      </c>
      <c r="G1110" s="14">
        <f t="shared" si="3"/>
        <v>1</v>
      </c>
      <c r="H1110" s="14">
        <v>67454</v>
      </c>
      <c r="I1110" s="14">
        <v>2</v>
      </c>
      <c r="J1110" s="14">
        <v>84</v>
      </c>
      <c r="K1110" s="14">
        <v>29</v>
      </c>
      <c r="L1110" s="33">
        <v>69643.68875453058</v>
      </c>
      <c r="M1110" s="34">
        <f t="shared" si="4"/>
        <v>73293.228301248251</v>
      </c>
      <c r="N1110">
        <f t="shared" si="56"/>
        <v>73658.107857313182</v>
      </c>
      <c r="O1110">
        <f t="shared" si="57"/>
        <v>16115560.732785869</v>
      </c>
      <c r="P1110">
        <f t="shared" si="58"/>
        <v>13319138.903056227</v>
      </c>
    </row>
    <row r="1111" spans="1:16" ht="15.75" customHeight="1" x14ac:dyDescent="0.35">
      <c r="A1111" s="13" t="s">
        <v>12</v>
      </c>
      <c r="B1111" s="14" t="s">
        <v>13</v>
      </c>
      <c r="C1111" s="14" t="s">
        <v>14</v>
      </c>
      <c r="D1111" s="14">
        <f t="shared" si="0"/>
        <v>0</v>
      </c>
      <c r="E1111" s="14">
        <f t="shared" si="1"/>
        <v>1</v>
      </c>
      <c r="F1111" s="14">
        <f t="shared" si="2"/>
        <v>0</v>
      </c>
      <c r="G1111" s="14">
        <f t="shared" si="3"/>
        <v>1</v>
      </c>
      <c r="H1111" s="14">
        <v>65689</v>
      </c>
      <c r="I1111" s="14">
        <v>3</v>
      </c>
      <c r="J1111" s="14">
        <v>36</v>
      </c>
      <c r="K1111" s="14">
        <v>58</v>
      </c>
      <c r="L1111" s="33">
        <v>80505.458487681171</v>
      </c>
      <c r="M1111" s="34">
        <f t="shared" si="4"/>
        <v>80151.716647144509</v>
      </c>
      <c r="N1111">
        <f t="shared" si="56"/>
        <v>80370.324466803955</v>
      </c>
      <c r="O1111">
        <f t="shared" si="57"/>
        <v>18261.203598443917</v>
      </c>
      <c r="P1111">
        <f t="shared" si="58"/>
        <v>125133.28974626555</v>
      </c>
    </row>
    <row r="1112" spans="1:16" ht="15.75" customHeight="1" x14ac:dyDescent="0.35">
      <c r="A1112" s="13" t="s">
        <v>9</v>
      </c>
      <c r="B1112" s="14" t="s">
        <v>13</v>
      </c>
      <c r="C1112" s="14" t="s">
        <v>14</v>
      </c>
      <c r="D1112" s="14">
        <f t="shared" si="0"/>
        <v>1</v>
      </c>
      <c r="E1112" s="14">
        <f t="shared" si="1"/>
        <v>0</v>
      </c>
      <c r="F1112" s="14">
        <f t="shared" si="2"/>
        <v>0</v>
      </c>
      <c r="G1112" s="14">
        <f t="shared" si="3"/>
        <v>1</v>
      </c>
      <c r="H1112" s="14">
        <v>58428</v>
      </c>
      <c r="I1112" s="14">
        <v>3</v>
      </c>
      <c r="J1112" s="14">
        <v>65</v>
      </c>
      <c r="K1112" s="14">
        <v>37</v>
      </c>
      <c r="L1112" s="33">
        <v>80805.332788499887</v>
      </c>
      <c r="M1112" s="34">
        <f t="shared" si="4"/>
        <v>76821.033480502738</v>
      </c>
      <c r="N1112">
        <f t="shared" si="56"/>
        <v>77145.5594548144</v>
      </c>
      <c r="O1112">
        <f t="shared" si="57"/>
        <v>13393940.853955384</v>
      </c>
      <c r="P1112">
        <f t="shared" si="58"/>
        <v>15874640.975706562</v>
      </c>
    </row>
    <row r="1113" spans="1:16" ht="15.75" customHeight="1" x14ac:dyDescent="0.35">
      <c r="A1113" s="13" t="s">
        <v>12</v>
      </c>
      <c r="B1113" s="14" t="s">
        <v>13</v>
      </c>
      <c r="C1113" s="14" t="s">
        <v>11</v>
      </c>
      <c r="D1113" s="14">
        <f t="shared" si="0"/>
        <v>0</v>
      </c>
      <c r="E1113" s="14">
        <f t="shared" si="1"/>
        <v>1</v>
      </c>
      <c r="F1113" s="14">
        <f t="shared" si="2"/>
        <v>0</v>
      </c>
      <c r="G1113" s="14">
        <f t="shared" si="3"/>
        <v>0</v>
      </c>
      <c r="H1113" s="14">
        <v>56828</v>
      </c>
      <c r="I1113" s="14">
        <v>4</v>
      </c>
      <c r="J1113" s="14">
        <v>48</v>
      </c>
      <c r="K1113" s="14">
        <v>54</v>
      </c>
      <c r="L1113" s="33">
        <v>71673.460336410062</v>
      </c>
      <c r="M1113" s="34">
        <f t="shared" si="4"/>
        <v>70960.940586661891</v>
      </c>
      <c r="N1113">
        <f t="shared" si="56"/>
        <v>71252.417679541162</v>
      </c>
      <c r="O1113">
        <f t="shared" si="57"/>
        <v>177276.91890322222</v>
      </c>
      <c r="P1113">
        <f t="shared" si="58"/>
        <v>507684.39378119668</v>
      </c>
    </row>
    <row r="1114" spans="1:16" ht="15.75" customHeight="1" x14ac:dyDescent="0.35">
      <c r="A1114" s="13" t="s">
        <v>15</v>
      </c>
      <c r="B1114" s="14" t="s">
        <v>13</v>
      </c>
      <c r="C1114" s="14" t="s">
        <v>11</v>
      </c>
      <c r="D1114" s="14">
        <f t="shared" si="0"/>
        <v>0</v>
      </c>
      <c r="E1114" s="14">
        <f t="shared" si="1"/>
        <v>0</v>
      </c>
      <c r="F1114" s="14">
        <f t="shared" si="2"/>
        <v>0</v>
      </c>
      <c r="G1114" s="14">
        <f t="shared" si="3"/>
        <v>0</v>
      </c>
      <c r="H1114" s="14">
        <v>58460</v>
      </c>
      <c r="I1114" s="14">
        <v>2</v>
      </c>
      <c r="J1114" s="14">
        <v>41</v>
      </c>
      <c r="K1114" s="14">
        <v>49</v>
      </c>
      <c r="L1114" s="33">
        <v>72681.750449265019</v>
      </c>
      <c r="M1114" s="34">
        <f t="shared" si="4"/>
        <v>71319.160678929169</v>
      </c>
      <c r="N1114">
        <f t="shared" si="56"/>
        <v>71526.989178095959</v>
      </c>
      <c r="O1114">
        <f t="shared" si="57"/>
        <v>1333473.5933919831</v>
      </c>
      <c r="P1114">
        <f t="shared" si="58"/>
        <v>1856650.8822239034</v>
      </c>
    </row>
    <row r="1115" spans="1:16" ht="15.75" customHeight="1" x14ac:dyDescent="0.35">
      <c r="A1115" s="13" t="s">
        <v>15</v>
      </c>
      <c r="B1115" s="14" t="s">
        <v>13</v>
      </c>
      <c r="C1115" s="14" t="s">
        <v>11</v>
      </c>
      <c r="D1115" s="14">
        <f t="shared" si="0"/>
        <v>0</v>
      </c>
      <c r="E1115" s="14">
        <f t="shared" si="1"/>
        <v>0</v>
      </c>
      <c r="F1115" s="14">
        <f t="shared" si="2"/>
        <v>0</v>
      </c>
      <c r="G1115" s="14">
        <f t="shared" si="3"/>
        <v>0</v>
      </c>
      <c r="H1115" s="14">
        <v>50281</v>
      </c>
      <c r="I1115" s="14">
        <v>3</v>
      </c>
      <c r="J1115" s="14">
        <v>51</v>
      </c>
      <c r="K1115" s="14">
        <v>50</v>
      </c>
      <c r="L1115" s="33">
        <v>63263.768307931685</v>
      </c>
      <c r="M1115" s="34">
        <f t="shared" si="4"/>
        <v>67818.956315028277</v>
      </c>
      <c r="N1115">
        <f t="shared" si="56"/>
        <v>68092.349387094058</v>
      </c>
      <c r="O1115">
        <f t="shared" si="57"/>
        <v>23315195.238044873</v>
      </c>
      <c r="P1115">
        <f t="shared" si="58"/>
        <v>20749737.779996626</v>
      </c>
    </row>
    <row r="1116" spans="1:16" ht="15.75" customHeight="1" x14ac:dyDescent="0.35">
      <c r="A1116" s="13" t="s">
        <v>9</v>
      </c>
      <c r="B1116" s="14" t="s">
        <v>13</v>
      </c>
      <c r="C1116" s="14" t="s">
        <v>14</v>
      </c>
      <c r="D1116" s="14">
        <f t="shared" si="0"/>
        <v>1</v>
      </c>
      <c r="E1116" s="14">
        <f t="shared" si="1"/>
        <v>0</v>
      </c>
      <c r="F1116" s="14">
        <f t="shared" si="2"/>
        <v>0</v>
      </c>
      <c r="G1116" s="14">
        <f t="shared" si="3"/>
        <v>1</v>
      </c>
      <c r="H1116" s="14">
        <v>54657</v>
      </c>
      <c r="I1116" s="14">
        <v>1</v>
      </c>
      <c r="J1116" s="14">
        <v>71</v>
      </c>
      <c r="K1116" s="14">
        <v>26</v>
      </c>
      <c r="L1116" s="33">
        <v>65020.473908894288</v>
      </c>
      <c r="M1116" s="34">
        <f t="shared" si="4"/>
        <v>72305.896698447774</v>
      </c>
      <c r="N1116">
        <f t="shared" si="56"/>
        <v>72594.254631132455</v>
      </c>
      <c r="O1116">
        <f t="shared" si="57"/>
        <v>57362154.428546488</v>
      </c>
      <c r="P1116">
        <f t="shared" si="58"/>
        <v>53077385.222545296</v>
      </c>
    </row>
    <row r="1117" spans="1:16" ht="15.75" customHeight="1" x14ac:dyDescent="0.35">
      <c r="A1117" s="13" t="s">
        <v>12</v>
      </c>
      <c r="B1117" s="14" t="s">
        <v>13</v>
      </c>
      <c r="C1117" s="14" t="s">
        <v>14</v>
      </c>
      <c r="D1117" s="14">
        <f t="shared" si="0"/>
        <v>0</v>
      </c>
      <c r="E1117" s="14">
        <f t="shared" si="1"/>
        <v>1</v>
      </c>
      <c r="F1117" s="14">
        <f t="shared" si="2"/>
        <v>0</v>
      </c>
      <c r="G1117" s="14">
        <f t="shared" si="3"/>
        <v>1</v>
      </c>
      <c r="H1117" s="14">
        <v>47867</v>
      </c>
      <c r="I1117" s="14">
        <v>4</v>
      </c>
      <c r="J1117" s="14">
        <v>39</v>
      </c>
      <c r="K1117" s="14">
        <v>45</v>
      </c>
      <c r="L1117" s="33">
        <v>76955.950254534619</v>
      </c>
      <c r="M1117" s="34">
        <f t="shared" si="4"/>
        <v>68697.19697652488</v>
      </c>
      <c r="N1117">
        <f t="shared" si="56"/>
        <v>68955.802917960347</v>
      </c>
      <c r="O1117">
        <f t="shared" si="57"/>
        <v>64002357.406896405</v>
      </c>
      <c r="P1117">
        <f t="shared" si="58"/>
        <v>68207005.707036614</v>
      </c>
    </row>
    <row r="1118" spans="1:16" ht="15.75" customHeight="1" x14ac:dyDescent="0.35">
      <c r="A1118" s="13" t="s">
        <v>9</v>
      </c>
      <c r="B1118" s="14" t="s">
        <v>13</v>
      </c>
      <c r="C1118" s="14" t="s">
        <v>11</v>
      </c>
      <c r="D1118" s="14">
        <f t="shared" si="0"/>
        <v>1</v>
      </c>
      <c r="E1118" s="14">
        <f t="shared" si="1"/>
        <v>0</v>
      </c>
      <c r="F1118" s="14">
        <f t="shared" si="2"/>
        <v>0</v>
      </c>
      <c r="G1118" s="14">
        <f t="shared" si="3"/>
        <v>0</v>
      </c>
      <c r="H1118" s="14">
        <v>57924</v>
      </c>
      <c r="I1118" s="14">
        <v>1</v>
      </c>
      <c r="J1118" s="14">
        <v>43</v>
      </c>
      <c r="K1118" s="14">
        <v>54</v>
      </c>
      <c r="L1118" s="33">
        <v>73395.485995872237</v>
      </c>
      <c r="M1118" s="34">
        <f t="shared" si="4"/>
        <v>77053.277970556694</v>
      </c>
      <c r="N1118">
        <f t="shared" si="56"/>
        <v>77239.370098749583</v>
      </c>
      <c r="O1118">
        <f t="shared" si="57"/>
        <v>14775444.996353177</v>
      </c>
      <c r="P1118">
        <f t="shared" si="58"/>
        <v>13379442.130066015</v>
      </c>
    </row>
    <row r="1119" spans="1:16" ht="15.75" customHeight="1" x14ac:dyDescent="0.35">
      <c r="A1119" s="13" t="s">
        <v>12</v>
      </c>
      <c r="B1119" s="14" t="s">
        <v>10</v>
      </c>
      <c r="C1119" s="14" t="s">
        <v>14</v>
      </c>
      <c r="D1119" s="14">
        <f t="shared" si="0"/>
        <v>0</v>
      </c>
      <c r="E1119" s="14">
        <f t="shared" si="1"/>
        <v>1</v>
      </c>
      <c r="F1119" s="14">
        <f t="shared" si="2"/>
        <v>1</v>
      </c>
      <c r="G1119" s="14">
        <f t="shared" si="3"/>
        <v>1</v>
      </c>
      <c r="H1119" s="14">
        <v>58912</v>
      </c>
      <c r="I1119" s="14">
        <v>3</v>
      </c>
      <c r="J1119" s="14">
        <v>85</v>
      </c>
      <c r="K1119" s="14">
        <v>38</v>
      </c>
      <c r="L1119" s="33">
        <v>103944.32120415503</v>
      </c>
      <c r="M1119" s="34">
        <f t="shared" si="4"/>
        <v>91093.435786192378</v>
      </c>
      <c r="N1119">
        <f t="shared" si="56"/>
        <v>91491.008763712482</v>
      </c>
      <c r="O1119">
        <f t="shared" si="57"/>
        <v>155084990.73928112</v>
      </c>
      <c r="P1119">
        <f t="shared" si="58"/>
        <v>165145256.02560508</v>
      </c>
    </row>
    <row r="1120" spans="1:16" ht="15.75" customHeight="1" x14ac:dyDescent="0.35">
      <c r="A1120" s="13" t="s">
        <v>12</v>
      </c>
      <c r="B1120" s="14" t="s">
        <v>10</v>
      </c>
      <c r="C1120" s="14" t="s">
        <v>11</v>
      </c>
      <c r="D1120" s="14">
        <f t="shared" si="0"/>
        <v>0</v>
      </c>
      <c r="E1120" s="14">
        <f t="shared" si="1"/>
        <v>1</v>
      </c>
      <c r="F1120" s="14">
        <f t="shared" si="2"/>
        <v>1</v>
      </c>
      <c r="G1120" s="14">
        <f t="shared" si="3"/>
        <v>0</v>
      </c>
      <c r="H1120" s="14">
        <v>52752</v>
      </c>
      <c r="I1120" s="14">
        <v>3</v>
      </c>
      <c r="J1120" s="14">
        <v>35</v>
      </c>
      <c r="K1120" s="14">
        <v>48</v>
      </c>
      <c r="L1120" s="33">
        <v>72549.466157632545</v>
      </c>
      <c r="M1120" s="34">
        <f t="shared" si="4"/>
        <v>87003.068569822353</v>
      </c>
      <c r="N1120">
        <f t="shared" si="56"/>
        <v>87218.024039321375</v>
      </c>
      <c r="O1120">
        <f t="shared" si="57"/>
        <v>215166590.32845551</v>
      </c>
      <c r="P1120">
        <f t="shared" si="58"/>
        <v>208906622.68965903</v>
      </c>
    </row>
    <row r="1121" spans="1:16" ht="15.75" customHeight="1" x14ac:dyDescent="0.35">
      <c r="A1121" s="13" t="s">
        <v>15</v>
      </c>
      <c r="B1121" s="14" t="s">
        <v>13</v>
      </c>
      <c r="C1121" s="14" t="s">
        <v>11</v>
      </c>
      <c r="D1121" s="14">
        <f t="shared" si="0"/>
        <v>0</v>
      </c>
      <c r="E1121" s="14">
        <f t="shared" si="1"/>
        <v>0</v>
      </c>
      <c r="F1121" s="14">
        <f t="shared" si="2"/>
        <v>0</v>
      </c>
      <c r="G1121" s="14">
        <f t="shared" si="3"/>
        <v>0</v>
      </c>
      <c r="H1121" s="14">
        <v>49279</v>
      </c>
      <c r="I1121" s="14">
        <v>1</v>
      </c>
      <c r="J1121" s="14">
        <v>76</v>
      </c>
      <c r="K1121" s="14">
        <v>28</v>
      </c>
      <c r="L1121" s="33">
        <v>59191.665460298929</v>
      </c>
      <c r="M1121" s="34">
        <f t="shared" si="4"/>
        <v>61636.539302152858</v>
      </c>
      <c r="N1121">
        <f t="shared" si="56"/>
        <v>61943.15898563966</v>
      </c>
      <c r="O1121">
        <f t="shared" si="57"/>
        <v>7570716.6199919647</v>
      </c>
      <c r="P1121">
        <f t="shared" si="58"/>
        <v>5977408.1025815895</v>
      </c>
    </row>
    <row r="1122" spans="1:16" ht="15.75" customHeight="1" x14ac:dyDescent="0.35">
      <c r="A1122" s="13" t="s">
        <v>9</v>
      </c>
      <c r="B1122" s="14" t="s">
        <v>13</v>
      </c>
      <c r="C1122" s="14" t="s">
        <v>14</v>
      </c>
      <c r="D1122" s="14">
        <f t="shared" si="0"/>
        <v>1</v>
      </c>
      <c r="E1122" s="14">
        <f t="shared" si="1"/>
        <v>0</v>
      </c>
      <c r="F1122" s="14">
        <f t="shared" si="2"/>
        <v>0</v>
      </c>
      <c r="G1122" s="14">
        <f t="shared" si="3"/>
        <v>1</v>
      </c>
      <c r="H1122" s="14">
        <v>52642</v>
      </c>
      <c r="I1122" s="14">
        <v>1</v>
      </c>
      <c r="J1122" s="14">
        <v>85</v>
      </c>
      <c r="K1122" s="14">
        <v>23</v>
      </c>
      <c r="L1122" s="33">
        <v>66869.523449232947</v>
      </c>
      <c r="M1122" s="34">
        <f t="shared" si="4"/>
        <v>70567.981668077729</v>
      </c>
      <c r="N1122">
        <f t="shared" si="56"/>
        <v>70907.472503008321</v>
      </c>
      <c r="O1122">
        <f t="shared" si="57"/>
        <v>16305032.560885435</v>
      </c>
      <c r="P1122">
        <f t="shared" si="58"/>
        <v>13678593.196540518</v>
      </c>
    </row>
    <row r="1123" spans="1:16" ht="15.75" customHeight="1" x14ac:dyDescent="0.35">
      <c r="A1123" s="13" t="s">
        <v>12</v>
      </c>
      <c r="B1123" s="14" t="s">
        <v>13</v>
      </c>
      <c r="C1123" s="14" t="s">
        <v>14</v>
      </c>
      <c r="D1123" s="14">
        <f t="shared" si="0"/>
        <v>0</v>
      </c>
      <c r="E1123" s="14">
        <f t="shared" si="1"/>
        <v>1</v>
      </c>
      <c r="F1123" s="14">
        <f t="shared" si="2"/>
        <v>0</v>
      </c>
      <c r="G1123" s="14">
        <f t="shared" si="3"/>
        <v>1</v>
      </c>
      <c r="H1123" s="14">
        <v>60253</v>
      </c>
      <c r="I1123" s="14">
        <v>3</v>
      </c>
      <c r="J1123" s="14">
        <v>58</v>
      </c>
      <c r="K1123" s="14">
        <v>55</v>
      </c>
      <c r="L1123" s="33">
        <v>69106.064775577936</v>
      </c>
      <c r="M1123" s="34">
        <f t="shared" si="4"/>
        <v>76839.682625849455</v>
      </c>
      <c r="N1123">
        <f t="shared" si="56"/>
        <v>77138.642149038176</v>
      </c>
      <c r="O1123">
        <f t="shared" si="57"/>
        <v>64522299.260625422</v>
      </c>
      <c r="P1123">
        <f t="shared" si="58"/>
        <v>59808845.054038279</v>
      </c>
    </row>
    <row r="1124" spans="1:16" ht="15.75" customHeight="1" x14ac:dyDescent="0.35">
      <c r="A1124" s="13" t="s">
        <v>9</v>
      </c>
      <c r="B1124" s="14" t="s">
        <v>13</v>
      </c>
      <c r="C1124" s="14" t="s">
        <v>14</v>
      </c>
      <c r="D1124" s="14">
        <f t="shared" si="0"/>
        <v>1</v>
      </c>
      <c r="E1124" s="14">
        <f t="shared" si="1"/>
        <v>0</v>
      </c>
      <c r="F1124" s="14">
        <f t="shared" si="2"/>
        <v>0</v>
      </c>
      <c r="G1124" s="14">
        <f t="shared" si="3"/>
        <v>1</v>
      </c>
      <c r="H1124" s="14">
        <v>57597</v>
      </c>
      <c r="I1124" s="14">
        <v>2</v>
      </c>
      <c r="J1124" s="14">
        <v>52</v>
      </c>
      <c r="K1124" s="14">
        <v>41</v>
      </c>
      <c r="L1124" s="33">
        <v>68679.90882635217</v>
      </c>
      <c r="M1124" s="34">
        <f t="shared" si="4"/>
        <v>77558.043746576353</v>
      </c>
      <c r="N1124">
        <f t="shared" si="56"/>
        <v>77806.048097507795</v>
      </c>
      <c r="O1124">
        <f t="shared" si="57"/>
        <v>83286417.996528924</v>
      </c>
      <c r="P1124">
        <f t="shared" si="58"/>
        <v>78821279.661704063</v>
      </c>
    </row>
    <row r="1125" spans="1:16" ht="15.75" customHeight="1" x14ac:dyDescent="0.35">
      <c r="A1125" s="13" t="s">
        <v>12</v>
      </c>
      <c r="B1125" s="14" t="s">
        <v>10</v>
      </c>
      <c r="C1125" s="14" t="s">
        <v>14</v>
      </c>
      <c r="D1125" s="14">
        <f t="shared" si="0"/>
        <v>0</v>
      </c>
      <c r="E1125" s="14">
        <f t="shared" si="1"/>
        <v>1</v>
      </c>
      <c r="F1125" s="14">
        <f t="shared" si="2"/>
        <v>1</v>
      </c>
      <c r="G1125" s="14">
        <f t="shared" si="3"/>
        <v>1</v>
      </c>
      <c r="H1125" s="14">
        <v>56103</v>
      </c>
      <c r="I1125" s="14">
        <v>1</v>
      </c>
      <c r="J1125" s="14">
        <v>66</v>
      </c>
      <c r="K1125" s="14">
        <v>25</v>
      </c>
      <c r="L1125" s="33">
        <v>95083.430939645797</v>
      </c>
      <c r="M1125" s="34">
        <f t="shared" si="4"/>
        <v>86586.159097029027</v>
      </c>
      <c r="N1125">
        <f t="shared" si="56"/>
        <v>86856.255278911602</v>
      </c>
      <c r="O1125">
        <f t="shared" si="57"/>
        <v>67686419.35257715</v>
      </c>
      <c r="P1125">
        <f t="shared" si="58"/>
        <v>72203628.7673278</v>
      </c>
    </row>
    <row r="1126" spans="1:16" ht="15.75" customHeight="1" x14ac:dyDescent="0.35">
      <c r="A1126" s="13" t="s">
        <v>12</v>
      </c>
      <c r="B1126" s="14" t="s">
        <v>10</v>
      </c>
      <c r="C1126" s="14" t="s">
        <v>14</v>
      </c>
      <c r="D1126" s="14">
        <f t="shared" si="0"/>
        <v>0</v>
      </c>
      <c r="E1126" s="14">
        <f t="shared" si="1"/>
        <v>1</v>
      </c>
      <c r="F1126" s="14">
        <f t="shared" si="2"/>
        <v>1</v>
      </c>
      <c r="G1126" s="14">
        <f t="shared" si="3"/>
        <v>1</v>
      </c>
      <c r="H1126" s="14">
        <v>65653</v>
      </c>
      <c r="I1126" s="14">
        <v>4</v>
      </c>
      <c r="J1126" s="14">
        <v>49</v>
      </c>
      <c r="K1126" s="14">
        <v>33</v>
      </c>
      <c r="L1126" s="33">
        <v>94368.831578400917</v>
      </c>
      <c r="M1126" s="34">
        <f t="shared" si="4"/>
        <v>92945.365596050338</v>
      </c>
      <c r="N1126">
        <f t="shared" si="56"/>
        <v>93240.495039090019</v>
      </c>
      <c r="O1126">
        <f t="shared" si="57"/>
        <v>1273143.3459440935</v>
      </c>
      <c r="P1126">
        <f t="shared" si="58"/>
        <v>2026255.4029092989</v>
      </c>
    </row>
    <row r="1127" spans="1:16" ht="15.75" customHeight="1" x14ac:dyDescent="0.35">
      <c r="A1127" s="13" t="s">
        <v>15</v>
      </c>
      <c r="B1127" s="14" t="s">
        <v>13</v>
      </c>
      <c r="C1127" s="14" t="s">
        <v>11</v>
      </c>
      <c r="D1127" s="14">
        <f t="shared" si="0"/>
        <v>0</v>
      </c>
      <c r="E1127" s="14">
        <f t="shared" si="1"/>
        <v>0</v>
      </c>
      <c r="F1127" s="14">
        <f t="shared" si="2"/>
        <v>0</v>
      </c>
      <c r="G1127" s="14">
        <f t="shared" si="3"/>
        <v>0</v>
      </c>
      <c r="H1127" s="14">
        <v>49231</v>
      </c>
      <c r="I1127" s="14">
        <v>1</v>
      </c>
      <c r="J1127" s="14">
        <v>49</v>
      </c>
      <c r="K1127" s="14">
        <v>30</v>
      </c>
      <c r="L1127" s="33">
        <v>63816.55026495285</v>
      </c>
      <c r="M1127" s="34">
        <f t="shared" si="4"/>
        <v>62231.357562979523</v>
      </c>
      <c r="N1127">
        <f t="shared" si="56"/>
        <v>62439.363792134944</v>
      </c>
      <c r="O1127">
        <f t="shared" si="57"/>
        <v>1896642.5809126254</v>
      </c>
      <c r="P1127">
        <f t="shared" si="58"/>
        <v>2512835.9023894961</v>
      </c>
    </row>
    <row r="1128" spans="1:16" ht="15.75" customHeight="1" x14ac:dyDescent="0.35">
      <c r="A1128" s="13" t="s">
        <v>9</v>
      </c>
      <c r="B1128" s="14" t="s">
        <v>10</v>
      </c>
      <c r="C1128" s="14" t="s">
        <v>11</v>
      </c>
      <c r="D1128" s="14">
        <f t="shared" si="0"/>
        <v>1</v>
      </c>
      <c r="E1128" s="14">
        <f t="shared" si="1"/>
        <v>0</v>
      </c>
      <c r="F1128" s="14">
        <f t="shared" si="2"/>
        <v>1</v>
      </c>
      <c r="G1128" s="14">
        <f t="shared" si="3"/>
        <v>0</v>
      </c>
      <c r="H1128" s="14">
        <v>58772</v>
      </c>
      <c r="I1128" s="14">
        <v>4</v>
      </c>
      <c r="J1128" s="14">
        <v>56</v>
      </c>
      <c r="K1128" s="14">
        <v>23</v>
      </c>
      <c r="L1128" s="33">
        <v>93127.084274069479</v>
      </c>
      <c r="M1128" s="34">
        <f t="shared" si="4"/>
        <v>88634.409293468678</v>
      </c>
      <c r="N1128">
        <f t="shared" si="56"/>
        <v>88955.105187631314</v>
      </c>
      <c r="O1128">
        <f t="shared" si="57"/>
        <v>17405409.497677423</v>
      </c>
      <c r="P1128">
        <f t="shared" si="58"/>
        <v>20184128.48131641</v>
      </c>
    </row>
    <row r="1129" spans="1:16" ht="15.75" customHeight="1" x14ac:dyDescent="0.35">
      <c r="A1129" s="13" t="s">
        <v>12</v>
      </c>
      <c r="B1129" s="14" t="s">
        <v>13</v>
      </c>
      <c r="C1129" s="14" t="s">
        <v>14</v>
      </c>
      <c r="D1129" s="14">
        <f t="shared" si="0"/>
        <v>0</v>
      </c>
      <c r="E1129" s="14">
        <f t="shared" si="1"/>
        <v>1</v>
      </c>
      <c r="F1129" s="14">
        <f t="shared" si="2"/>
        <v>0</v>
      </c>
      <c r="G1129" s="14">
        <f t="shared" si="3"/>
        <v>1</v>
      </c>
      <c r="H1129" s="14">
        <v>65684</v>
      </c>
      <c r="I1129" s="14">
        <v>2</v>
      </c>
      <c r="J1129" s="14">
        <v>79</v>
      </c>
      <c r="K1129" s="14">
        <v>46</v>
      </c>
      <c r="L1129" s="33">
        <v>65882.772167196978</v>
      </c>
      <c r="M1129" s="34">
        <f t="shared" si="4"/>
        <v>76914.161027607479</v>
      </c>
      <c r="N1129">
        <f t="shared" si="56"/>
        <v>77260.778832870303</v>
      </c>
      <c r="O1129">
        <f t="shared" si="57"/>
        <v>129459035.68410662</v>
      </c>
      <c r="P1129">
        <f t="shared" si="58"/>
        <v>121691540.1895889</v>
      </c>
    </row>
    <row r="1130" spans="1:16" ht="15.75" customHeight="1" x14ac:dyDescent="0.35">
      <c r="A1130" s="13" t="s">
        <v>15</v>
      </c>
      <c r="B1130" s="14" t="s">
        <v>10</v>
      </c>
      <c r="C1130" s="14" t="s">
        <v>11</v>
      </c>
      <c r="D1130" s="14">
        <f t="shared" si="0"/>
        <v>0</v>
      </c>
      <c r="E1130" s="14">
        <f t="shared" si="1"/>
        <v>0</v>
      </c>
      <c r="F1130" s="14">
        <f t="shared" si="2"/>
        <v>1</v>
      </c>
      <c r="G1130" s="14">
        <f t="shared" si="3"/>
        <v>0</v>
      </c>
      <c r="H1130" s="14">
        <v>63609</v>
      </c>
      <c r="I1130" s="14">
        <v>1</v>
      </c>
      <c r="J1130" s="14">
        <v>47</v>
      </c>
      <c r="K1130" s="14">
        <v>53</v>
      </c>
      <c r="L1130" s="33">
        <v>109221.39266730154</v>
      </c>
      <c r="M1130" s="34">
        <f t="shared" si="4"/>
        <v>94047.247271263172</v>
      </c>
      <c r="N1130">
        <f t="shared" si="56"/>
        <v>94247.948800097744</v>
      </c>
      <c r="O1130">
        <f t="shared" si="57"/>
        <v>224204021.2443029</v>
      </c>
      <c r="P1130">
        <f t="shared" si="58"/>
        <v>230254688.50011232</v>
      </c>
    </row>
    <row r="1131" spans="1:16" ht="15.75" customHeight="1" x14ac:dyDescent="0.35">
      <c r="A1131" s="13" t="s">
        <v>9</v>
      </c>
      <c r="B1131" s="14" t="s">
        <v>13</v>
      </c>
      <c r="C1131" s="14" t="s">
        <v>11</v>
      </c>
      <c r="D1131" s="14">
        <f t="shared" si="0"/>
        <v>1</v>
      </c>
      <c r="E1131" s="14">
        <f t="shared" si="1"/>
        <v>0</v>
      </c>
      <c r="F1131" s="14">
        <f t="shared" si="2"/>
        <v>0</v>
      </c>
      <c r="G1131" s="14">
        <f t="shared" si="3"/>
        <v>0</v>
      </c>
      <c r="H1131" s="14">
        <v>56990</v>
      </c>
      <c r="I1131" s="14">
        <v>3</v>
      </c>
      <c r="J1131" s="14">
        <v>58</v>
      </c>
      <c r="K1131" s="14">
        <v>27</v>
      </c>
      <c r="L1131" s="33">
        <v>86557.848983484902</v>
      </c>
      <c r="M1131" s="34">
        <f t="shared" si="4"/>
        <v>69527.225313711213</v>
      </c>
      <c r="N1131">
        <f t="shared" si="56"/>
        <v>69826.18483689992</v>
      </c>
      <c r="O1131">
        <f t="shared" si="57"/>
        <v>279948585.11411738</v>
      </c>
      <c r="P1131">
        <f t="shared" si="58"/>
        <v>290042142.58145583</v>
      </c>
    </row>
    <row r="1132" spans="1:16" ht="15.75" customHeight="1" x14ac:dyDescent="0.35">
      <c r="A1132" s="13" t="s">
        <v>9</v>
      </c>
      <c r="B1132" s="14" t="s">
        <v>10</v>
      </c>
      <c r="C1132" s="14" t="s">
        <v>11</v>
      </c>
      <c r="D1132" s="14">
        <f t="shared" si="0"/>
        <v>1</v>
      </c>
      <c r="E1132" s="14">
        <f t="shared" si="1"/>
        <v>0</v>
      </c>
      <c r="F1132" s="14">
        <f t="shared" si="2"/>
        <v>1</v>
      </c>
      <c r="G1132" s="14">
        <f t="shared" si="3"/>
        <v>0</v>
      </c>
      <c r="H1132" s="14">
        <v>67772</v>
      </c>
      <c r="I1132" s="14">
        <v>1</v>
      </c>
      <c r="J1132" s="14">
        <v>38</v>
      </c>
      <c r="K1132" s="14">
        <v>23</v>
      </c>
      <c r="L1132" s="33">
        <v>90785.898612654084</v>
      </c>
      <c r="M1132" s="34">
        <f t="shared" si="4"/>
        <v>92851.613222042623</v>
      </c>
      <c r="N1132">
        <f t="shared" si="56"/>
        <v>93019.443599433391</v>
      </c>
      <c r="O1132">
        <f t="shared" si="57"/>
        <v>4988723.207966974</v>
      </c>
      <c r="P1132">
        <f t="shared" si="58"/>
        <v>4267176.8474412421</v>
      </c>
    </row>
    <row r="1133" spans="1:16" ht="15.75" customHeight="1" x14ac:dyDescent="0.35">
      <c r="A1133" s="13" t="s">
        <v>15</v>
      </c>
      <c r="B1133" s="14" t="s">
        <v>13</v>
      </c>
      <c r="C1133" s="14" t="s">
        <v>11</v>
      </c>
      <c r="D1133" s="14">
        <f t="shared" si="0"/>
        <v>0</v>
      </c>
      <c r="E1133" s="14">
        <f t="shared" si="1"/>
        <v>0</v>
      </c>
      <c r="F1133" s="14">
        <f t="shared" si="2"/>
        <v>0</v>
      </c>
      <c r="G1133" s="14">
        <f t="shared" si="3"/>
        <v>0</v>
      </c>
      <c r="H1133" s="14">
        <v>49925</v>
      </c>
      <c r="I1133" s="14">
        <v>4</v>
      </c>
      <c r="J1133" s="14">
        <v>64</v>
      </c>
      <c r="K1133" s="14">
        <v>63</v>
      </c>
      <c r="L1133" s="33">
        <v>64951.646570626624</v>
      </c>
      <c r="M1133" s="34">
        <f t="shared" si="4"/>
        <v>70947.895834965195</v>
      </c>
      <c r="N1133">
        <f t="shared" si="56"/>
        <v>71297.810530411196</v>
      </c>
      <c r="O1133">
        <f t="shared" si="57"/>
        <v>40273797.00446859</v>
      </c>
      <c r="P1133">
        <f t="shared" si="58"/>
        <v>35955005.240080848</v>
      </c>
    </row>
    <row r="1134" spans="1:16" ht="15.75" customHeight="1" x14ac:dyDescent="0.35">
      <c r="A1134" s="13" t="s">
        <v>9</v>
      </c>
      <c r="B1134" s="14" t="s">
        <v>13</v>
      </c>
      <c r="C1134" s="14" t="s">
        <v>14</v>
      </c>
      <c r="D1134" s="14">
        <f t="shared" si="0"/>
        <v>1</v>
      </c>
      <c r="E1134" s="14">
        <f t="shared" si="1"/>
        <v>0</v>
      </c>
      <c r="F1134" s="14">
        <f t="shared" si="2"/>
        <v>0</v>
      </c>
      <c r="G1134" s="14">
        <f t="shared" si="3"/>
        <v>1</v>
      </c>
      <c r="H1134" s="14">
        <v>58284</v>
      </c>
      <c r="I1134" s="14">
        <v>1</v>
      </c>
      <c r="J1134" s="14">
        <v>40</v>
      </c>
      <c r="K1134" s="14">
        <v>55</v>
      </c>
      <c r="L1134" s="33">
        <v>79183.242075352682</v>
      </c>
      <c r="M1134" s="34">
        <f t="shared" si="4"/>
        <v>81566.32646473794</v>
      </c>
      <c r="N1134">
        <f t="shared" si="56"/>
        <v>81741.461542449557</v>
      </c>
      <c r="O1134">
        <f t="shared" si="57"/>
        <v>6544486.8418334173</v>
      </c>
      <c r="P1134">
        <f t="shared" si="58"/>
        <v>5679091.2069317074</v>
      </c>
    </row>
    <row r="1135" spans="1:16" ht="15.75" customHeight="1" x14ac:dyDescent="0.35">
      <c r="A1135" s="13" t="s">
        <v>12</v>
      </c>
      <c r="B1135" s="14" t="s">
        <v>13</v>
      </c>
      <c r="C1135" s="14" t="s">
        <v>11</v>
      </c>
      <c r="D1135" s="14">
        <f t="shared" si="0"/>
        <v>0</v>
      </c>
      <c r="E1135" s="14">
        <f t="shared" si="1"/>
        <v>1</v>
      </c>
      <c r="F1135" s="14">
        <f t="shared" si="2"/>
        <v>0</v>
      </c>
      <c r="G1135" s="14">
        <f t="shared" si="3"/>
        <v>0</v>
      </c>
      <c r="H1135" s="14">
        <v>63979</v>
      </c>
      <c r="I1135" s="14">
        <v>4</v>
      </c>
      <c r="J1135" s="14">
        <v>42</v>
      </c>
      <c r="K1135" s="14">
        <v>35</v>
      </c>
      <c r="L1135" s="33">
        <v>67563.061492845271</v>
      </c>
      <c r="M1135" s="34">
        <f t="shared" si="4"/>
        <v>69292.325211143194</v>
      </c>
      <c r="N1135">
        <f t="shared" si="56"/>
        <v>69561.888203059934</v>
      </c>
      <c r="O1135">
        <f t="shared" si="57"/>
        <v>3995308.2174675753</v>
      </c>
      <c r="P1135">
        <f t="shared" si="58"/>
        <v>2990353.0074215597</v>
      </c>
    </row>
    <row r="1136" spans="1:16" ht="15.75" customHeight="1" x14ac:dyDescent="0.35">
      <c r="A1136" s="13" t="s">
        <v>9</v>
      </c>
      <c r="B1136" s="14" t="s">
        <v>13</v>
      </c>
      <c r="C1136" s="14" t="s">
        <v>14</v>
      </c>
      <c r="D1136" s="14">
        <f t="shared" si="0"/>
        <v>1</v>
      </c>
      <c r="E1136" s="14">
        <f t="shared" si="1"/>
        <v>0</v>
      </c>
      <c r="F1136" s="14">
        <f t="shared" si="2"/>
        <v>0</v>
      </c>
      <c r="G1136" s="14">
        <f t="shared" si="3"/>
        <v>1</v>
      </c>
      <c r="H1136" s="14">
        <v>55342</v>
      </c>
      <c r="I1136" s="14">
        <v>2</v>
      </c>
      <c r="J1136" s="14">
        <v>63</v>
      </c>
      <c r="K1136" s="14">
        <v>34</v>
      </c>
      <c r="L1136" s="33">
        <v>80572.824100607453</v>
      </c>
      <c r="M1136" s="34">
        <f t="shared" si="4"/>
        <v>74686.940852989734</v>
      </c>
      <c r="N1136">
        <f t="shared" si="56"/>
        <v>74975.121055685828</v>
      </c>
      <c r="O1136">
        <f t="shared" si="57"/>
        <v>31334279.379124835</v>
      </c>
      <c r="P1136">
        <f t="shared" si="58"/>
        <v>34643621.604586914</v>
      </c>
    </row>
    <row r="1137" spans="1:16" ht="15.75" customHeight="1" x14ac:dyDescent="0.35">
      <c r="A1137" s="13" t="s">
        <v>9</v>
      </c>
      <c r="B1137" s="14" t="s">
        <v>13</v>
      </c>
      <c r="C1137" s="14" t="s">
        <v>11</v>
      </c>
      <c r="D1137" s="14">
        <f t="shared" si="0"/>
        <v>1</v>
      </c>
      <c r="E1137" s="14">
        <f t="shared" si="1"/>
        <v>0</v>
      </c>
      <c r="F1137" s="14">
        <f t="shared" si="2"/>
        <v>0</v>
      </c>
      <c r="G1137" s="14">
        <f t="shared" si="3"/>
        <v>0</v>
      </c>
      <c r="H1137" s="14">
        <v>47766</v>
      </c>
      <c r="I1137" s="14">
        <v>1</v>
      </c>
      <c r="J1137" s="14">
        <v>82</v>
      </c>
      <c r="K1137" s="14">
        <v>19</v>
      </c>
      <c r="L1137" s="33">
        <v>67185.004114145777</v>
      </c>
      <c r="M1137" s="34">
        <f t="shared" si="4"/>
        <v>63260.630661410789</v>
      </c>
      <c r="N1137">
        <f t="shared" si="56"/>
        <v>63589.164445860122</v>
      </c>
      <c r="O1137">
        <f t="shared" si="57"/>
        <v>12930062.920016687</v>
      </c>
      <c r="P1137">
        <f t="shared" si="58"/>
        <v>15400706.996531131</v>
      </c>
    </row>
    <row r="1138" spans="1:16" ht="15.75" customHeight="1" x14ac:dyDescent="0.35">
      <c r="A1138" s="13" t="s">
        <v>12</v>
      </c>
      <c r="B1138" s="14" t="s">
        <v>13</v>
      </c>
      <c r="C1138" s="14" t="s">
        <v>11</v>
      </c>
      <c r="D1138" s="14">
        <f t="shared" si="0"/>
        <v>0</v>
      </c>
      <c r="E1138" s="14">
        <f t="shared" si="1"/>
        <v>1</v>
      </c>
      <c r="F1138" s="14">
        <f t="shared" si="2"/>
        <v>0</v>
      </c>
      <c r="G1138" s="14">
        <f t="shared" si="3"/>
        <v>0</v>
      </c>
      <c r="H1138" s="14">
        <v>51176</v>
      </c>
      <c r="I1138" s="14">
        <v>1</v>
      </c>
      <c r="J1138" s="14">
        <v>58</v>
      </c>
      <c r="K1138" s="14">
        <v>39</v>
      </c>
      <c r="L1138" s="33">
        <v>59186.88571259701</v>
      </c>
      <c r="M1138" s="34">
        <f t="shared" si="4"/>
        <v>64575.026191143603</v>
      </c>
      <c r="N1138">
        <f t="shared" si="56"/>
        <v>64815.903571742812</v>
      </c>
      <c r="O1138">
        <f t="shared" si="57"/>
        <v>31685842.058582395</v>
      </c>
      <c r="P1138">
        <f t="shared" si="58"/>
        <v>29032057.816552307</v>
      </c>
    </row>
    <row r="1139" spans="1:16" ht="15.75" customHeight="1" x14ac:dyDescent="0.35">
      <c r="A1139" s="13" t="s">
        <v>9</v>
      </c>
      <c r="B1139" s="14" t="s">
        <v>13</v>
      </c>
      <c r="C1139" s="14" t="s">
        <v>14</v>
      </c>
      <c r="D1139" s="14">
        <f t="shared" si="0"/>
        <v>1</v>
      </c>
      <c r="E1139" s="14">
        <f t="shared" si="1"/>
        <v>0</v>
      </c>
      <c r="F1139" s="14">
        <f t="shared" si="2"/>
        <v>0</v>
      </c>
      <c r="G1139" s="14">
        <f t="shared" si="3"/>
        <v>1</v>
      </c>
      <c r="H1139" s="14">
        <v>74256</v>
      </c>
      <c r="I1139" s="14">
        <v>2</v>
      </c>
      <c r="J1139" s="14">
        <v>40</v>
      </c>
      <c r="K1139" s="14">
        <v>27</v>
      </c>
      <c r="L1139" s="33">
        <v>83023.184593327082</v>
      </c>
      <c r="M1139" s="34">
        <f t="shared" si="4"/>
        <v>81499.793402572832</v>
      </c>
      <c r="N1139">
        <f t="shared" si="56"/>
        <v>81703.969551579212</v>
      </c>
      <c r="O1139">
        <f t="shared" si="57"/>
        <v>1740328.3263738335</v>
      </c>
      <c r="P1139">
        <f t="shared" si="58"/>
        <v>2320720.7200676505</v>
      </c>
    </row>
    <row r="1140" spans="1:16" ht="15.75" customHeight="1" x14ac:dyDescent="0.35">
      <c r="A1140" s="13" t="s">
        <v>9</v>
      </c>
      <c r="B1140" s="14" t="s">
        <v>13</v>
      </c>
      <c r="C1140" s="14" t="s">
        <v>14</v>
      </c>
      <c r="D1140" s="14">
        <f t="shared" si="0"/>
        <v>1</v>
      </c>
      <c r="E1140" s="14">
        <f t="shared" si="1"/>
        <v>0</v>
      </c>
      <c r="F1140" s="14">
        <f t="shared" si="2"/>
        <v>0</v>
      </c>
      <c r="G1140" s="14">
        <f t="shared" si="3"/>
        <v>1</v>
      </c>
      <c r="H1140" s="14">
        <v>68071</v>
      </c>
      <c r="I1140" s="14">
        <v>3</v>
      </c>
      <c r="J1140" s="14">
        <v>85</v>
      </c>
      <c r="K1140" s="14">
        <v>57</v>
      </c>
      <c r="L1140" s="33">
        <v>88690.866424121588</v>
      </c>
      <c r="M1140" s="34">
        <f t="shared" si="4"/>
        <v>86281.512069210658</v>
      </c>
      <c r="N1140">
        <f t="shared" si="56"/>
        <v>86679.085046730761</v>
      </c>
      <c r="O1140">
        <f t="shared" si="57"/>
        <v>4047264.3104165345</v>
      </c>
      <c r="P1140">
        <f t="shared" si="58"/>
        <v>5804988.4075282682</v>
      </c>
    </row>
    <row r="1141" spans="1:16" ht="15.75" customHeight="1" x14ac:dyDescent="0.35">
      <c r="A1141" s="13" t="s">
        <v>15</v>
      </c>
      <c r="B1141" s="14" t="s">
        <v>13</v>
      </c>
      <c r="C1141" s="14" t="s">
        <v>11</v>
      </c>
      <c r="D1141" s="14">
        <f t="shared" si="0"/>
        <v>0</v>
      </c>
      <c r="E1141" s="14">
        <f t="shared" si="1"/>
        <v>0</v>
      </c>
      <c r="F1141" s="14">
        <f t="shared" si="2"/>
        <v>0</v>
      </c>
      <c r="G1141" s="14">
        <f t="shared" si="3"/>
        <v>0</v>
      </c>
      <c r="H1141" s="14">
        <v>43991</v>
      </c>
      <c r="I1141" s="14">
        <v>3</v>
      </c>
      <c r="J1141" s="14">
        <v>63</v>
      </c>
      <c r="K1141" s="14">
        <v>52</v>
      </c>
      <c r="L1141" s="33">
        <v>65742.894053972821</v>
      </c>
      <c r="M1141" s="34">
        <f t="shared" si="4"/>
        <v>65452.48843443532</v>
      </c>
      <c r="N1141">
        <f t="shared" si="56"/>
        <v>65769.709708426148</v>
      </c>
      <c r="O1141">
        <f t="shared" si="57"/>
        <v>719.07932376022086</v>
      </c>
      <c r="P1141">
        <f t="shared" si="58"/>
        <v>84335.423858960057</v>
      </c>
    </row>
    <row r="1142" spans="1:16" ht="15.75" customHeight="1" x14ac:dyDescent="0.35">
      <c r="A1142" s="13" t="s">
        <v>15</v>
      </c>
      <c r="B1142" s="14" t="s">
        <v>13</v>
      </c>
      <c r="C1142" s="14" t="s">
        <v>14</v>
      </c>
      <c r="D1142" s="14">
        <f t="shared" si="0"/>
        <v>0</v>
      </c>
      <c r="E1142" s="14">
        <f t="shared" si="1"/>
        <v>0</v>
      </c>
      <c r="F1142" s="14">
        <f t="shared" si="2"/>
        <v>0</v>
      </c>
      <c r="G1142" s="14">
        <f t="shared" si="3"/>
        <v>1</v>
      </c>
      <c r="H1142" s="14">
        <v>56932</v>
      </c>
      <c r="I1142" s="14">
        <v>3</v>
      </c>
      <c r="J1142" s="14">
        <v>60</v>
      </c>
      <c r="K1142" s="14">
        <v>28</v>
      </c>
      <c r="L1142" s="33">
        <v>76261.606312192191</v>
      </c>
      <c r="M1142" s="34">
        <f t="shared" si="4"/>
        <v>69173.514459847909</v>
      </c>
      <c r="N1142">
        <f t="shared" si="56"/>
        <v>69479.778683357479</v>
      </c>
      <c r="O1142">
        <f t="shared" si="57"/>
        <v>45993185.987225845</v>
      </c>
      <c r="P1142">
        <f t="shared" si="58"/>
        <v>50241046.107269391</v>
      </c>
    </row>
    <row r="1143" spans="1:16" ht="15.75" customHeight="1" x14ac:dyDescent="0.35">
      <c r="A1143" s="13" t="s">
        <v>15</v>
      </c>
      <c r="B1143" s="14" t="s">
        <v>13</v>
      </c>
      <c r="C1143" s="14" t="s">
        <v>11</v>
      </c>
      <c r="D1143" s="14">
        <f t="shared" si="0"/>
        <v>0</v>
      </c>
      <c r="E1143" s="14">
        <f t="shared" si="1"/>
        <v>0</v>
      </c>
      <c r="F1143" s="14">
        <f t="shared" si="2"/>
        <v>0</v>
      </c>
      <c r="G1143" s="14">
        <f t="shared" si="3"/>
        <v>0</v>
      </c>
      <c r="H1143" s="14">
        <v>56426</v>
      </c>
      <c r="I1143" s="14">
        <v>1</v>
      </c>
      <c r="J1143" s="14">
        <v>70</v>
      </c>
      <c r="K1143" s="14">
        <v>50</v>
      </c>
      <c r="L1143" s="33">
        <v>67726.879393485142</v>
      </c>
      <c r="M1143" s="34">
        <f t="shared" si="4"/>
        <v>70582.683753516874</v>
      </c>
      <c r="N1143">
        <f t="shared" si="56"/>
        <v>70867.389336041146</v>
      </c>
      <c r="O1143">
        <f t="shared" si="57"/>
        <v>9862802.6992931142</v>
      </c>
      <c r="P1143">
        <f t="shared" si="58"/>
        <v>8155618.5427762521</v>
      </c>
    </row>
    <row r="1144" spans="1:16" ht="15.75" customHeight="1" x14ac:dyDescent="0.35">
      <c r="A1144" s="13" t="s">
        <v>9</v>
      </c>
      <c r="B1144" s="14" t="s">
        <v>13</v>
      </c>
      <c r="C1144" s="14" t="s">
        <v>11</v>
      </c>
      <c r="D1144" s="14">
        <f t="shared" si="0"/>
        <v>1</v>
      </c>
      <c r="E1144" s="14">
        <f t="shared" si="1"/>
        <v>0</v>
      </c>
      <c r="F1144" s="14">
        <f t="shared" si="2"/>
        <v>0</v>
      </c>
      <c r="G1144" s="14">
        <f t="shared" si="3"/>
        <v>0</v>
      </c>
      <c r="H1144" s="14">
        <v>54155</v>
      </c>
      <c r="I1144" s="14">
        <v>3</v>
      </c>
      <c r="J1144" s="14">
        <v>70</v>
      </c>
      <c r="K1144" s="14">
        <v>44</v>
      </c>
      <c r="L1144" s="33">
        <v>78630.026893449452</v>
      </c>
      <c r="M1144" s="34">
        <f t="shared" si="4"/>
        <v>72605.121375280025</v>
      </c>
      <c r="N1144">
        <f t="shared" si="56"/>
        <v>72947.909100393808</v>
      </c>
      <c r="O1144">
        <f t="shared" si="57"/>
        <v>32286462.614159543</v>
      </c>
      <c r="P1144">
        <f t="shared" si="58"/>
        <v>36299486.502868421</v>
      </c>
    </row>
    <row r="1145" spans="1:16" ht="15.75" customHeight="1" x14ac:dyDescent="0.35">
      <c r="A1145" s="13" t="s">
        <v>15</v>
      </c>
      <c r="B1145" s="14" t="s">
        <v>13</v>
      </c>
      <c r="C1145" s="14" t="s">
        <v>11</v>
      </c>
      <c r="D1145" s="14">
        <f t="shared" si="0"/>
        <v>0</v>
      </c>
      <c r="E1145" s="14">
        <f t="shared" si="1"/>
        <v>0</v>
      </c>
      <c r="F1145" s="14">
        <f t="shared" si="2"/>
        <v>0</v>
      </c>
      <c r="G1145" s="14">
        <f t="shared" si="3"/>
        <v>0</v>
      </c>
      <c r="H1145" s="14">
        <v>43851</v>
      </c>
      <c r="I1145" s="14">
        <v>1</v>
      </c>
      <c r="J1145" s="14">
        <v>65</v>
      </c>
      <c r="K1145" s="14">
        <v>26</v>
      </c>
      <c r="L1145" s="33">
        <v>54865.593341918036</v>
      </c>
      <c r="M1145" s="34">
        <f t="shared" si="4"/>
        <v>58707.586220419093</v>
      </c>
      <c r="N1145">
        <f t="shared" si="56"/>
        <v>58974.030052141257</v>
      </c>
      <c r="O1145">
        <f t="shared" si="57"/>
        <v>16879252.201909803</v>
      </c>
      <c r="P1145">
        <f t="shared" si="58"/>
        <v>14760909.27845283</v>
      </c>
    </row>
    <row r="1146" spans="1:16" ht="15.75" customHeight="1" x14ac:dyDescent="0.35">
      <c r="A1146" s="13" t="s">
        <v>12</v>
      </c>
      <c r="B1146" s="14" t="s">
        <v>13</v>
      </c>
      <c r="C1146" s="14" t="s">
        <v>14</v>
      </c>
      <c r="D1146" s="14">
        <f t="shared" si="0"/>
        <v>0</v>
      </c>
      <c r="E1146" s="14">
        <f t="shared" si="1"/>
        <v>1</v>
      </c>
      <c r="F1146" s="14">
        <f t="shared" si="2"/>
        <v>0</v>
      </c>
      <c r="G1146" s="14">
        <f t="shared" si="3"/>
        <v>1</v>
      </c>
      <c r="H1146" s="14">
        <v>56122</v>
      </c>
      <c r="I1146" s="14">
        <v>1</v>
      </c>
      <c r="J1146" s="14">
        <v>54</v>
      </c>
      <c r="K1146" s="14">
        <v>33</v>
      </c>
      <c r="L1146" s="33">
        <v>64557.837016165744</v>
      </c>
      <c r="M1146" s="34">
        <f t="shared" si="4"/>
        <v>69350.148779789743</v>
      </c>
      <c r="N1146">
        <f t="shared" si="56"/>
        <v>69576.41675974727</v>
      </c>
      <c r="O1146">
        <f t="shared" si="57"/>
        <v>25186142.64268681</v>
      </c>
      <c r="P1146">
        <f t="shared" si="58"/>
        <v>22966252.03976896</v>
      </c>
    </row>
    <row r="1147" spans="1:16" ht="15.75" customHeight="1" x14ac:dyDescent="0.35">
      <c r="A1147" s="13" t="s">
        <v>15</v>
      </c>
      <c r="B1147" s="14" t="s">
        <v>10</v>
      </c>
      <c r="C1147" s="14" t="s">
        <v>11</v>
      </c>
      <c r="D1147" s="14">
        <f t="shared" si="0"/>
        <v>0</v>
      </c>
      <c r="E1147" s="14">
        <f t="shared" si="1"/>
        <v>0</v>
      </c>
      <c r="F1147" s="14">
        <f t="shared" si="2"/>
        <v>1</v>
      </c>
      <c r="G1147" s="14">
        <f t="shared" si="3"/>
        <v>0</v>
      </c>
      <c r="H1147" s="14">
        <v>55131</v>
      </c>
      <c r="I1147" s="14">
        <v>2</v>
      </c>
      <c r="J1147" s="14">
        <v>42</v>
      </c>
      <c r="K1147" s="14">
        <v>19</v>
      </c>
      <c r="L1147" s="33">
        <v>93178.187340664852</v>
      </c>
      <c r="M1147" s="34">
        <f t="shared" si="4"/>
        <v>81403.879440429897</v>
      </c>
      <c r="N1147">
        <f t="shared" si="56"/>
        <v>81615.360289757125</v>
      </c>
      <c r="O1147">
        <f t="shared" si="57"/>
        <v>133698969.40920347</v>
      </c>
      <c r="P1147">
        <f t="shared" si="58"/>
        <v>138634326.52953526</v>
      </c>
    </row>
    <row r="1148" spans="1:16" ht="15.75" customHeight="1" x14ac:dyDescent="0.35">
      <c r="A1148" s="13" t="s">
        <v>12</v>
      </c>
      <c r="B1148" s="14" t="s">
        <v>13</v>
      </c>
      <c r="C1148" s="14" t="s">
        <v>14</v>
      </c>
      <c r="D1148" s="14">
        <f t="shared" si="0"/>
        <v>0</v>
      </c>
      <c r="E1148" s="14">
        <f t="shared" si="1"/>
        <v>1</v>
      </c>
      <c r="F1148" s="14">
        <f t="shared" si="2"/>
        <v>0</v>
      </c>
      <c r="G1148" s="14">
        <f t="shared" si="3"/>
        <v>1</v>
      </c>
      <c r="H1148" s="14">
        <v>57751</v>
      </c>
      <c r="I1148" s="14">
        <v>1</v>
      </c>
      <c r="J1148" s="14">
        <v>48</v>
      </c>
      <c r="K1148" s="14">
        <v>50</v>
      </c>
      <c r="L1148" s="33">
        <v>78378.460277959908</v>
      </c>
      <c r="M1148" s="34">
        <f t="shared" si="4"/>
        <v>74509.698996499981</v>
      </c>
      <c r="N1148">
        <f t="shared" si="56"/>
        <v>74714.052875494977</v>
      </c>
      <c r="O1148">
        <f t="shared" si="57"/>
        <v>13427881.611239782</v>
      </c>
      <c r="P1148">
        <f t="shared" si="58"/>
        <v>14967313.852923457</v>
      </c>
    </row>
    <row r="1149" spans="1:16" ht="15.75" customHeight="1" x14ac:dyDescent="0.35">
      <c r="A1149" s="13" t="s">
        <v>9</v>
      </c>
      <c r="B1149" s="14" t="s">
        <v>13</v>
      </c>
      <c r="C1149" s="14" t="s">
        <v>11</v>
      </c>
      <c r="D1149" s="14">
        <f t="shared" si="0"/>
        <v>1</v>
      </c>
      <c r="E1149" s="14">
        <f t="shared" si="1"/>
        <v>0</v>
      </c>
      <c r="F1149" s="14">
        <f t="shared" si="2"/>
        <v>0</v>
      </c>
      <c r="G1149" s="14">
        <f t="shared" si="3"/>
        <v>0</v>
      </c>
      <c r="H1149" s="14">
        <v>58653</v>
      </c>
      <c r="I1149" s="14">
        <v>4</v>
      </c>
      <c r="J1149" s="14">
        <v>66</v>
      </c>
      <c r="K1149" s="14">
        <v>41</v>
      </c>
      <c r="L1149" s="33">
        <v>80073.569618098642</v>
      </c>
      <c r="M1149" s="34">
        <f t="shared" si="4"/>
        <v>73845.133807176928</v>
      </c>
      <c r="N1149">
        <f t="shared" si="56"/>
        <v>74202.353202943777</v>
      </c>
      <c r="O1149">
        <f t="shared" si="57"/>
        <v>34471182.193583935</v>
      </c>
      <c r="P1149">
        <f t="shared" si="58"/>
        <v>38793412.650772028</v>
      </c>
    </row>
    <row r="1150" spans="1:16" ht="15.75" customHeight="1" x14ac:dyDescent="0.35">
      <c r="A1150" s="13" t="s">
        <v>12</v>
      </c>
      <c r="B1150" s="14" t="s">
        <v>13</v>
      </c>
      <c r="C1150" s="14" t="s">
        <v>11</v>
      </c>
      <c r="D1150" s="14">
        <f t="shared" si="0"/>
        <v>0</v>
      </c>
      <c r="E1150" s="14">
        <f t="shared" si="1"/>
        <v>1</v>
      </c>
      <c r="F1150" s="14">
        <f t="shared" si="2"/>
        <v>0</v>
      </c>
      <c r="G1150" s="14">
        <f t="shared" si="3"/>
        <v>0</v>
      </c>
      <c r="H1150" s="14">
        <v>49004</v>
      </c>
      <c r="I1150" s="14">
        <v>1</v>
      </c>
      <c r="J1150" s="14">
        <v>69</v>
      </c>
      <c r="K1150" s="14">
        <v>52</v>
      </c>
      <c r="L1150" s="33">
        <v>89751.353849222098</v>
      </c>
      <c r="M1150" s="34">
        <f t="shared" si="4"/>
        <v>66920.21830982581</v>
      </c>
      <c r="N1150">
        <f t="shared" si="56"/>
        <v>67201.271542189672</v>
      </c>
      <c r="O1150">
        <f t="shared" si="57"/>
        <v>508506212.05393684</v>
      </c>
      <c r="P1150">
        <f t="shared" si="58"/>
        <v>521260750.0182842</v>
      </c>
    </row>
    <row r="1151" spans="1:16" ht="15.75" customHeight="1" x14ac:dyDescent="0.35">
      <c r="A1151" s="13" t="s">
        <v>12</v>
      </c>
      <c r="B1151" s="14" t="s">
        <v>13</v>
      </c>
      <c r="C1151" s="14" t="s">
        <v>14</v>
      </c>
      <c r="D1151" s="14">
        <f t="shared" si="0"/>
        <v>0</v>
      </c>
      <c r="E1151" s="14">
        <f t="shared" si="1"/>
        <v>1</v>
      </c>
      <c r="F1151" s="14">
        <f t="shared" si="2"/>
        <v>0</v>
      </c>
      <c r="G1151" s="14">
        <f t="shared" si="3"/>
        <v>1</v>
      </c>
      <c r="H1151" s="14">
        <v>56930</v>
      </c>
      <c r="I1151" s="14">
        <v>3</v>
      </c>
      <c r="J1151" s="14">
        <v>74</v>
      </c>
      <c r="K1151" s="14">
        <v>39</v>
      </c>
      <c r="L1151" s="33">
        <v>66943.473602675396</v>
      </c>
      <c r="M1151" s="34">
        <f t="shared" si="4"/>
        <v>71137.550738814913</v>
      </c>
      <c r="N1151">
        <f t="shared" si="56"/>
        <v>71494.947864570378</v>
      </c>
      <c r="O1151">
        <f t="shared" si="57"/>
        <v>20715917.956692472</v>
      </c>
      <c r="P1151">
        <f t="shared" si="58"/>
        <v>17590283.023888249</v>
      </c>
    </row>
    <row r="1152" spans="1:16" ht="15.75" customHeight="1" x14ac:dyDescent="0.35">
      <c r="A1152" s="13" t="s">
        <v>9</v>
      </c>
      <c r="B1152" s="14" t="s">
        <v>13</v>
      </c>
      <c r="C1152" s="14" t="s">
        <v>14</v>
      </c>
      <c r="D1152" s="14">
        <f t="shared" si="0"/>
        <v>1</v>
      </c>
      <c r="E1152" s="14">
        <f t="shared" si="1"/>
        <v>0</v>
      </c>
      <c r="F1152" s="14">
        <f t="shared" si="2"/>
        <v>0</v>
      </c>
      <c r="G1152" s="14">
        <f t="shared" si="3"/>
        <v>1</v>
      </c>
      <c r="H1152" s="14">
        <v>54247</v>
      </c>
      <c r="I1152" s="14">
        <v>1</v>
      </c>
      <c r="J1152" s="14">
        <v>49</v>
      </c>
      <c r="K1152" s="14">
        <v>50</v>
      </c>
      <c r="L1152" s="33">
        <v>85719.270313913832</v>
      </c>
      <c r="M1152" s="34">
        <f t="shared" si="4"/>
        <v>78415.670543960252</v>
      </c>
      <c r="N1152">
        <f t="shared" si="56"/>
        <v>78623.676773115672</v>
      </c>
      <c r="O1152">
        <f t="shared" si="57"/>
        <v>50347447.696216568</v>
      </c>
      <c r="P1152">
        <f t="shared" si="58"/>
        <v>53342569.599665992</v>
      </c>
    </row>
    <row r="1153" spans="1:16" ht="15.75" customHeight="1" x14ac:dyDescent="0.35">
      <c r="A1153" s="13" t="s">
        <v>15</v>
      </c>
      <c r="B1153" s="14" t="s">
        <v>13</v>
      </c>
      <c r="C1153" s="14" t="s">
        <v>14</v>
      </c>
      <c r="D1153" s="14">
        <f t="shared" si="0"/>
        <v>0</v>
      </c>
      <c r="E1153" s="14">
        <f t="shared" si="1"/>
        <v>0</v>
      </c>
      <c r="F1153" s="14">
        <f t="shared" si="2"/>
        <v>0</v>
      </c>
      <c r="G1153" s="14">
        <f t="shared" si="3"/>
        <v>1</v>
      </c>
      <c r="H1153" s="14">
        <v>58582</v>
      </c>
      <c r="I1153" s="14">
        <v>1</v>
      </c>
      <c r="J1153" s="14">
        <v>68</v>
      </c>
      <c r="K1153" s="14">
        <v>52</v>
      </c>
      <c r="L1153" s="33">
        <v>71322.549186478383</v>
      </c>
      <c r="M1153" s="34">
        <f t="shared" si="4"/>
        <v>76162.081846283065</v>
      </c>
      <c r="N1153">
        <f t="shared" si="56"/>
        <v>76439.482728486502</v>
      </c>
      <c r="O1153">
        <f t="shared" si="57"/>
        <v>26183008.873327754</v>
      </c>
      <c r="P1153">
        <f t="shared" si="58"/>
        <v>23421076.365316175</v>
      </c>
    </row>
    <row r="1154" spans="1:16" ht="15.75" customHeight="1" x14ac:dyDescent="0.35">
      <c r="A1154" s="13" t="s">
        <v>9</v>
      </c>
      <c r="B1154" s="14" t="s">
        <v>10</v>
      </c>
      <c r="C1154" s="14" t="s">
        <v>14</v>
      </c>
      <c r="D1154" s="14">
        <f t="shared" si="0"/>
        <v>1</v>
      </c>
      <c r="E1154" s="14">
        <f t="shared" si="1"/>
        <v>0</v>
      </c>
      <c r="F1154" s="14">
        <f t="shared" si="2"/>
        <v>1</v>
      </c>
      <c r="G1154" s="14">
        <f t="shared" si="3"/>
        <v>1</v>
      </c>
      <c r="H1154" s="14">
        <v>61709</v>
      </c>
      <c r="I1154" s="14">
        <v>4</v>
      </c>
      <c r="J1154" s="14">
        <v>39</v>
      </c>
      <c r="K1154" s="14">
        <v>60</v>
      </c>
      <c r="L1154" s="33">
        <v>117207.2440099197</v>
      </c>
      <c r="M1154" s="34">
        <f t="shared" si="4"/>
        <v>103684.20925958976</v>
      </c>
      <c r="N1154">
        <f t="shared" si="56"/>
        <v>103942.81520102522</v>
      </c>
      <c r="O1154">
        <f t="shared" si="57"/>
        <v>175945071.62622967</v>
      </c>
      <c r="P1154">
        <f t="shared" si="58"/>
        <v>182872468.85863119</v>
      </c>
    </row>
    <row r="1155" spans="1:16" ht="15.75" customHeight="1" x14ac:dyDescent="0.35">
      <c r="A1155" s="13" t="s">
        <v>15</v>
      </c>
      <c r="B1155" s="14" t="s">
        <v>13</v>
      </c>
      <c r="C1155" s="14" t="s">
        <v>11</v>
      </c>
      <c r="D1155" s="14">
        <f t="shared" si="0"/>
        <v>0</v>
      </c>
      <c r="E1155" s="14">
        <f t="shared" si="1"/>
        <v>0</v>
      </c>
      <c r="F1155" s="14">
        <f t="shared" si="2"/>
        <v>0</v>
      </c>
      <c r="G1155" s="14">
        <f t="shared" si="3"/>
        <v>0</v>
      </c>
      <c r="H1155" s="14">
        <v>58409</v>
      </c>
      <c r="I1155" s="14">
        <v>4</v>
      </c>
      <c r="J1155" s="14">
        <v>37</v>
      </c>
      <c r="K1155" s="14">
        <v>20</v>
      </c>
      <c r="L1155" s="33">
        <v>56691.325906772487</v>
      </c>
      <c r="M1155" s="34">
        <f t="shared" si="4"/>
        <v>63743.378154620266</v>
      </c>
      <c r="N1155">
        <f t="shared" si="56"/>
        <v>63994.679395734893</v>
      </c>
      <c r="O1155">
        <f t="shared" si="57"/>
        <v>53338972.184739351</v>
      </c>
      <c r="P1155">
        <f t="shared" si="58"/>
        <v>49731440.906374924</v>
      </c>
    </row>
    <row r="1156" spans="1:16" ht="15.75" customHeight="1" x14ac:dyDescent="0.35">
      <c r="A1156" s="13" t="s">
        <v>9</v>
      </c>
      <c r="B1156" s="14" t="s">
        <v>13</v>
      </c>
      <c r="C1156" s="14" t="s">
        <v>14</v>
      </c>
      <c r="D1156" s="14">
        <f t="shared" si="0"/>
        <v>1</v>
      </c>
      <c r="E1156" s="14">
        <f t="shared" si="1"/>
        <v>0</v>
      </c>
      <c r="F1156" s="14">
        <f t="shared" si="2"/>
        <v>0</v>
      </c>
      <c r="G1156" s="14">
        <f t="shared" si="3"/>
        <v>1</v>
      </c>
      <c r="H1156" s="14">
        <v>49158</v>
      </c>
      <c r="I1156" s="14">
        <v>1</v>
      </c>
      <c r="J1156" s="14">
        <v>54</v>
      </c>
      <c r="K1156" s="14">
        <v>55</v>
      </c>
      <c r="L1156" s="33">
        <v>85505.185963116441</v>
      </c>
      <c r="M1156" s="34">
        <f t="shared" si="4"/>
        <v>77393.954412924722</v>
      </c>
      <c r="N1156">
        <f t="shared" si="56"/>
        <v>77620.22239288225</v>
      </c>
      <c r="O1156">
        <f t="shared" si="57"/>
        <v>62172650.503920324</v>
      </c>
      <c r="P1156">
        <f t="shared" si="58"/>
        <v>65792077.260825545</v>
      </c>
    </row>
    <row r="1157" spans="1:16" ht="15.75" customHeight="1" x14ac:dyDescent="0.35">
      <c r="A1157" s="13" t="s">
        <v>9</v>
      </c>
      <c r="B1157" s="14" t="s">
        <v>13</v>
      </c>
      <c r="C1157" s="14" t="s">
        <v>14</v>
      </c>
      <c r="D1157" s="14">
        <f t="shared" si="0"/>
        <v>1</v>
      </c>
      <c r="E1157" s="14">
        <f t="shared" si="1"/>
        <v>0</v>
      </c>
      <c r="F1157" s="14">
        <f t="shared" si="2"/>
        <v>0</v>
      </c>
      <c r="G1157" s="14">
        <f t="shared" si="3"/>
        <v>1</v>
      </c>
      <c r="H1157" s="14">
        <v>63379</v>
      </c>
      <c r="I1157" s="14">
        <v>3</v>
      </c>
      <c r="J1157" s="14">
        <v>58</v>
      </c>
      <c r="K1157" s="14">
        <v>42</v>
      </c>
      <c r="L1157" s="33">
        <v>69885.182315762824</v>
      </c>
      <c r="M1157" s="34">
        <f t="shared" si="4"/>
        <v>80377.140846335897</v>
      </c>
      <c r="N1157">
        <f t="shared" si="56"/>
        <v>80676.100369524618</v>
      </c>
      <c r="O1157">
        <f t="shared" si="57"/>
        <v>116443912.44300222</v>
      </c>
      <c r="P1157">
        <f t="shared" si="58"/>
        <v>110081193.80726507</v>
      </c>
    </row>
    <row r="1158" spans="1:16" ht="15.75" customHeight="1" x14ac:dyDescent="0.35">
      <c r="A1158" s="13" t="s">
        <v>9</v>
      </c>
      <c r="B1158" s="14" t="s">
        <v>13</v>
      </c>
      <c r="C1158" s="14" t="s">
        <v>11</v>
      </c>
      <c r="D1158" s="14">
        <f t="shared" si="0"/>
        <v>1</v>
      </c>
      <c r="E1158" s="14">
        <f t="shared" si="1"/>
        <v>0</v>
      </c>
      <c r="F1158" s="14">
        <f t="shared" si="2"/>
        <v>0</v>
      </c>
      <c r="G1158" s="14">
        <f t="shared" si="3"/>
        <v>0</v>
      </c>
      <c r="H1158" s="14">
        <v>56008</v>
      </c>
      <c r="I1158" s="14">
        <v>2</v>
      </c>
      <c r="J1158" s="14">
        <v>68</v>
      </c>
      <c r="K1158" s="14">
        <v>18</v>
      </c>
      <c r="L1158" s="33">
        <v>64849.342638305025</v>
      </c>
      <c r="M1158" s="34">
        <f t="shared" si="4"/>
        <v>66745.812652246459</v>
      </c>
      <c r="N1158">
        <f t="shared" si="56"/>
        <v>67052.254605744645</v>
      </c>
      <c r="O1158">
        <f t="shared" si="57"/>
        <v>4852821.1362887006</v>
      </c>
      <c r="P1158">
        <f t="shared" si="58"/>
        <v>3596598.5137790246</v>
      </c>
    </row>
    <row r="1159" spans="1:16" ht="15.75" customHeight="1" x14ac:dyDescent="0.35">
      <c r="A1159" s="13" t="s">
        <v>15</v>
      </c>
      <c r="B1159" s="14" t="s">
        <v>13</v>
      </c>
      <c r="C1159" s="14" t="s">
        <v>11</v>
      </c>
      <c r="D1159" s="14">
        <f t="shared" si="0"/>
        <v>0</v>
      </c>
      <c r="E1159" s="14">
        <f t="shared" si="1"/>
        <v>0</v>
      </c>
      <c r="F1159" s="14">
        <f t="shared" si="2"/>
        <v>0</v>
      </c>
      <c r="G1159" s="14">
        <f t="shared" si="3"/>
        <v>0</v>
      </c>
      <c r="H1159" s="14">
        <v>60357</v>
      </c>
      <c r="I1159" s="14">
        <v>3</v>
      </c>
      <c r="J1159" s="14">
        <v>46</v>
      </c>
      <c r="K1159" s="14">
        <v>58</v>
      </c>
      <c r="L1159" s="33">
        <v>80065.958258690895</v>
      </c>
      <c r="M1159" s="34">
        <f t="shared" si="4"/>
        <v>74458.995826520797</v>
      </c>
      <c r="N1159">
        <f t="shared" si="56"/>
        <v>74714.127147784457</v>
      </c>
      <c r="O1159">
        <f t="shared" si="57"/>
        <v>28642096.239666037</v>
      </c>
      <c r="P1159">
        <f t="shared" si="58"/>
        <v>31438027.715766817</v>
      </c>
    </row>
    <row r="1160" spans="1:16" ht="15.75" customHeight="1" x14ac:dyDescent="0.35">
      <c r="A1160" s="13" t="s">
        <v>12</v>
      </c>
      <c r="B1160" s="14" t="s">
        <v>10</v>
      </c>
      <c r="C1160" s="14" t="s">
        <v>11</v>
      </c>
      <c r="D1160" s="14">
        <f t="shared" si="0"/>
        <v>0</v>
      </c>
      <c r="E1160" s="14">
        <f t="shared" si="1"/>
        <v>1</v>
      </c>
      <c r="F1160" s="14">
        <f t="shared" si="2"/>
        <v>1</v>
      </c>
      <c r="G1160" s="14">
        <f t="shared" si="3"/>
        <v>0</v>
      </c>
      <c r="H1160" s="14">
        <v>55592</v>
      </c>
      <c r="I1160" s="14">
        <v>4</v>
      </c>
      <c r="J1160" s="14">
        <v>79</v>
      </c>
      <c r="K1160" s="14">
        <v>43</v>
      </c>
      <c r="L1160" s="33">
        <v>93020.09307349725</v>
      </c>
      <c r="M1160" s="34">
        <f t="shared" si="4"/>
        <v>86801.145461908833</v>
      </c>
      <c r="N1160">
        <f t="shared" si="56"/>
        <v>87205.845409761168</v>
      </c>
      <c r="O1160">
        <f t="shared" si="57"/>
        <v>33805475.895260483</v>
      </c>
      <c r="P1160">
        <f t="shared" si="58"/>
        <v>38675309.395681277</v>
      </c>
    </row>
    <row r="1161" spans="1:16" ht="15.75" customHeight="1" x14ac:dyDescent="0.35">
      <c r="A1161" s="13" t="s">
        <v>15</v>
      </c>
      <c r="B1161" s="14" t="s">
        <v>13</v>
      </c>
      <c r="C1161" s="14" t="s">
        <v>11</v>
      </c>
      <c r="D1161" s="14">
        <f t="shared" si="0"/>
        <v>0</v>
      </c>
      <c r="E1161" s="14">
        <f t="shared" si="1"/>
        <v>0</v>
      </c>
      <c r="F1161" s="14">
        <f t="shared" si="2"/>
        <v>0</v>
      </c>
      <c r="G1161" s="14">
        <f t="shared" si="3"/>
        <v>0</v>
      </c>
      <c r="H1161" s="14">
        <v>56240</v>
      </c>
      <c r="I1161" s="14">
        <v>3</v>
      </c>
      <c r="J1161" s="14">
        <v>61</v>
      </c>
      <c r="K1161" s="14">
        <v>35</v>
      </c>
      <c r="L1161" s="33">
        <v>68760.123719123221</v>
      </c>
      <c r="M1161" s="34">
        <f t="shared" si="4"/>
        <v>66589.366850007267</v>
      </c>
      <c r="N1161">
        <f t="shared" ref="N1161:N1224" si="59">$C$5+$D$5*D1161+$E$5*E1161+$F$5*F1161+$G$5*G1161+$H$5*H1161+$K$5*K1161</f>
        <v>66899.283423677247</v>
      </c>
      <c r="O1161">
        <f t="shared" ref="O1161:O1224" si="60">(N1161-L1161)^2</f>
        <v>3462726.605155461</v>
      </c>
      <c r="P1161">
        <f t="shared" ref="P1161:P1224" si="61">(M1161-L1161)^2</f>
        <v>4712185.3848140994</v>
      </c>
    </row>
    <row r="1162" spans="1:16" ht="15.75" customHeight="1" x14ac:dyDescent="0.35">
      <c r="A1162" s="13" t="s">
        <v>15</v>
      </c>
      <c r="B1162" s="14" t="s">
        <v>13</v>
      </c>
      <c r="C1162" s="14" t="s">
        <v>11</v>
      </c>
      <c r="D1162" s="14">
        <f t="shared" si="0"/>
        <v>0</v>
      </c>
      <c r="E1162" s="14">
        <f t="shared" si="1"/>
        <v>0</v>
      </c>
      <c r="F1162" s="14">
        <f t="shared" si="2"/>
        <v>0</v>
      </c>
      <c r="G1162" s="14">
        <f t="shared" si="3"/>
        <v>0</v>
      </c>
      <c r="H1162" s="14">
        <v>51556</v>
      </c>
      <c r="I1162" s="14">
        <v>4</v>
      </c>
      <c r="J1162" s="14">
        <v>84</v>
      </c>
      <c r="K1162" s="14">
        <v>48</v>
      </c>
      <c r="L1162" s="33">
        <v>70431.033741153238</v>
      </c>
      <c r="M1162" s="34">
        <f t="shared" si="4"/>
        <v>67727.287685420015</v>
      </c>
      <c r="N1162">
        <f t="shared" si="59"/>
        <v>68150.249384074457</v>
      </c>
      <c r="O1162">
        <f t="shared" si="60"/>
        <v>5201977.2834952679</v>
      </c>
      <c r="P1162">
        <f t="shared" si="61"/>
        <v>7310242.7338929623</v>
      </c>
    </row>
    <row r="1163" spans="1:16" ht="15.75" customHeight="1" x14ac:dyDescent="0.35">
      <c r="A1163" s="13" t="s">
        <v>9</v>
      </c>
      <c r="B1163" s="14" t="s">
        <v>13</v>
      </c>
      <c r="C1163" s="14" t="s">
        <v>11</v>
      </c>
      <c r="D1163" s="14">
        <f t="shared" si="0"/>
        <v>1</v>
      </c>
      <c r="E1163" s="14">
        <f t="shared" si="1"/>
        <v>0</v>
      </c>
      <c r="F1163" s="14">
        <f t="shared" si="2"/>
        <v>0</v>
      </c>
      <c r="G1163" s="14">
        <f t="shared" si="3"/>
        <v>0</v>
      </c>
      <c r="H1163" s="14">
        <v>49213</v>
      </c>
      <c r="I1163" s="14">
        <v>1</v>
      </c>
      <c r="J1163" s="14">
        <v>82</v>
      </c>
      <c r="K1163" s="14">
        <v>36</v>
      </c>
      <c r="L1163" s="33">
        <v>68388.947548179829</v>
      </c>
      <c r="M1163" s="34">
        <f t="shared" si="4"/>
        <v>68316.076822608724</v>
      </c>
      <c r="N1163">
        <f t="shared" si="59"/>
        <v>68644.610607058057</v>
      </c>
      <c r="O1163">
        <f t="shared" si="60"/>
        <v>65363.599674972371</v>
      </c>
      <c r="P1163">
        <f t="shared" si="61"/>
        <v>5310.1426452593169</v>
      </c>
    </row>
    <row r="1164" spans="1:16" ht="15.75" customHeight="1" x14ac:dyDescent="0.35">
      <c r="A1164" s="13" t="s">
        <v>12</v>
      </c>
      <c r="B1164" s="14" t="s">
        <v>10</v>
      </c>
      <c r="C1164" s="14" t="s">
        <v>14</v>
      </c>
      <c r="D1164" s="14">
        <f t="shared" si="0"/>
        <v>0</v>
      </c>
      <c r="E1164" s="14">
        <f t="shared" si="1"/>
        <v>1</v>
      </c>
      <c r="F1164" s="14">
        <f t="shared" si="2"/>
        <v>1</v>
      </c>
      <c r="G1164" s="14">
        <f t="shared" si="3"/>
        <v>1</v>
      </c>
      <c r="H1164" s="14">
        <v>65184</v>
      </c>
      <c r="I1164" s="14">
        <v>4</v>
      </c>
      <c r="J1164" s="14">
        <v>82</v>
      </c>
      <c r="K1164" s="14">
        <v>19</v>
      </c>
      <c r="L1164" s="33">
        <v>99052.838197960635</v>
      </c>
      <c r="M1164" s="34">
        <f t="shared" si="4"/>
        <v>88987.871904011641</v>
      </c>
      <c r="N1164">
        <f t="shared" si="59"/>
        <v>89403.528902345235</v>
      </c>
      <c r="O1164">
        <f t="shared" si="60"/>
        <v>93109169.882449761</v>
      </c>
      <c r="P1164">
        <f t="shared" si="61"/>
        <v>101303546.49832934</v>
      </c>
    </row>
    <row r="1165" spans="1:16" ht="15.75" customHeight="1" x14ac:dyDescent="0.35">
      <c r="A1165" s="13" t="s">
        <v>15</v>
      </c>
      <c r="B1165" s="14" t="s">
        <v>13</v>
      </c>
      <c r="C1165" s="14" t="s">
        <v>11</v>
      </c>
      <c r="D1165" s="14">
        <f t="shared" si="0"/>
        <v>0</v>
      </c>
      <c r="E1165" s="14">
        <f t="shared" si="1"/>
        <v>0</v>
      </c>
      <c r="F1165" s="14">
        <f t="shared" si="2"/>
        <v>0</v>
      </c>
      <c r="G1165" s="14">
        <f t="shared" si="3"/>
        <v>0</v>
      </c>
      <c r="H1165" s="14">
        <v>45171</v>
      </c>
      <c r="I1165" s="14">
        <v>3</v>
      </c>
      <c r="J1165" s="14">
        <v>52</v>
      </c>
      <c r="K1165" s="14">
        <v>23</v>
      </c>
      <c r="L1165" s="33">
        <v>67097.183294540402</v>
      </c>
      <c r="M1165" s="34">
        <f t="shared" si="4"/>
        <v>58516.265679942029</v>
      </c>
      <c r="N1165">
        <f t="shared" si="59"/>
        <v>58793.311102168227</v>
      </c>
      <c r="O1165">
        <f t="shared" si="60"/>
        <v>68954293.387251869</v>
      </c>
      <c r="P1165">
        <f t="shared" si="61"/>
        <v>73632147.108524635</v>
      </c>
    </row>
    <row r="1166" spans="1:16" ht="15.75" customHeight="1" x14ac:dyDescent="0.35">
      <c r="A1166" s="13" t="s">
        <v>9</v>
      </c>
      <c r="B1166" s="14" t="s">
        <v>13</v>
      </c>
      <c r="C1166" s="14" t="s">
        <v>11</v>
      </c>
      <c r="D1166" s="14">
        <f t="shared" si="0"/>
        <v>1</v>
      </c>
      <c r="E1166" s="14">
        <f t="shared" si="1"/>
        <v>0</v>
      </c>
      <c r="F1166" s="14">
        <f t="shared" si="2"/>
        <v>0</v>
      </c>
      <c r="G1166" s="14">
        <f t="shared" si="3"/>
        <v>0</v>
      </c>
      <c r="H1166" s="14">
        <v>57913</v>
      </c>
      <c r="I1166" s="14">
        <v>2</v>
      </c>
      <c r="J1166" s="14">
        <v>83</v>
      </c>
      <c r="K1166" s="14">
        <v>20</v>
      </c>
      <c r="L1166" s="33">
        <v>55293.74846932885</v>
      </c>
      <c r="M1166" s="34">
        <f t="shared" si="4"/>
        <v>68069.19364169646</v>
      </c>
      <c r="N1166">
        <f t="shared" si="59"/>
        <v>68430.420847600966</v>
      </c>
      <c r="O1166">
        <f t="shared" si="60"/>
        <v>172572161.17405757</v>
      </c>
      <c r="P1166">
        <f t="shared" si="61"/>
        <v>163211999.35217088</v>
      </c>
    </row>
    <row r="1167" spans="1:16" ht="15.75" customHeight="1" x14ac:dyDescent="0.35">
      <c r="A1167" s="13" t="s">
        <v>9</v>
      </c>
      <c r="B1167" s="14" t="s">
        <v>13</v>
      </c>
      <c r="C1167" s="14" t="s">
        <v>11</v>
      </c>
      <c r="D1167" s="14">
        <f t="shared" si="0"/>
        <v>1</v>
      </c>
      <c r="E1167" s="14">
        <f t="shared" si="1"/>
        <v>0</v>
      </c>
      <c r="F1167" s="14">
        <f t="shared" si="2"/>
        <v>0</v>
      </c>
      <c r="G1167" s="14">
        <f t="shared" si="3"/>
        <v>0</v>
      </c>
      <c r="H1167" s="14">
        <v>61365</v>
      </c>
      <c r="I1167" s="14">
        <v>4</v>
      </c>
      <c r="J1167" s="14">
        <v>78</v>
      </c>
      <c r="K1167" s="14">
        <v>32</v>
      </c>
      <c r="L1167" s="33">
        <v>63147.405952366906</v>
      </c>
      <c r="M1167" s="34">
        <f t="shared" si="4"/>
        <v>72695.56049556291</v>
      </c>
      <c r="N1167">
        <f t="shared" si="59"/>
        <v>73096.608093254821</v>
      </c>
      <c r="O1167">
        <f t="shared" si="60"/>
        <v>98986623.24024868</v>
      </c>
      <c r="P1167">
        <f t="shared" si="61"/>
        <v>91167255.180754498</v>
      </c>
    </row>
    <row r="1168" spans="1:16" ht="15.75" customHeight="1" x14ac:dyDescent="0.35">
      <c r="A1168" s="13" t="s">
        <v>15</v>
      </c>
      <c r="B1168" s="14" t="s">
        <v>13</v>
      </c>
      <c r="C1168" s="14" t="s">
        <v>11</v>
      </c>
      <c r="D1168" s="14">
        <f t="shared" si="0"/>
        <v>0</v>
      </c>
      <c r="E1168" s="14">
        <f t="shared" si="1"/>
        <v>0</v>
      </c>
      <c r="F1168" s="14">
        <f t="shared" si="2"/>
        <v>0</v>
      </c>
      <c r="G1168" s="14">
        <f t="shared" si="3"/>
        <v>0</v>
      </c>
      <c r="H1168" s="14">
        <v>58243</v>
      </c>
      <c r="I1168" s="14">
        <v>1</v>
      </c>
      <c r="J1168" s="14">
        <v>66</v>
      </c>
      <c r="K1168" s="14">
        <v>43</v>
      </c>
      <c r="L1168" s="33">
        <v>61544.456035159004</v>
      </c>
      <c r="M1168" s="34">
        <f t="shared" si="4"/>
        <v>69605.253447098599</v>
      </c>
      <c r="N1168">
        <f t="shared" si="59"/>
        <v>69875.349628981188</v>
      </c>
      <c r="O1168">
        <f t="shared" si="60"/>
        <v>69403788.071587503</v>
      </c>
      <c r="P1168">
        <f t="shared" si="61"/>
        <v>64976454.916332074</v>
      </c>
    </row>
    <row r="1169" spans="1:16" ht="15.75" customHeight="1" x14ac:dyDescent="0.35">
      <c r="A1169" s="13" t="s">
        <v>12</v>
      </c>
      <c r="B1169" s="14" t="s">
        <v>13</v>
      </c>
      <c r="C1169" s="14" t="s">
        <v>14</v>
      </c>
      <c r="D1169" s="14">
        <f t="shared" si="0"/>
        <v>0</v>
      </c>
      <c r="E1169" s="14">
        <f t="shared" si="1"/>
        <v>1</v>
      </c>
      <c r="F1169" s="14">
        <f t="shared" si="2"/>
        <v>0</v>
      </c>
      <c r="G1169" s="14">
        <f t="shared" si="3"/>
        <v>1</v>
      </c>
      <c r="H1169" s="14">
        <v>66309</v>
      </c>
      <c r="I1169" s="14">
        <v>1</v>
      </c>
      <c r="J1169" s="14">
        <v>75</v>
      </c>
      <c r="K1169" s="14">
        <v>34</v>
      </c>
      <c r="L1169" s="33">
        <v>64938.372714957353</v>
      </c>
      <c r="M1169" s="34">
        <f t="shared" si="4"/>
        <v>74132.769554436425</v>
      </c>
      <c r="N1169">
        <f t="shared" si="59"/>
        <v>74435.736887762789</v>
      </c>
      <c r="O1169">
        <f t="shared" si="60"/>
        <v>90199926.230888277</v>
      </c>
      <c r="P1169">
        <f t="shared" si="61"/>
        <v>84536933.241822749</v>
      </c>
    </row>
    <row r="1170" spans="1:16" ht="15.75" customHeight="1" x14ac:dyDescent="0.35">
      <c r="A1170" s="13" t="s">
        <v>12</v>
      </c>
      <c r="B1170" s="14" t="s">
        <v>13</v>
      </c>
      <c r="C1170" s="14" t="s">
        <v>14</v>
      </c>
      <c r="D1170" s="14">
        <f t="shared" si="0"/>
        <v>0</v>
      </c>
      <c r="E1170" s="14">
        <f t="shared" si="1"/>
        <v>1</v>
      </c>
      <c r="F1170" s="14">
        <f t="shared" si="2"/>
        <v>0</v>
      </c>
      <c r="G1170" s="14">
        <f t="shared" si="3"/>
        <v>1</v>
      </c>
      <c r="H1170" s="14">
        <v>64922</v>
      </c>
      <c r="I1170" s="14">
        <v>2</v>
      </c>
      <c r="J1170" s="14">
        <v>51</v>
      </c>
      <c r="K1170" s="14">
        <v>30</v>
      </c>
      <c r="L1170" s="33">
        <v>90181.890178925052</v>
      </c>
      <c r="M1170" s="34">
        <f t="shared" si="4"/>
        <v>72529.26262236762</v>
      </c>
      <c r="N1170">
        <f t="shared" si="59"/>
        <v>72773.614623138637</v>
      </c>
      <c r="O1170">
        <f t="shared" si="60"/>
        <v>303048057.82619083</v>
      </c>
      <c r="P1170">
        <f t="shared" si="61"/>
        <v>311615259.65053082</v>
      </c>
    </row>
    <row r="1171" spans="1:16" ht="15.75" customHeight="1" x14ac:dyDescent="0.35">
      <c r="A1171" s="13" t="s">
        <v>9</v>
      </c>
      <c r="B1171" s="14" t="s">
        <v>13</v>
      </c>
      <c r="C1171" s="14" t="s">
        <v>11</v>
      </c>
      <c r="D1171" s="14">
        <f t="shared" si="0"/>
        <v>1</v>
      </c>
      <c r="E1171" s="14">
        <f t="shared" si="1"/>
        <v>0</v>
      </c>
      <c r="F1171" s="14">
        <f t="shared" si="2"/>
        <v>0</v>
      </c>
      <c r="G1171" s="14">
        <f t="shared" si="3"/>
        <v>0</v>
      </c>
      <c r="H1171" s="14">
        <v>56749</v>
      </c>
      <c r="I1171" s="14">
        <v>1</v>
      </c>
      <c r="J1171" s="14">
        <v>37</v>
      </c>
      <c r="K1171" s="14">
        <v>18</v>
      </c>
      <c r="L1171" s="33">
        <v>61767.785984873823</v>
      </c>
      <c r="M1171" s="34">
        <f t="shared" si="4"/>
        <v>67222.707107752649</v>
      </c>
      <c r="N1171">
        <f t="shared" si="59"/>
        <v>67386.885134983007</v>
      </c>
      <c r="O1171">
        <f t="shared" si="60"/>
        <v>31574275.258757763</v>
      </c>
      <c r="P1171">
        <f t="shared" si="61"/>
        <v>29756164.456829596</v>
      </c>
    </row>
    <row r="1172" spans="1:16" ht="15.75" customHeight="1" x14ac:dyDescent="0.35">
      <c r="A1172" s="13" t="s">
        <v>15</v>
      </c>
      <c r="B1172" s="14" t="s">
        <v>13</v>
      </c>
      <c r="C1172" s="14" t="s">
        <v>11</v>
      </c>
      <c r="D1172" s="14">
        <f t="shared" si="0"/>
        <v>0</v>
      </c>
      <c r="E1172" s="14">
        <f t="shared" si="1"/>
        <v>0</v>
      </c>
      <c r="F1172" s="14">
        <f t="shared" si="2"/>
        <v>0</v>
      </c>
      <c r="G1172" s="14">
        <f t="shared" si="3"/>
        <v>0</v>
      </c>
      <c r="H1172" s="14">
        <v>53798</v>
      </c>
      <c r="I1172" s="14">
        <v>2</v>
      </c>
      <c r="J1172" s="14">
        <v>44</v>
      </c>
      <c r="K1172" s="14">
        <v>41</v>
      </c>
      <c r="L1172" s="33">
        <v>70241.216903663721</v>
      </c>
      <c r="M1172" s="34">
        <f t="shared" si="4"/>
        <v>67131.35121903487</v>
      </c>
      <c r="N1172">
        <f t="shared" si="59"/>
        <v>67350.136768682947</v>
      </c>
      <c r="O1172">
        <f t="shared" si="60"/>
        <v>8358344.3468804471</v>
      </c>
      <c r="P1172">
        <f t="shared" si="61"/>
        <v>9671264.5764320679</v>
      </c>
    </row>
    <row r="1173" spans="1:16" ht="15.75" customHeight="1" x14ac:dyDescent="0.35">
      <c r="A1173" s="13" t="s">
        <v>9</v>
      </c>
      <c r="B1173" s="14" t="s">
        <v>13</v>
      </c>
      <c r="C1173" s="14" t="s">
        <v>11</v>
      </c>
      <c r="D1173" s="14">
        <f t="shared" si="0"/>
        <v>1</v>
      </c>
      <c r="E1173" s="14">
        <f t="shared" si="1"/>
        <v>0</v>
      </c>
      <c r="F1173" s="14">
        <f t="shared" si="2"/>
        <v>0</v>
      </c>
      <c r="G1173" s="14">
        <f t="shared" si="3"/>
        <v>0</v>
      </c>
      <c r="H1173" s="14">
        <v>46468</v>
      </c>
      <c r="I1173" s="14">
        <v>1</v>
      </c>
      <c r="J1173" s="14">
        <v>74</v>
      </c>
      <c r="K1173" s="14">
        <v>35</v>
      </c>
      <c r="L1173" s="33">
        <v>70966.301173580126</v>
      </c>
      <c r="M1173" s="34">
        <f t="shared" si="4"/>
        <v>66846.731769280013</v>
      </c>
      <c r="N1173">
        <f t="shared" si="59"/>
        <v>67146.046752445982</v>
      </c>
      <c r="O1173">
        <f t="shared" si="60"/>
        <v>14594343.842194978</v>
      </c>
      <c r="P1173">
        <f t="shared" si="61"/>
        <v>16970852.07684559</v>
      </c>
    </row>
    <row r="1174" spans="1:16" ht="15.75" customHeight="1" x14ac:dyDescent="0.35">
      <c r="A1174" s="13" t="s">
        <v>12</v>
      </c>
      <c r="B1174" s="14" t="s">
        <v>13</v>
      </c>
      <c r="C1174" s="14" t="s">
        <v>14</v>
      </c>
      <c r="D1174" s="14">
        <f t="shared" si="0"/>
        <v>0</v>
      </c>
      <c r="E1174" s="14">
        <f t="shared" si="1"/>
        <v>1</v>
      </c>
      <c r="F1174" s="14">
        <f t="shared" si="2"/>
        <v>0</v>
      </c>
      <c r="G1174" s="14">
        <f t="shared" si="3"/>
        <v>1</v>
      </c>
      <c r="H1174" s="14">
        <v>65405</v>
      </c>
      <c r="I1174" s="14">
        <v>4</v>
      </c>
      <c r="J1174" s="14">
        <v>45</v>
      </c>
      <c r="K1174" s="14">
        <v>57</v>
      </c>
      <c r="L1174" s="33">
        <v>78163.106695173541</v>
      </c>
      <c r="M1174" s="34">
        <f t="shared" si="4"/>
        <v>79702.611328843326</v>
      </c>
      <c r="N1174">
        <f t="shared" si="59"/>
        <v>79983.131371241325</v>
      </c>
      <c r="O1174">
        <f t="shared" si="60"/>
        <v>3312489.821495641</v>
      </c>
      <c r="P1174">
        <f t="shared" si="61"/>
        <v>2370074.5170907392</v>
      </c>
    </row>
    <row r="1175" spans="1:16" ht="15.75" customHeight="1" x14ac:dyDescent="0.35">
      <c r="A1175" s="13" t="s">
        <v>9</v>
      </c>
      <c r="B1175" s="14" t="s">
        <v>13</v>
      </c>
      <c r="C1175" s="14" t="s">
        <v>11</v>
      </c>
      <c r="D1175" s="14">
        <f t="shared" si="0"/>
        <v>1</v>
      </c>
      <c r="E1175" s="14">
        <f t="shared" si="1"/>
        <v>0</v>
      </c>
      <c r="F1175" s="14">
        <f t="shared" si="2"/>
        <v>0</v>
      </c>
      <c r="G1175" s="14">
        <f t="shared" si="3"/>
        <v>0</v>
      </c>
      <c r="H1175" s="14">
        <v>54254</v>
      </c>
      <c r="I1175" s="14">
        <v>2</v>
      </c>
      <c r="J1175" s="14">
        <v>60</v>
      </c>
      <c r="K1175" s="14">
        <v>29</v>
      </c>
      <c r="L1175" s="33">
        <v>61216.80966455031</v>
      </c>
      <c r="M1175" s="34">
        <f t="shared" si="4"/>
        <v>68831.284085522173</v>
      </c>
      <c r="N1175">
        <f t="shared" si="59"/>
        <v>69108.50723773698</v>
      </c>
      <c r="O1175">
        <f t="shared" si="60"/>
        <v>62278890.586640373</v>
      </c>
      <c r="P1175">
        <f t="shared" si="61"/>
        <v>57980220.707634784</v>
      </c>
    </row>
    <row r="1176" spans="1:16" ht="15.75" customHeight="1" x14ac:dyDescent="0.35">
      <c r="A1176" s="13" t="s">
        <v>9</v>
      </c>
      <c r="B1176" s="14" t="s">
        <v>13</v>
      </c>
      <c r="C1176" s="14" t="s">
        <v>14</v>
      </c>
      <c r="D1176" s="14">
        <f t="shared" si="0"/>
        <v>1</v>
      </c>
      <c r="E1176" s="14">
        <f t="shared" si="1"/>
        <v>0</v>
      </c>
      <c r="F1176" s="14">
        <f t="shared" si="2"/>
        <v>0</v>
      </c>
      <c r="G1176" s="14">
        <f t="shared" si="3"/>
        <v>1</v>
      </c>
      <c r="H1176" s="14">
        <v>62951</v>
      </c>
      <c r="I1176" s="14">
        <v>3</v>
      </c>
      <c r="J1176" s="14">
        <v>50</v>
      </c>
      <c r="K1176" s="14">
        <v>32</v>
      </c>
      <c r="L1176" s="33">
        <v>74365.358395690448</v>
      </c>
      <c r="M1176" s="34">
        <f t="shared" si="4"/>
        <v>77623.671386355811</v>
      </c>
      <c r="N1176">
        <f t="shared" si="59"/>
        <v>77893.412108261153</v>
      </c>
      <c r="O1176">
        <f t="shared" si="60"/>
        <v>12447162.998783935</v>
      </c>
      <c r="P1176">
        <f t="shared" si="61"/>
        <v>10616603.545138663</v>
      </c>
    </row>
    <row r="1177" spans="1:16" ht="15.75" customHeight="1" x14ac:dyDescent="0.35">
      <c r="A1177" s="13" t="s">
        <v>15</v>
      </c>
      <c r="B1177" s="14" t="s">
        <v>13</v>
      </c>
      <c r="C1177" s="14" t="s">
        <v>11</v>
      </c>
      <c r="D1177" s="14">
        <f t="shared" si="0"/>
        <v>0</v>
      </c>
      <c r="E1177" s="14">
        <f t="shared" si="1"/>
        <v>0</v>
      </c>
      <c r="F1177" s="14">
        <f t="shared" si="2"/>
        <v>0</v>
      </c>
      <c r="G1177" s="14">
        <f t="shared" si="3"/>
        <v>0</v>
      </c>
      <c r="H1177" s="14">
        <v>64066</v>
      </c>
      <c r="I1177" s="14">
        <v>4</v>
      </c>
      <c r="J1177" s="14">
        <v>64</v>
      </c>
      <c r="K1177" s="14">
        <v>37</v>
      </c>
      <c r="L1177" s="33">
        <v>69326.091732791654</v>
      </c>
      <c r="M1177" s="34">
        <f t="shared" si="4"/>
        <v>70601.418051896471</v>
      </c>
      <c r="N1177">
        <f t="shared" si="59"/>
        <v>70951.332747342472</v>
      </c>
      <c r="O1177">
        <f t="shared" si="60"/>
        <v>2641408.3553781733</v>
      </c>
      <c r="P1177">
        <f t="shared" si="61"/>
        <v>1626457.220201442</v>
      </c>
    </row>
    <row r="1178" spans="1:16" ht="15.75" customHeight="1" x14ac:dyDescent="0.35">
      <c r="A1178" s="13" t="s">
        <v>9</v>
      </c>
      <c r="B1178" s="14" t="s">
        <v>10</v>
      </c>
      <c r="C1178" s="14" t="s">
        <v>14</v>
      </c>
      <c r="D1178" s="14">
        <f t="shared" si="0"/>
        <v>1</v>
      </c>
      <c r="E1178" s="14">
        <f t="shared" si="1"/>
        <v>0</v>
      </c>
      <c r="F1178" s="14">
        <f t="shared" si="2"/>
        <v>1</v>
      </c>
      <c r="G1178" s="14">
        <f t="shared" si="3"/>
        <v>1</v>
      </c>
      <c r="H1178" s="14">
        <v>51461</v>
      </c>
      <c r="I1178" s="14">
        <v>3</v>
      </c>
      <c r="J1178" s="14">
        <v>74</v>
      </c>
      <c r="K1178" s="14">
        <v>18</v>
      </c>
      <c r="L1178" s="33">
        <v>72709.863244489301</v>
      </c>
      <c r="M1178" s="34">
        <f t="shared" si="4"/>
        <v>88081.984565175182</v>
      </c>
      <c r="N1178">
        <f t="shared" si="59"/>
        <v>88439.381690930648</v>
      </c>
      <c r="O1178">
        <f t="shared" si="60"/>
        <v>247417750.55693859</v>
      </c>
      <c r="P1178">
        <f t="shared" si="61"/>
        <v>236302113.89788544</v>
      </c>
    </row>
    <row r="1179" spans="1:16" ht="15.75" customHeight="1" x14ac:dyDescent="0.35">
      <c r="A1179" s="13" t="s">
        <v>9</v>
      </c>
      <c r="B1179" s="14" t="s">
        <v>10</v>
      </c>
      <c r="C1179" s="14" t="s">
        <v>11</v>
      </c>
      <c r="D1179" s="14">
        <f t="shared" si="0"/>
        <v>1</v>
      </c>
      <c r="E1179" s="14">
        <f t="shared" si="1"/>
        <v>0</v>
      </c>
      <c r="F1179" s="14">
        <f t="shared" si="2"/>
        <v>1</v>
      </c>
      <c r="G1179" s="14">
        <f t="shared" si="3"/>
        <v>0</v>
      </c>
      <c r="H1179" s="14">
        <v>49699</v>
      </c>
      <c r="I1179" s="14">
        <v>3</v>
      </c>
      <c r="J1179" s="14">
        <v>84</v>
      </c>
      <c r="K1179" s="14">
        <v>43</v>
      </c>
      <c r="L1179" s="33">
        <v>78721.303497172019</v>
      </c>
      <c r="M1179" s="34">
        <f t="shared" si="4"/>
        <v>89642.692628267148</v>
      </c>
      <c r="N1179">
        <f t="shared" si="59"/>
        <v>90036.613255626828</v>
      </c>
      <c r="O1179">
        <f t="shared" si="60"/>
        <v>128036234.92978261</v>
      </c>
      <c r="P1179">
        <f t="shared" si="61"/>
        <v>119276740.55280283</v>
      </c>
    </row>
    <row r="1180" spans="1:16" ht="15.75" customHeight="1" x14ac:dyDescent="0.35">
      <c r="A1180" s="13" t="s">
        <v>12</v>
      </c>
      <c r="B1180" s="14" t="s">
        <v>13</v>
      </c>
      <c r="C1180" s="14" t="s">
        <v>11</v>
      </c>
      <c r="D1180" s="14">
        <f t="shared" si="0"/>
        <v>0</v>
      </c>
      <c r="E1180" s="14">
        <f t="shared" si="1"/>
        <v>1</v>
      </c>
      <c r="F1180" s="14">
        <f t="shared" si="2"/>
        <v>0</v>
      </c>
      <c r="G1180" s="14">
        <f t="shared" si="3"/>
        <v>0</v>
      </c>
      <c r="H1180" s="14">
        <v>63663</v>
      </c>
      <c r="I1180" s="14">
        <v>4</v>
      </c>
      <c r="J1180" s="14">
        <v>44</v>
      </c>
      <c r="K1180" s="14">
        <v>56</v>
      </c>
      <c r="L1180" s="33">
        <v>64125.557978571072</v>
      </c>
      <c r="M1180" s="34">
        <f t="shared" si="4"/>
        <v>74580.070492513725</v>
      </c>
      <c r="N1180">
        <f t="shared" si="59"/>
        <v>74856.9381847513</v>
      </c>
      <c r="O1180">
        <f t="shared" si="60"/>
        <v>115162521.12959677</v>
      </c>
      <c r="P1180">
        <f t="shared" si="61"/>
        <v>109296831.90418352</v>
      </c>
    </row>
    <row r="1181" spans="1:16" ht="15.75" customHeight="1" x14ac:dyDescent="0.35">
      <c r="A1181" s="13" t="s">
        <v>15</v>
      </c>
      <c r="B1181" s="14" t="s">
        <v>13</v>
      </c>
      <c r="C1181" s="14" t="s">
        <v>14</v>
      </c>
      <c r="D1181" s="14">
        <f t="shared" si="0"/>
        <v>0</v>
      </c>
      <c r="E1181" s="14">
        <f t="shared" si="1"/>
        <v>0</v>
      </c>
      <c r="F1181" s="14">
        <f t="shared" si="2"/>
        <v>0</v>
      </c>
      <c r="G1181" s="14">
        <f t="shared" si="3"/>
        <v>1</v>
      </c>
      <c r="H1181" s="14">
        <v>53866</v>
      </c>
      <c r="I1181" s="14">
        <v>3</v>
      </c>
      <c r="J1181" s="14">
        <v>40</v>
      </c>
      <c r="K1181" s="14">
        <v>38</v>
      </c>
      <c r="L1181" s="33">
        <v>72441.005896675822</v>
      </c>
      <c r="M1181" s="34">
        <f t="shared" si="4"/>
        <v>70451.383234226858</v>
      </c>
      <c r="N1181">
        <f t="shared" si="59"/>
        <v>70684.600454528001</v>
      </c>
      <c r="O1181">
        <f t="shared" si="60"/>
        <v>3084960.0772064836</v>
      </c>
      <c r="P1181">
        <f t="shared" si="61"/>
        <v>3958598.3389305063</v>
      </c>
    </row>
    <row r="1182" spans="1:16" ht="15.75" customHeight="1" x14ac:dyDescent="0.35">
      <c r="A1182" s="13" t="s">
        <v>15</v>
      </c>
      <c r="B1182" s="14" t="s">
        <v>13</v>
      </c>
      <c r="C1182" s="14" t="s">
        <v>14</v>
      </c>
      <c r="D1182" s="14">
        <f t="shared" si="0"/>
        <v>0</v>
      </c>
      <c r="E1182" s="14">
        <f t="shared" si="1"/>
        <v>0</v>
      </c>
      <c r="F1182" s="14">
        <f t="shared" si="2"/>
        <v>0</v>
      </c>
      <c r="G1182" s="14">
        <f t="shared" si="3"/>
        <v>1</v>
      </c>
      <c r="H1182" s="14">
        <v>55074</v>
      </c>
      <c r="I1182" s="14">
        <v>3</v>
      </c>
      <c r="J1182" s="14">
        <v>79</v>
      </c>
      <c r="K1182" s="14">
        <v>29</v>
      </c>
      <c r="L1182" s="33">
        <v>67749.389431410047</v>
      </c>
      <c r="M1182" s="34">
        <f t="shared" si="4"/>
        <v>68524.000360353646</v>
      </c>
      <c r="N1182">
        <f t="shared" si="59"/>
        <v>68899.659236911233</v>
      </c>
      <c r="O1182">
        <f t="shared" si="60"/>
        <v>1323120.6254477364</v>
      </c>
      <c r="P1182">
        <f t="shared" si="61"/>
        <v>600022.0912388654</v>
      </c>
    </row>
    <row r="1183" spans="1:16" ht="15.75" customHeight="1" x14ac:dyDescent="0.35">
      <c r="A1183" s="13" t="s">
        <v>9</v>
      </c>
      <c r="B1183" s="14" t="s">
        <v>13</v>
      </c>
      <c r="C1183" s="14" t="s">
        <v>11</v>
      </c>
      <c r="D1183" s="14">
        <f t="shared" si="0"/>
        <v>1</v>
      </c>
      <c r="E1183" s="14">
        <f t="shared" si="1"/>
        <v>0</v>
      </c>
      <c r="F1183" s="14">
        <f t="shared" si="2"/>
        <v>0</v>
      </c>
      <c r="G1183" s="14">
        <f t="shared" si="3"/>
        <v>0</v>
      </c>
      <c r="H1183" s="14">
        <v>50177</v>
      </c>
      <c r="I1183" s="14">
        <v>3</v>
      </c>
      <c r="J1183" s="14">
        <v>58</v>
      </c>
      <c r="K1183" s="14">
        <v>22</v>
      </c>
      <c r="L1183" s="33">
        <v>60864.100723155541</v>
      </c>
      <c r="M1183" s="34">
        <f t="shared" si="4"/>
        <v>65155.817940914807</v>
      </c>
      <c r="N1183">
        <f t="shared" si="59"/>
        <v>65454.777464103528</v>
      </c>
      <c r="O1183">
        <f t="shared" si="60"/>
        <v>21074312.939880833</v>
      </c>
      <c r="P1183">
        <f t="shared" si="61"/>
        <v>18418836.677211333</v>
      </c>
    </row>
    <row r="1184" spans="1:16" ht="15.75" customHeight="1" x14ac:dyDescent="0.35">
      <c r="A1184" s="13" t="s">
        <v>15</v>
      </c>
      <c r="B1184" s="14" t="s">
        <v>10</v>
      </c>
      <c r="C1184" s="14" t="s">
        <v>11</v>
      </c>
      <c r="D1184" s="14">
        <f t="shared" si="0"/>
        <v>0</v>
      </c>
      <c r="E1184" s="14">
        <f t="shared" si="1"/>
        <v>0</v>
      </c>
      <c r="F1184" s="14">
        <f t="shared" si="2"/>
        <v>1</v>
      </c>
      <c r="G1184" s="14">
        <f t="shared" si="3"/>
        <v>0</v>
      </c>
      <c r="H1184" s="14">
        <v>50204</v>
      </c>
      <c r="I1184" s="14">
        <v>4</v>
      </c>
      <c r="J1184" s="14">
        <v>49</v>
      </c>
      <c r="K1184" s="14">
        <v>52</v>
      </c>
      <c r="L1184" s="33">
        <v>69110.747275110305</v>
      </c>
      <c r="M1184" s="34">
        <f t="shared" si="4"/>
        <v>87640.272450244869</v>
      </c>
      <c r="N1184">
        <f t="shared" si="59"/>
        <v>87935.40189328455</v>
      </c>
      <c r="O1184">
        <f t="shared" si="60"/>
        <v>354367621.49354893</v>
      </c>
      <c r="P1184">
        <f t="shared" si="61"/>
        <v>343343303.2159456</v>
      </c>
    </row>
    <row r="1185" spans="1:16" ht="15.75" customHeight="1" x14ac:dyDescent="0.35">
      <c r="A1185" s="13" t="s">
        <v>9</v>
      </c>
      <c r="B1185" s="14" t="s">
        <v>13</v>
      </c>
      <c r="C1185" s="14" t="s">
        <v>11</v>
      </c>
      <c r="D1185" s="14">
        <f t="shared" si="0"/>
        <v>1</v>
      </c>
      <c r="E1185" s="14">
        <f t="shared" si="1"/>
        <v>0</v>
      </c>
      <c r="F1185" s="14">
        <f t="shared" si="2"/>
        <v>0</v>
      </c>
      <c r="G1185" s="14">
        <f t="shared" si="3"/>
        <v>0</v>
      </c>
      <c r="H1185" s="14">
        <v>54135</v>
      </c>
      <c r="I1185" s="14">
        <v>2</v>
      </c>
      <c r="J1185" s="14">
        <v>70</v>
      </c>
      <c r="K1185" s="14">
        <v>40</v>
      </c>
      <c r="L1185" s="33">
        <v>58680.23185043531</v>
      </c>
      <c r="M1185" s="34">
        <f t="shared" si="4"/>
        <v>71589.368027387682</v>
      </c>
      <c r="N1185">
        <f t="shared" si="59"/>
        <v>71903.114681206702</v>
      </c>
      <c r="O1185">
        <f t="shared" si="60"/>
        <v>174844630.35630885</v>
      </c>
      <c r="P1185">
        <f t="shared" si="61"/>
        <v>166645796.8351005</v>
      </c>
    </row>
    <row r="1186" spans="1:16" ht="15.75" customHeight="1" x14ac:dyDescent="0.35">
      <c r="A1186" s="13" t="s">
        <v>9</v>
      </c>
      <c r="B1186" s="14" t="s">
        <v>13</v>
      </c>
      <c r="C1186" s="14" t="s">
        <v>11</v>
      </c>
      <c r="D1186" s="14">
        <f t="shared" si="0"/>
        <v>1</v>
      </c>
      <c r="E1186" s="14">
        <f t="shared" si="1"/>
        <v>0</v>
      </c>
      <c r="F1186" s="14">
        <f t="shared" si="2"/>
        <v>0</v>
      </c>
      <c r="G1186" s="14">
        <f t="shared" si="3"/>
        <v>0</v>
      </c>
      <c r="H1186" s="14">
        <v>63207</v>
      </c>
      <c r="I1186" s="14">
        <v>2</v>
      </c>
      <c r="J1186" s="14">
        <v>84</v>
      </c>
      <c r="K1186" s="14">
        <v>23</v>
      </c>
      <c r="L1186" s="33">
        <v>71112.143375291809</v>
      </c>
      <c r="M1186" s="34">
        <f t="shared" si="4"/>
        <v>71233.097381026717</v>
      </c>
      <c r="N1186">
        <f t="shared" si="59"/>
        <v>71597.976937091647</v>
      </c>
      <c r="O1186">
        <f t="shared" si="60"/>
        <v>236034.2497711172</v>
      </c>
      <c r="P1186">
        <f t="shared" si="61"/>
        <v>14629.871503320084</v>
      </c>
    </row>
    <row r="1187" spans="1:16" ht="15.75" customHeight="1" x14ac:dyDescent="0.35">
      <c r="A1187" s="13" t="s">
        <v>12</v>
      </c>
      <c r="B1187" s="14" t="s">
        <v>10</v>
      </c>
      <c r="C1187" s="14" t="s">
        <v>14</v>
      </c>
      <c r="D1187" s="14">
        <f t="shared" si="0"/>
        <v>0</v>
      </c>
      <c r="E1187" s="14">
        <f t="shared" si="1"/>
        <v>1</v>
      </c>
      <c r="F1187" s="14">
        <f t="shared" si="2"/>
        <v>1</v>
      </c>
      <c r="G1187" s="14">
        <f t="shared" si="3"/>
        <v>1</v>
      </c>
      <c r="H1187" s="14">
        <v>50297</v>
      </c>
      <c r="I1187" s="14">
        <v>2</v>
      </c>
      <c r="J1187" s="14">
        <v>39</v>
      </c>
      <c r="K1187" s="14">
        <v>31</v>
      </c>
      <c r="L1187" s="33">
        <v>67527.150193710113</v>
      </c>
      <c r="M1187" s="34">
        <f t="shared" si="4"/>
        <v>85587.425445371104</v>
      </c>
      <c r="N1187">
        <f t="shared" si="59"/>
        <v>85787.949244217059</v>
      </c>
      <c r="O1187">
        <f t="shared" si="60"/>
        <v>333456781.96299541</v>
      </c>
      <c r="P1187">
        <f t="shared" si="61"/>
        <v>326173542.16575849</v>
      </c>
    </row>
    <row r="1188" spans="1:16" ht="15.75" customHeight="1" x14ac:dyDescent="0.35">
      <c r="A1188" s="13" t="s">
        <v>9</v>
      </c>
      <c r="B1188" s="14" t="s">
        <v>13</v>
      </c>
      <c r="C1188" s="14" t="s">
        <v>11</v>
      </c>
      <c r="D1188" s="14">
        <f t="shared" si="0"/>
        <v>1</v>
      </c>
      <c r="E1188" s="14">
        <f t="shared" si="1"/>
        <v>0</v>
      </c>
      <c r="F1188" s="14">
        <f t="shared" si="2"/>
        <v>0</v>
      </c>
      <c r="G1188" s="14">
        <f t="shared" si="3"/>
        <v>0</v>
      </c>
      <c r="H1188" s="14">
        <v>67699</v>
      </c>
      <c r="I1188" s="14">
        <v>2</v>
      </c>
      <c r="J1188" s="14">
        <v>81</v>
      </c>
      <c r="K1188" s="14">
        <v>42</v>
      </c>
      <c r="L1188" s="33">
        <v>80017.560019763536</v>
      </c>
      <c r="M1188" s="34">
        <f t="shared" si="4"/>
        <v>78192.483033390512</v>
      </c>
      <c r="N1188">
        <f t="shared" si="59"/>
        <v>78546.405538974184</v>
      </c>
      <c r="O1188">
        <f t="shared" si="60"/>
        <v>2164295.5063465866</v>
      </c>
      <c r="P1188">
        <f t="shared" si="61"/>
        <v>3330906.0061884387</v>
      </c>
    </row>
    <row r="1189" spans="1:16" ht="15.75" customHeight="1" x14ac:dyDescent="0.35">
      <c r="A1189" s="13" t="s">
        <v>15</v>
      </c>
      <c r="B1189" s="14" t="s">
        <v>13</v>
      </c>
      <c r="C1189" s="14" t="s">
        <v>11</v>
      </c>
      <c r="D1189" s="14">
        <f t="shared" si="0"/>
        <v>0</v>
      </c>
      <c r="E1189" s="14">
        <f t="shared" si="1"/>
        <v>0</v>
      </c>
      <c r="F1189" s="14">
        <f t="shared" si="2"/>
        <v>0</v>
      </c>
      <c r="G1189" s="14">
        <f t="shared" si="3"/>
        <v>0</v>
      </c>
      <c r="H1189" s="14">
        <v>53635</v>
      </c>
      <c r="I1189" s="14">
        <v>4</v>
      </c>
      <c r="J1189" s="14">
        <v>61</v>
      </c>
      <c r="K1189" s="14">
        <v>24</v>
      </c>
      <c r="L1189" s="33">
        <v>66094.084357097425</v>
      </c>
      <c r="M1189" s="34">
        <f t="shared" si="4"/>
        <v>62535.578575937354</v>
      </c>
      <c r="N1189">
        <f t="shared" si="59"/>
        <v>62874.536220902097</v>
      </c>
      <c r="O1189">
        <f t="shared" si="60"/>
        <v>10365490.201278809</v>
      </c>
      <c r="P1189">
        <f t="shared" si="61"/>
        <v>12662963.394549647</v>
      </c>
    </row>
    <row r="1190" spans="1:16" ht="15.75" customHeight="1" x14ac:dyDescent="0.35">
      <c r="A1190" s="13" t="s">
        <v>9</v>
      </c>
      <c r="B1190" s="14" t="s">
        <v>13</v>
      </c>
      <c r="C1190" s="14" t="s">
        <v>11</v>
      </c>
      <c r="D1190" s="14">
        <f t="shared" si="0"/>
        <v>1</v>
      </c>
      <c r="E1190" s="14">
        <f t="shared" si="1"/>
        <v>0</v>
      </c>
      <c r="F1190" s="14">
        <f t="shared" si="2"/>
        <v>0</v>
      </c>
      <c r="G1190" s="14">
        <f t="shared" si="3"/>
        <v>0</v>
      </c>
      <c r="H1190" s="14">
        <v>57135</v>
      </c>
      <c r="I1190" s="14">
        <v>2</v>
      </c>
      <c r="J1190" s="14">
        <v>62</v>
      </c>
      <c r="K1190" s="14">
        <v>25</v>
      </c>
      <c r="L1190" s="33">
        <v>61164.738599511431</v>
      </c>
      <c r="M1190" s="34">
        <f t="shared" si="4"/>
        <v>69089.256714085073</v>
      </c>
      <c r="N1190">
        <f t="shared" si="59"/>
        <v>69373.784566620729</v>
      </c>
      <c r="O1190">
        <f t="shared" si="60"/>
        <v>67388435.690113425</v>
      </c>
      <c r="P1190">
        <f t="shared" si="61"/>
        <v>62797987.348205797</v>
      </c>
    </row>
    <row r="1191" spans="1:16" ht="15.75" customHeight="1" x14ac:dyDescent="0.35">
      <c r="A1191" s="13" t="s">
        <v>9</v>
      </c>
      <c r="B1191" s="14" t="s">
        <v>13</v>
      </c>
      <c r="C1191" s="14" t="s">
        <v>11</v>
      </c>
      <c r="D1191" s="14">
        <f t="shared" si="0"/>
        <v>1</v>
      </c>
      <c r="E1191" s="14">
        <f t="shared" si="1"/>
        <v>0</v>
      </c>
      <c r="F1191" s="14">
        <f t="shared" si="2"/>
        <v>0</v>
      </c>
      <c r="G1191" s="14">
        <f t="shared" si="3"/>
        <v>0</v>
      </c>
      <c r="H1191" s="14">
        <v>54256</v>
      </c>
      <c r="I1191" s="14">
        <v>4</v>
      </c>
      <c r="J1191" s="14">
        <v>83</v>
      </c>
      <c r="K1191" s="14">
        <v>48</v>
      </c>
      <c r="L1191" s="33">
        <v>68986.000380752885</v>
      </c>
      <c r="M1191" s="34">
        <f t="shared" si="4"/>
        <v>73609.973216793107</v>
      </c>
      <c r="N1191">
        <f t="shared" si="59"/>
        <v>74029.28256528714</v>
      </c>
      <c r="O1191">
        <f t="shared" si="60"/>
        <v>25434695.19284061</v>
      </c>
      <c r="P1191">
        <f t="shared" si="61"/>
        <v>21381124.788437858</v>
      </c>
    </row>
    <row r="1192" spans="1:16" ht="15.75" customHeight="1" x14ac:dyDescent="0.35">
      <c r="A1192" s="13" t="s">
        <v>12</v>
      </c>
      <c r="B1192" s="14" t="s">
        <v>10</v>
      </c>
      <c r="C1192" s="14" t="s">
        <v>11</v>
      </c>
      <c r="D1192" s="14">
        <f t="shared" si="0"/>
        <v>0</v>
      </c>
      <c r="E1192" s="14">
        <f t="shared" si="1"/>
        <v>1</v>
      </c>
      <c r="F1192" s="14">
        <f t="shared" si="2"/>
        <v>1</v>
      </c>
      <c r="G1192" s="14">
        <f t="shared" si="3"/>
        <v>0</v>
      </c>
      <c r="H1192" s="14">
        <v>56796</v>
      </c>
      <c r="I1192" s="14">
        <v>3</v>
      </c>
      <c r="J1192" s="14">
        <v>81</v>
      </c>
      <c r="K1192" s="14">
        <v>23</v>
      </c>
      <c r="L1192" s="33">
        <v>78555.433977290755</v>
      </c>
      <c r="M1192" s="34">
        <f t="shared" si="4"/>
        <v>82187.787213501608</v>
      </c>
      <c r="N1192">
        <f t="shared" si="59"/>
        <v>82570.750790380029</v>
      </c>
      <c r="O1192">
        <f t="shared" si="60"/>
        <v>16122769.109477401</v>
      </c>
      <c r="P1192">
        <f t="shared" si="61"/>
        <v>13193990.032611454</v>
      </c>
    </row>
    <row r="1193" spans="1:16" ht="15.75" customHeight="1" x14ac:dyDescent="0.35">
      <c r="A1193" s="13" t="s">
        <v>9</v>
      </c>
      <c r="B1193" s="14" t="s">
        <v>13</v>
      </c>
      <c r="C1193" s="14" t="s">
        <v>14</v>
      </c>
      <c r="D1193" s="14">
        <f t="shared" si="0"/>
        <v>1</v>
      </c>
      <c r="E1193" s="14">
        <f t="shared" si="1"/>
        <v>0</v>
      </c>
      <c r="F1193" s="14">
        <f t="shared" si="2"/>
        <v>0</v>
      </c>
      <c r="G1193" s="14">
        <f t="shared" si="3"/>
        <v>1</v>
      </c>
      <c r="H1193" s="14">
        <v>50007</v>
      </c>
      <c r="I1193" s="14">
        <v>4</v>
      </c>
      <c r="J1193" s="14">
        <v>35</v>
      </c>
      <c r="K1193" s="14">
        <v>45</v>
      </c>
      <c r="L1193" s="33">
        <v>69125.34219909375</v>
      </c>
      <c r="M1193" s="34">
        <f t="shared" si="4"/>
        <v>75170.222052144018</v>
      </c>
      <c r="N1193">
        <f t="shared" si="59"/>
        <v>75414.218592937803</v>
      </c>
      <c r="O1193">
        <f t="shared" si="60"/>
        <v>39549966.297048986</v>
      </c>
      <c r="P1193">
        <f t="shared" si="61"/>
        <v>36540572.437813029</v>
      </c>
    </row>
    <row r="1194" spans="1:16" ht="15.75" customHeight="1" x14ac:dyDescent="0.35">
      <c r="A1194" s="13" t="s">
        <v>15</v>
      </c>
      <c r="B1194" s="14" t="s">
        <v>10</v>
      </c>
      <c r="C1194" s="14" t="s">
        <v>14</v>
      </c>
      <c r="D1194" s="14">
        <f t="shared" si="0"/>
        <v>0</v>
      </c>
      <c r="E1194" s="14">
        <f t="shared" si="1"/>
        <v>0</v>
      </c>
      <c r="F1194" s="14">
        <f t="shared" si="2"/>
        <v>1</v>
      </c>
      <c r="G1194" s="14">
        <f t="shared" si="3"/>
        <v>1</v>
      </c>
      <c r="H1194" s="14">
        <v>56229</v>
      </c>
      <c r="I1194" s="14">
        <v>3</v>
      </c>
      <c r="J1194" s="14">
        <v>76</v>
      </c>
      <c r="K1194" s="14">
        <v>20</v>
      </c>
      <c r="L1194" s="33">
        <v>101915.59928581776</v>
      </c>
      <c r="M1194" s="34">
        <f t="shared" si="4"/>
        <v>86086.025657148537</v>
      </c>
      <c r="N1194">
        <f t="shared" si="59"/>
        <v>86450.727483224851</v>
      </c>
      <c r="O1194">
        <f t="shared" si="60"/>
        <v>239162259.87063333</v>
      </c>
      <c r="P1194">
        <f t="shared" si="61"/>
        <v>250575401.26546022</v>
      </c>
    </row>
    <row r="1195" spans="1:16" ht="15.75" customHeight="1" x14ac:dyDescent="0.35">
      <c r="A1195" s="13" t="s">
        <v>15</v>
      </c>
      <c r="B1195" s="14" t="s">
        <v>13</v>
      </c>
      <c r="C1195" s="14" t="s">
        <v>11</v>
      </c>
      <c r="D1195" s="14">
        <f t="shared" si="0"/>
        <v>0</v>
      </c>
      <c r="E1195" s="14">
        <f t="shared" si="1"/>
        <v>0</v>
      </c>
      <c r="F1195" s="14">
        <f t="shared" si="2"/>
        <v>0</v>
      </c>
      <c r="G1195" s="14">
        <f t="shared" si="3"/>
        <v>0</v>
      </c>
      <c r="H1195" s="14">
        <v>54621</v>
      </c>
      <c r="I1195" s="14">
        <v>2</v>
      </c>
      <c r="J1195" s="14">
        <v>52</v>
      </c>
      <c r="K1195" s="14">
        <v>62</v>
      </c>
      <c r="L1195" s="33">
        <v>74204.18914273566</v>
      </c>
      <c r="M1195" s="34">
        <f t="shared" si="4"/>
        <v>72911.547005114277</v>
      </c>
      <c r="N1195">
        <f t="shared" si="59"/>
        <v>73159.551356045718</v>
      </c>
      <c r="O1195">
        <f t="shared" si="60"/>
        <v>1091268.1053804609</v>
      </c>
      <c r="P1195">
        <f t="shared" si="61"/>
        <v>1670923.6959543808</v>
      </c>
    </row>
    <row r="1196" spans="1:16" ht="15.75" customHeight="1" x14ac:dyDescent="0.35">
      <c r="A1196" s="13" t="s">
        <v>9</v>
      </c>
      <c r="B1196" s="14" t="s">
        <v>10</v>
      </c>
      <c r="C1196" s="14" t="s">
        <v>11</v>
      </c>
      <c r="D1196" s="14">
        <f t="shared" si="0"/>
        <v>1</v>
      </c>
      <c r="E1196" s="14">
        <f t="shared" si="1"/>
        <v>0</v>
      </c>
      <c r="F1196" s="14">
        <f t="shared" si="2"/>
        <v>1</v>
      </c>
      <c r="G1196" s="14">
        <f t="shared" si="3"/>
        <v>0</v>
      </c>
      <c r="H1196" s="14">
        <v>46454</v>
      </c>
      <c r="I1196" s="14">
        <v>2</v>
      </c>
      <c r="J1196" s="14">
        <v>44</v>
      </c>
      <c r="K1196" s="14">
        <v>43</v>
      </c>
      <c r="L1196" s="33">
        <v>80042.530445039549</v>
      </c>
      <c r="M1196" s="34">
        <f t="shared" si="4"/>
        <v>88352.407911945673</v>
      </c>
      <c r="N1196">
        <f t="shared" si="59"/>
        <v>88571.193461593735</v>
      </c>
      <c r="O1196">
        <f t="shared" si="60"/>
        <v>72738092.849939153</v>
      </c>
      <c r="P1196">
        <f t="shared" si="61"/>
        <v>69054063.514994144</v>
      </c>
    </row>
    <row r="1197" spans="1:16" ht="15.75" customHeight="1" x14ac:dyDescent="0.35">
      <c r="A1197" s="13" t="s">
        <v>9</v>
      </c>
      <c r="B1197" s="14" t="s">
        <v>13</v>
      </c>
      <c r="C1197" s="14" t="s">
        <v>11</v>
      </c>
      <c r="D1197" s="14">
        <f t="shared" si="0"/>
        <v>1</v>
      </c>
      <c r="E1197" s="14">
        <f t="shared" si="1"/>
        <v>0</v>
      </c>
      <c r="F1197" s="14">
        <f t="shared" si="2"/>
        <v>0</v>
      </c>
      <c r="G1197" s="14">
        <f t="shared" si="3"/>
        <v>0</v>
      </c>
      <c r="H1197" s="14">
        <v>52886</v>
      </c>
      <c r="I1197" s="14">
        <v>2</v>
      </c>
      <c r="J1197" s="14">
        <v>60</v>
      </c>
      <c r="K1197" s="14">
        <v>23</v>
      </c>
      <c r="L1197" s="33">
        <v>71190.672477289758</v>
      </c>
      <c r="M1197" s="34">
        <f t="shared" si="4"/>
        <v>66659.8608128536</v>
      </c>
      <c r="N1197">
        <f t="shared" si="59"/>
        <v>66937.083965068407</v>
      </c>
      <c r="O1197">
        <f t="shared" si="60"/>
        <v>18093015.231301449</v>
      </c>
      <c r="P1197">
        <f t="shared" si="61"/>
        <v>20528254.338590749</v>
      </c>
    </row>
    <row r="1198" spans="1:16" ht="15.75" customHeight="1" x14ac:dyDescent="0.35">
      <c r="A1198" s="13" t="s">
        <v>15</v>
      </c>
      <c r="B1198" s="14" t="s">
        <v>13</v>
      </c>
      <c r="C1198" s="14" t="s">
        <v>11</v>
      </c>
      <c r="D1198" s="14">
        <f t="shared" si="0"/>
        <v>0</v>
      </c>
      <c r="E1198" s="14">
        <f t="shared" si="1"/>
        <v>0</v>
      </c>
      <c r="F1198" s="14">
        <f t="shared" si="2"/>
        <v>0</v>
      </c>
      <c r="G1198" s="14">
        <f t="shared" si="3"/>
        <v>0</v>
      </c>
      <c r="H1198" s="14">
        <v>60025</v>
      </c>
      <c r="I1198" s="14">
        <v>2</v>
      </c>
      <c r="J1198" s="14">
        <v>54</v>
      </c>
      <c r="K1198" s="14">
        <v>31</v>
      </c>
      <c r="L1198" s="33">
        <v>71258.477768253812</v>
      </c>
      <c r="M1198" s="34">
        <f t="shared" si="4"/>
        <v>67317.491915116392</v>
      </c>
      <c r="N1198">
        <f t="shared" si="59"/>
        <v>67572.800966368683</v>
      </c>
      <c r="O1198">
        <f t="shared" si="60"/>
        <v>13584213.487954192</v>
      </c>
      <c r="P1198">
        <f t="shared" si="61"/>
        <v>15531369.494629273</v>
      </c>
    </row>
    <row r="1199" spans="1:16" ht="15.75" customHeight="1" x14ac:dyDescent="0.35">
      <c r="A1199" s="13" t="s">
        <v>9</v>
      </c>
      <c r="B1199" s="14" t="s">
        <v>13</v>
      </c>
      <c r="C1199" s="14" t="s">
        <v>11</v>
      </c>
      <c r="D1199" s="14">
        <f t="shared" si="0"/>
        <v>1</v>
      </c>
      <c r="E1199" s="14">
        <f t="shared" si="1"/>
        <v>0</v>
      </c>
      <c r="F1199" s="14">
        <f t="shared" si="2"/>
        <v>0</v>
      </c>
      <c r="G1199" s="14">
        <f t="shared" si="3"/>
        <v>0</v>
      </c>
      <c r="H1199" s="14">
        <v>49743</v>
      </c>
      <c r="I1199" s="14">
        <v>4</v>
      </c>
      <c r="J1199" s="14">
        <v>63</v>
      </c>
      <c r="K1199" s="14">
        <v>41</v>
      </c>
      <c r="L1199" s="33">
        <v>77869.104785990086</v>
      </c>
      <c r="M1199" s="34">
        <f t="shared" si="4"/>
        <v>69832.395829974135</v>
      </c>
      <c r="N1199">
        <f t="shared" si="59"/>
        <v>70178.658175259727</v>
      </c>
      <c r="O1199">
        <f t="shared" si="60"/>
        <v>59142969.072494075</v>
      </c>
      <c r="P1199">
        <f t="shared" si="61"/>
        <v>64588690.843706995</v>
      </c>
    </row>
    <row r="1200" spans="1:16" ht="15.75" customHeight="1" x14ac:dyDescent="0.35">
      <c r="A1200" s="13" t="s">
        <v>9</v>
      </c>
      <c r="B1200" s="14" t="s">
        <v>13</v>
      </c>
      <c r="C1200" s="14" t="s">
        <v>11</v>
      </c>
      <c r="D1200" s="14">
        <f t="shared" si="0"/>
        <v>1</v>
      </c>
      <c r="E1200" s="14">
        <f t="shared" si="1"/>
        <v>0</v>
      </c>
      <c r="F1200" s="14">
        <f t="shared" si="2"/>
        <v>0</v>
      </c>
      <c r="G1200" s="14">
        <f t="shared" si="3"/>
        <v>0</v>
      </c>
      <c r="H1200" s="14">
        <v>60429</v>
      </c>
      <c r="I1200" s="14">
        <v>1</v>
      </c>
      <c r="J1200" s="14">
        <v>35</v>
      </c>
      <c r="K1200" s="14">
        <v>58</v>
      </c>
      <c r="L1200" s="33">
        <v>88297.222415497206</v>
      </c>
      <c r="M1200" s="34">
        <f t="shared" si="4"/>
        <v>79249.500185841418</v>
      </c>
      <c r="N1200">
        <f t="shared" si="59"/>
        <v>79406.373512750928</v>
      </c>
      <c r="O1200">
        <f t="shared" si="60"/>
        <v>79047194.211464703</v>
      </c>
      <c r="P1200">
        <f t="shared" si="61"/>
        <v>81861277.545007512</v>
      </c>
    </row>
    <row r="1201" spans="1:16" ht="15.75" customHeight="1" x14ac:dyDescent="0.35">
      <c r="A1201" s="13" t="s">
        <v>15</v>
      </c>
      <c r="B1201" s="14" t="s">
        <v>13</v>
      </c>
      <c r="C1201" s="14" t="s">
        <v>11</v>
      </c>
      <c r="D1201" s="14">
        <f t="shared" si="0"/>
        <v>0</v>
      </c>
      <c r="E1201" s="14">
        <f t="shared" si="1"/>
        <v>0</v>
      </c>
      <c r="F1201" s="14">
        <f t="shared" si="2"/>
        <v>0</v>
      </c>
      <c r="G1201" s="14">
        <f t="shared" si="3"/>
        <v>0</v>
      </c>
      <c r="H1201" s="14">
        <v>65477</v>
      </c>
      <c r="I1201" s="14">
        <v>2</v>
      </c>
      <c r="J1201" s="14">
        <v>36</v>
      </c>
      <c r="K1201" s="14">
        <v>48</v>
      </c>
      <c r="L1201" s="33">
        <v>63825.214293755649</v>
      </c>
      <c r="M1201" s="34">
        <f t="shared" si="4"/>
        <v>74247.310972453852</v>
      </c>
      <c r="N1201">
        <f t="shared" si="59"/>
        <v>74436.877720818535</v>
      </c>
      <c r="O1201">
        <f t="shared" si="60"/>
        <v>112607400.68926403</v>
      </c>
      <c r="P1201">
        <f t="shared" si="61"/>
        <v>108620099.18013211</v>
      </c>
    </row>
    <row r="1202" spans="1:16" ht="15.75" customHeight="1" x14ac:dyDescent="0.35">
      <c r="A1202" s="13" t="s">
        <v>15</v>
      </c>
      <c r="B1202" s="14" t="s">
        <v>13</v>
      </c>
      <c r="C1202" s="14" t="s">
        <v>11</v>
      </c>
      <c r="D1202" s="14">
        <f t="shared" si="0"/>
        <v>0</v>
      </c>
      <c r="E1202" s="14">
        <f t="shared" si="1"/>
        <v>0</v>
      </c>
      <c r="F1202" s="14">
        <f t="shared" si="2"/>
        <v>0</v>
      </c>
      <c r="G1202" s="14">
        <f t="shared" si="3"/>
        <v>0</v>
      </c>
      <c r="H1202" s="14">
        <v>42093</v>
      </c>
      <c r="I1202" s="14">
        <v>3</v>
      </c>
      <c r="J1202" s="14">
        <v>46</v>
      </c>
      <c r="K1202" s="14">
        <v>31</v>
      </c>
      <c r="L1202" s="33">
        <v>63799.662225399174</v>
      </c>
      <c r="M1202" s="34">
        <f t="shared" si="4"/>
        <v>59219.701156167808</v>
      </c>
      <c r="N1202">
        <f t="shared" si="59"/>
        <v>59474.832477431475</v>
      </c>
      <c r="O1202">
        <f t="shared" si="60"/>
        <v>18704152.348906346</v>
      </c>
      <c r="P1202">
        <f t="shared" si="61"/>
        <v>20976043.39567491</v>
      </c>
    </row>
    <row r="1203" spans="1:16" ht="15.75" customHeight="1" x14ac:dyDescent="0.35">
      <c r="A1203" s="13" t="s">
        <v>15</v>
      </c>
      <c r="B1203" s="14" t="s">
        <v>13</v>
      </c>
      <c r="C1203" s="14" t="s">
        <v>11</v>
      </c>
      <c r="D1203" s="14">
        <f t="shared" si="0"/>
        <v>0</v>
      </c>
      <c r="E1203" s="14">
        <f t="shared" si="1"/>
        <v>0</v>
      </c>
      <c r="F1203" s="14">
        <f t="shared" si="2"/>
        <v>0</v>
      </c>
      <c r="G1203" s="14">
        <f t="shared" si="3"/>
        <v>0</v>
      </c>
      <c r="H1203" s="14">
        <v>54529</v>
      </c>
      <c r="I1203" s="14">
        <v>1</v>
      </c>
      <c r="J1203" s="14">
        <v>77</v>
      </c>
      <c r="K1203" s="14">
        <v>19</v>
      </c>
      <c r="L1203" s="33">
        <v>80699.81876267452</v>
      </c>
      <c r="M1203" s="34">
        <f t="shared" si="4"/>
        <v>61673.285274431662</v>
      </c>
      <c r="N1203">
        <f t="shared" si="59"/>
        <v>61983.557308078889</v>
      </c>
      <c r="O1203">
        <f t="shared" si="60"/>
        <v>350298442.83678216</v>
      </c>
      <c r="P1203">
        <f t="shared" si="61"/>
        <v>362008976.57922691</v>
      </c>
    </row>
    <row r="1204" spans="1:16" ht="15.75" customHeight="1" x14ac:dyDescent="0.35">
      <c r="A1204" s="13" t="s">
        <v>15</v>
      </c>
      <c r="B1204" s="14" t="s">
        <v>10</v>
      </c>
      <c r="C1204" s="14" t="s">
        <v>11</v>
      </c>
      <c r="D1204" s="14">
        <f t="shared" si="0"/>
        <v>0</v>
      </c>
      <c r="E1204" s="14">
        <f t="shared" si="1"/>
        <v>0</v>
      </c>
      <c r="F1204" s="14">
        <f t="shared" si="2"/>
        <v>1</v>
      </c>
      <c r="G1204" s="14">
        <f t="shared" si="3"/>
        <v>0</v>
      </c>
      <c r="H1204" s="14">
        <v>58513</v>
      </c>
      <c r="I1204" s="14">
        <v>3</v>
      </c>
      <c r="J1204" s="14">
        <v>84</v>
      </c>
      <c r="K1204" s="14">
        <v>19</v>
      </c>
      <c r="L1204" s="33">
        <v>96121.857208470552</v>
      </c>
      <c r="M1204" s="34">
        <f t="shared" si="4"/>
        <v>82748.727718921291</v>
      </c>
      <c r="N1204">
        <f t="shared" si="59"/>
        <v>83142.64834628097</v>
      </c>
      <c r="O1204">
        <f t="shared" si="60"/>
        <v>168459862.68834057</v>
      </c>
      <c r="P1204">
        <f t="shared" si="61"/>
        <v>178840592.34425208</v>
      </c>
    </row>
    <row r="1205" spans="1:16" ht="15.75" customHeight="1" x14ac:dyDescent="0.35">
      <c r="A1205" s="13" t="s">
        <v>12</v>
      </c>
      <c r="B1205" s="14" t="s">
        <v>13</v>
      </c>
      <c r="C1205" s="14" t="s">
        <v>14</v>
      </c>
      <c r="D1205" s="14">
        <f t="shared" si="0"/>
        <v>0</v>
      </c>
      <c r="E1205" s="14">
        <f t="shared" si="1"/>
        <v>1</v>
      </c>
      <c r="F1205" s="14">
        <f t="shared" si="2"/>
        <v>0</v>
      </c>
      <c r="G1205" s="14">
        <f t="shared" si="3"/>
        <v>1</v>
      </c>
      <c r="H1205" s="14">
        <v>58339</v>
      </c>
      <c r="I1205" s="14">
        <v>3</v>
      </c>
      <c r="J1205" s="14">
        <v>49</v>
      </c>
      <c r="K1205" s="14">
        <v>41</v>
      </c>
      <c r="L1205" s="33">
        <v>70172.648161505203</v>
      </c>
      <c r="M1205" s="34">
        <f t="shared" si="4"/>
        <v>72383.0355288758</v>
      </c>
      <c r="N1205">
        <f t="shared" si="59"/>
        <v>72649.123900620732</v>
      </c>
      <c r="O1205">
        <f t="shared" si="60"/>
        <v>6132932.0864278059</v>
      </c>
      <c r="P1205">
        <f t="shared" si="61"/>
        <v>4885812.3138315165</v>
      </c>
    </row>
    <row r="1206" spans="1:16" ht="15.75" customHeight="1" x14ac:dyDescent="0.35">
      <c r="A1206" s="13" t="s">
        <v>15</v>
      </c>
      <c r="B1206" s="14" t="s">
        <v>13</v>
      </c>
      <c r="C1206" s="14" t="s">
        <v>14</v>
      </c>
      <c r="D1206" s="14">
        <f t="shared" si="0"/>
        <v>0</v>
      </c>
      <c r="E1206" s="14">
        <f t="shared" si="1"/>
        <v>0</v>
      </c>
      <c r="F1206" s="14">
        <f t="shared" si="2"/>
        <v>0</v>
      </c>
      <c r="G1206" s="14">
        <f t="shared" si="3"/>
        <v>1</v>
      </c>
      <c r="H1206" s="14">
        <v>59279</v>
      </c>
      <c r="I1206" s="14">
        <v>2</v>
      </c>
      <c r="J1206" s="14">
        <v>52</v>
      </c>
      <c r="K1206" s="14">
        <v>40</v>
      </c>
      <c r="L1206" s="33">
        <v>73150.107427027862</v>
      </c>
      <c r="M1206" s="34">
        <f t="shared" si="4"/>
        <v>73398.951139741956</v>
      </c>
      <c r="N1206">
        <f t="shared" si="59"/>
        <v>73646.955490673397</v>
      </c>
      <c r="O1206">
        <f t="shared" si="60"/>
        <v>246857.99834831775</v>
      </c>
      <c r="P1206">
        <f t="shared" si="61"/>
        <v>61923.193357334188</v>
      </c>
    </row>
    <row r="1207" spans="1:16" ht="15.75" customHeight="1" x14ac:dyDescent="0.35">
      <c r="A1207" s="13" t="s">
        <v>9</v>
      </c>
      <c r="B1207" s="14" t="s">
        <v>13</v>
      </c>
      <c r="C1207" s="14" t="s">
        <v>11</v>
      </c>
      <c r="D1207" s="14">
        <f t="shared" si="0"/>
        <v>1</v>
      </c>
      <c r="E1207" s="14">
        <f t="shared" si="1"/>
        <v>0</v>
      </c>
      <c r="F1207" s="14">
        <f t="shared" si="2"/>
        <v>0</v>
      </c>
      <c r="G1207" s="14">
        <f t="shared" si="3"/>
        <v>0</v>
      </c>
      <c r="H1207" s="14">
        <v>51921</v>
      </c>
      <c r="I1207" s="14">
        <v>1</v>
      </c>
      <c r="J1207" s="14">
        <v>35</v>
      </c>
      <c r="K1207" s="14">
        <v>31</v>
      </c>
      <c r="L1207" s="33">
        <v>73183.353033423147</v>
      </c>
      <c r="M1207" s="34">
        <f t="shared" si="4"/>
        <v>68415.948353881875</v>
      </c>
      <c r="N1207">
        <f t="shared" si="59"/>
        <v>68572.8216807914</v>
      </c>
      <c r="O1207">
        <f t="shared" si="60"/>
        <v>21256999.353600334</v>
      </c>
      <c r="P1207">
        <f t="shared" si="61"/>
        <v>22728147.378512021</v>
      </c>
    </row>
    <row r="1208" spans="1:16" ht="15.75" customHeight="1" x14ac:dyDescent="0.35">
      <c r="A1208" s="13" t="s">
        <v>15</v>
      </c>
      <c r="B1208" s="14" t="s">
        <v>13</v>
      </c>
      <c r="C1208" s="14" t="s">
        <v>14</v>
      </c>
      <c r="D1208" s="14">
        <f t="shared" si="0"/>
        <v>0</v>
      </c>
      <c r="E1208" s="14">
        <f t="shared" si="1"/>
        <v>0</v>
      </c>
      <c r="F1208" s="14">
        <f t="shared" si="2"/>
        <v>0</v>
      </c>
      <c r="G1208" s="14">
        <f t="shared" si="3"/>
        <v>1</v>
      </c>
      <c r="H1208" s="14">
        <v>52761</v>
      </c>
      <c r="I1208" s="14">
        <v>2</v>
      </c>
      <c r="J1208" s="14">
        <v>41</v>
      </c>
      <c r="K1208" s="14">
        <v>37</v>
      </c>
      <c r="L1208" s="33">
        <v>64003.569535625349</v>
      </c>
      <c r="M1208" s="34">
        <f t="shared" si="4"/>
        <v>69718.82087801084</v>
      </c>
      <c r="N1208">
        <f t="shared" si="59"/>
        <v>69926.64937717763</v>
      </c>
      <c r="O1208">
        <f t="shared" si="60"/>
        <v>35082874.809402987</v>
      </c>
      <c r="P1208">
        <f t="shared" si="61"/>
        <v>32664097.906639155</v>
      </c>
    </row>
    <row r="1209" spans="1:16" ht="15.75" customHeight="1" x14ac:dyDescent="0.35">
      <c r="A1209" s="13" t="s">
        <v>15</v>
      </c>
      <c r="B1209" s="14" t="s">
        <v>13</v>
      </c>
      <c r="C1209" s="14" t="s">
        <v>14</v>
      </c>
      <c r="D1209" s="14">
        <f t="shared" si="0"/>
        <v>0</v>
      </c>
      <c r="E1209" s="14">
        <f t="shared" si="1"/>
        <v>0</v>
      </c>
      <c r="F1209" s="14">
        <f t="shared" si="2"/>
        <v>0</v>
      </c>
      <c r="G1209" s="14">
        <f t="shared" si="3"/>
        <v>1</v>
      </c>
      <c r="H1209" s="14">
        <v>65318</v>
      </c>
      <c r="I1209" s="14">
        <v>3</v>
      </c>
      <c r="J1209" s="14">
        <v>72</v>
      </c>
      <c r="K1209" s="14">
        <v>46</v>
      </c>
      <c r="L1209" s="33">
        <v>67462.728652959428</v>
      </c>
      <c r="M1209" s="34">
        <f t="shared" si="4"/>
        <v>77577.677973632643</v>
      </c>
      <c r="N1209">
        <f t="shared" si="59"/>
        <v>77927.77039906726</v>
      </c>
      <c r="O1209">
        <f t="shared" si="60"/>
        <v>109517098.74777967</v>
      </c>
      <c r="P1209">
        <f t="shared" si="61"/>
        <v>102312199.75978753</v>
      </c>
    </row>
    <row r="1210" spans="1:16" ht="15.75" customHeight="1" x14ac:dyDescent="0.35">
      <c r="A1210" s="13" t="s">
        <v>15</v>
      </c>
      <c r="B1210" s="14" t="s">
        <v>13</v>
      </c>
      <c r="C1210" s="14" t="s">
        <v>14</v>
      </c>
      <c r="D1210" s="14">
        <f t="shared" si="0"/>
        <v>0</v>
      </c>
      <c r="E1210" s="14">
        <f t="shared" si="1"/>
        <v>0</v>
      </c>
      <c r="F1210" s="14">
        <f t="shared" si="2"/>
        <v>0</v>
      </c>
      <c r="G1210" s="14">
        <f t="shared" si="3"/>
        <v>1</v>
      </c>
      <c r="H1210" s="14">
        <v>57269</v>
      </c>
      <c r="I1210" s="14">
        <v>2</v>
      </c>
      <c r="J1210" s="14">
        <v>80</v>
      </c>
      <c r="K1210" s="14">
        <v>22</v>
      </c>
      <c r="L1210" s="33">
        <v>65914.619281508014</v>
      </c>
      <c r="M1210" s="34">
        <f t="shared" si="4"/>
        <v>67728.051587723719</v>
      </c>
      <c r="N1210">
        <f t="shared" si="59"/>
        <v>68078.321743146967</v>
      </c>
      <c r="O1210">
        <f t="shared" si="60"/>
        <v>4681608.3425024673</v>
      </c>
      <c r="P1210">
        <f t="shared" si="61"/>
        <v>3288536.7292268123</v>
      </c>
    </row>
    <row r="1211" spans="1:16" ht="15.75" customHeight="1" x14ac:dyDescent="0.35">
      <c r="A1211" s="13" t="s">
        <v>9</v>
      </c>
      <c r="B1211" s="14" t="s">
        <v>13</v>
      </c>
      <c r="C1211" s="14" t="s">
        <v>14</v>
      </c>
      <c r="D1211" s="14">
        <f t="shared" si="0"/>
        <v>1</v>
      </c>
      <c r="E1211" s="14">
        <f t="shared" si="1"/>
        <v>0</v>
      </c>
      <c r="F1211" s="14">
        <f t="shared" si="2"/>
        <v>0</v>
      </c>
      <c r="G1211" s="14">
        <f t="shared" si="3"/>
        <v>1</v>
      </c>
      <c r="H1211" s="14">
        <v>55593</v>
      </c>
      <c r="I1211" s="14">
        <v>1</v>
      </c>
      <c r="J1211" s="14">
        <v>82</v>
      </c>
      <c r="K1211" s="14">
        <v>51</v>
      </c>
      <c r="L1211" s="33">
        <v>74420.598642683486</v>
      </c>
      <c r="M1211" s="34">
        <f t="shared" si="4"/>
        <v>79161.928016821621</v>
      </c>
      <c r="N1211">
        <f t="shared" si="59"/>
        <v>79490.46180127094</v>
      </c>
      <c r="O1211">
        <f t="shared" si="60"/>
        <v>25703512.446802352</v>
      </c>
      <c r="P1211">
        <f t="shared" si="61"/>
        <v>22480204.234065119</v>
      </c>
    </row>
    <row r="1212" spans="1:16" ht="15.75" customHeight="1" x14ac:dyDescent="0.35">
      <c r="A1212" s="13" t="s">
        <v>12</v>
      </c>
      <c r="B1212" s="14" t="s">
        <v>10</v>
      </c>
      <c r="C1212" s="14" t="s">
        <v>11</v>
      </c>
      <c r="D1212" s="14">
        <f t="shared" si="0"/>
        <v>0</v>
      </c>
      <c r="E1212" s="14">
        <f t="shared" si="1"/>
        <v>1</v>
      </c>
      <c r="F1212" s="14">
        <f t="shared" si="2"/>
        <v>1</v>
      </c>
      <c r="G1212" s="14">
        <f t="shared" si="3"/>
        <v>0</v>
      </c>
      <c r="H1212" s="14">
        <v>53100</v>
      </c>
      <c r="I1212" s="14">
        <v>3</v>
      </c>
      <c r="J1212" s="14">
        <v>59</v>
      </c>
      <c r="K1212" s="14">
        <v>18</v>
      </c>
      <c r="L1212" s="33">
        <v>78046.298734286567</v>
      </c>
      <c r="M1212" s="34">
        <f t="shared" si="4"/>
        <v>79304.347414188611</v>
      </c>
      <c r="N1212">
        <f t="shared" si="59"/>
        <v>79606.959287537757</v>
      </c>
      <c r="O1212">
        <f t="shared" si="60"/>
        <v>2435661.3624743088</v>
      </c>
      <c r="P1212">
        <f t="shared" si="61"/>
        <v>1582686.4810032747</v>
      </c>
    </row>
    <row r="1213" spans="1:16" ht="15.75" customHeight="1" x14ac:dyDescent="0.35">
      <c r="A1213" s="13" t="s">
        <v>15</v>
      </c>
      <c r="B1213" s="14" t="s">
        <v>13</v>
      </c>
      <c r="C1213" s="14" t="s">
        <v>14</v>
      </c>
      <c r="D1213" s="14">
        <f t="shared" si="0"/>
        <v>0</v>
      </c>
      <c r="E1213" s="14">
        <f t="shared" si="1"/>
        <v>0</v>
      </c>
      <c r="F1213" s="14">
        <f t="shared" si="2"/>
        <v>0</v>
      </c>
      <c r="G1213" s="14">
        <f t="shared" si="3"/>
        <v>1</v>
      </c>
      <c r="H1213" s="14">
        <v>41628</v>
      </c>
      <c r="I1213" s="14">
        <v>1</v>
      </c>
      <c r="J1213" s="14">
        <v>76</v>
      </c>
      <c r="K1213" s="14">
        <v>35</v>
      </c>
      <c r="L1213" s="33">
        <v>62015.946423658883</v>
      </c>
      <c r="M1213" s="34">
        <f t="shared" si="4"/>
        <v>64074.561800266776</v>
      </c>
      <c r="N1213">
        <f t="shared" si="59"/>
        <v>64381.181483753579</v>
      </c>
      <c r="O1213">
        <f t="shared" si="60"/>
        <v>5594336.8895011581</v>
      </c>
      <c r="P1213">
        <f t="shared" si="61"/>
        <v>4237897.2688064585</v>
      </c>
    </row>
    <row r="1214" spans="1:16" ht="15.75" customHeight="1" x14ac:dyDescent="0.35">
      <c r="A1214" s="13" t="s">
        <v>9</v>
      </c>
      <c r="B1214" s="14" t="s">
        <v>13</v>
      </c>
      <c r="C1214" s="14" t="s">
        <v>11</v>
      </c>
      <c r="D1214" s="14">
        <f t="shared" si="0"/>
        <v>1</v>
      </c>
      <c r="E1214" s="14">
        <f t="shared" si="1"/>
        <v>0</v>
      </c>
      <c r="F1214" s="14">
        <f t="shared" si="2"/>
        <v>0</v>
      </c>
      <c r="G1214" s="14">
        <f t="shared" si="3"/>
        <v>0</v>
      </c>
      <c r="H1214" s="14">
        <v>61245</v>
      </c>
      <c r="I1214" s="14">
        <v>4</v>
      </c>
      <c r="J1214" s="14">
        <v>47</v>
      </c>
      <c r="K1214" s="14">
        <v>59</v>
      </c>
      <c r="L1214" s="33">
        <v>95876.254695333322</v>
      </c>
      <c r="M1214" s="34">
        <f t="shared" si="4"/>
        <v>79745.989425047912</v>
      </c>
      <c r="N1214">
        <f t="shared" si="59"/>
        <v>80033.814167766759</v>
      </c>
      <c r="O1214">
        <f t="shared" si="60"/>
        <v>250982921.86948353</v>
      </c>
      <c r="P1214">
        <f t="shared" si="61"/>
        <v>260185457.68977565</v>
      </c>
    </row>
    <row r="1215" spans="1:16" ht="15.75" customHeight="1" x14ac:dyDescent="0.35">
      <c r="A1215" s="13" t="s">
        <v>9</v>
      </c>
      <c r="B1215" s="14" t="s">
        <v>10</v>
      </c>
      <c r="C1215" s="14" t="s">
        <v>14</v>
      </c>
      <c r="D1215" s="14">
        <f t="shared" si="0"/>
        <v>1</v>
      </c>
      <c r="E1215" s="14">
        <f t="shared" si="1"/>
        <v>0</v>
      </c>
      <c r="F1215" s="14">
        <f t="shared" si="2"/>
        <v>1</v>
      </c>
      <c r="G1215" s="14">
        <f t="shared" si="3"/>
        <v>1</v>
      </c>
      <c r="H1215" s="14">
        <v>62568</v>
      </c>
      <c r="I1215" s="14">
        <v>2</v>
      </c>
      <c r="J1215" s="14">
        <v>39</v>
      </c>
      <c r="K1215" s="14">
        <v>36</v>
      </c>
      <c r="L1215" s="33">
        <v>94030.290118027478</v>
      </c>
      <c r="M1215" s="34">
        <f t="shared" si="4"/>
        <v>97915.634587629305</v>
      </c>
      <c r="N1215">
        <f t="shared" si="59"/>
        <v>98116.158386475261</v>
      </c>
      <c r="O1215">
        <f t="shared" si="60"/>
        <v>16694319.507108482</v>
      </c>
      <c r="P1215">
        <f t="shared" si="61"/>
        <v>15095901.647465501</v>
      </c>
    </row>
    <row r="1216" spans="1:16" ht="15.75" customHeight="1" x14ac:dyDescent="0.35">
      <c r="A1216" s="13" t="s">
        <v>9</v>
      </c>
      <c r="B1216" s="14" t="s">
        <v>10</v>
      </c>
      <c r="C1216" s="14" t="s">
        <v>11</v>
      </c>
      <c r="D1216" s="14">
        <f t="shared" si="0"/>
        <v>1</v>
      </c>
      <c r="E1216" s="14">
        <f t="shared" si="1"/>
        <v>0</v>
      </c>
      <c r="F1216" s="14">
        <f t="shared" si="2"/>
        <v>1</v>
      </c>
      <c r="G1216" s="14">
        <f t="shared" si="3"/>
        <v>0</v>
      </c>
      <c r="H1216" s="14">
        <v>48402</v>
      </c>
      <c r="I1216" s="14">
        <v>4</v>
      </c>
      <c r="J1216" s="14">
        <v>47</v>
      </c>
      <c r="K1216" s="14">
        <v>37</v>
      </c>
      <c r="L1216" s="33">
        <v>81043.152545796111</v>
      </c>
      <c r="M1216" s="34">
        <f t="shared" si="4"/>
        <v>87609.428354376942</v>
      </c>
      <c r="N1216">
        <f t="shared" si="59"/>
        <v>87897.253097095789</v>
      </c>
      <c r="O1216">
        <f t="shared" si="60"/>
        <v>46978694.36732655</v>
      </c>
      <c r="P1216">
        <f t="shared" si="61"/>
        <v>43115977.994353846</v>
      </c>
    </row>
    <row r="1217" spans="1:16" ht="15.75" customHeight="1" x14ac:dyDescent="0.35">
      <c r="A1217" s="13" t="s">
        <v>9</v>
      </c>
      <c r="B1217" s="14" t="s">
        <v>13</v>
      </c>
      <c r="C1217" s="14" t="s">
        <v>14</v>
      </c>
      <c r="D1217" s="14">
        <f t="shared" si="0"/>
        <v>1</v>
      </c>
      <c r="E1217" s="14">
        <f t="shared" si="1"/>
        <v>0</v>
      </c>
      <c r="F1217" s="14">
        <f t="shared" si="2"/>
        <v>0</v>
      </c>
      <c r="G1217" s="14">
        <f t="shared" si="3"/>
        <v>1</v>
      </c>
      <c r="H1217" s="14">
        <v>58434</v>
      </c>
      <c r="I1217" s="14">
        <v>4</v>
      </c>
      <c r="J1217" s="14">
        <v>65</v>
      </c>
      <c r="K1217" s="14">
        <v>59</v>
      </c>
      <c r="L1217" s="33">
        <v>70821.120760225967</v>
      </c>
      <c r="M1217" s="34">
        <f t="shared" si="4"/>
        <v>82491.396026422924</v>
      </c>
      <c r="N1217">
        <f t="shared" si="59"/>
        <v>82844.96307202935</v>
      </c>
      <c r="O1217">
        <f t="shared" si="60"/>
        <v>144572783.93911332</v>
      </c>
      <c r="P1217">
        <f t="shared" si="61"/>
        <v>136195324.78880847</v>
      </c>
    </row>
    <row r="1218" spans="1:16" ht="15.75" customHeight="1" x14ac:dyDescent="0.35">
      <c r="A1218" s="13" t="s">
        <v>15</v>
      </c>
      <c r="B1218" s="14" t="s">
        <v>13</v>
      </c>
      <c r="C1218" s="14" t="s">
        <v>14</v>
      </c>
      <c r="D1218" s="14">
        <f t="shared" si="0"/>
        <v>0</v>
      </c>
      <c r="E1218" s="14">
        <f t="shared" si="1"/>
        <v>0</v>
      </c>
      <c r="F1218" s="14">
        <f t="shared" si="2"/>
        <v>0</v>
      </c>
      <c r="G1218" s="14">
        <f t="shared" si="3"/>
        <v>1</v>
      </c>
      <c r="H1218" s="14">
        <v>54097</v>
      </c>
      <c r="I1218" s="14">
        <v>2</v>
      </c>
      <c r="J1218" s="14">
        <v>37</v>
      </c>
      <c r="K1218" s="14">
        <v>36</v>
      </c>
      <c r="L1218" s="33">
        <v>76870.597563932737</v>
      </c>
      <c r="M1218" s="34">
        <f t="shared" si="4"/>
        <v>70077.818097214258</v>
      </c>
      <c r="N1218">
        <f t="shared" si="59"/>
        <v>70271.037195739365</v>
      </c>
      <c r="O1218">
        <f t="shared" si="60"/>
        <v>43554197.053428635</v>
      </c>
      <c r="P1218">
        <f t="shared" si="61"/>
        <v>46141852.883472182</v>
      </c>
    </row>
    <row r="1219" spans="1:16" ht="15.75" customHeight="1" x14ac:dyDescent="0.35">
      <c r="A1219" s="13" t="s">
        <v>12</v>
      </c>
      <c r="B1219" s="14" t="s">
        <v>13</v>
      </c>
      <c r="C1219" s="14" t="s">
        <v>14</v>
      </c>
      <c r="D1219" s="14">
        <f t="shared" si="0"/>
        <v>0</v>
      </c>
      <c r="E1219" s="14">
        <f t="shared" si="1"/>
        <v>1</v>
      </c>
      <c r="F1219" s="14">
        <f t="shared" si="2"/>
        <v>0</v>
      </c>
      <c r="G1219" s="14">
        <f t="shared" si="3"/>
        <v>1</v>
      </c>
      <c r="H1219" s="14">
        <v>63767</v>
      </c>
      <c r="I1219" s="14">
        <v>3</v>
      </c>
      <c r="J1219" s="14">
        <v>35</v>
      </c>
      <c r="K1219" s="14">
        <v>39</v>
      </c>
      <c r="L1219" s="33">
        <v>92160.396542557573</v>
      </c>
      <c r="M1219" s="34">
        <f t="shared" si="4"/>
        <v>74367.53480857033</v>
      </c>
      <c r="N1219">
        <f t="shared" si="59"/>
        <v>74582.490278069352</v>
      </c>
      <c r="O1219">
        <f t="shared" si="60"/>
        <v>308982788.64313424</v>
      </c>
      <c r="P1219">
        <f t="shared" si="61"/>
        <v>316585928.68478751</v>
      </c>
    </row>
    <row r="1220" spans="1:16" ht="15.75" customHeight="1" x14ac:dyDescent="0.35">
      <c r="A1220" s="13" t="s">
        <v>9</v>
      </c>
      <c r="B1220" s="14" t="s">
        <v>13</v>
      </c>
      <c r="C1220" s="14" t="s">
        <v>14</v>
      </c>
      <c r="D1220" s="14">
        <f t="shared" si="0"/>
        <v>1</v>
      </c>
      <c r="E1220" s="14">
        <f t="shared" si="1"/>
        <v>0</v>
      </c>
      <c r="F1220" s="14">
        <f t="shared" si="2"/>
        <v>0</v>
      </c>
      <c r="G1220" s="14">
        <f t="shared" si="3"/>
        <v>1</v>
      </c>
      <c r="H1220" s="14">
        <v>50441</v>
      </c>
      <c r="I1220" s="14">
        <v>1</v>
      </c>
      <c r="J1220" s="14">
        <v>84</v>
      </c>
      <c r="K1220" s="14">
        <v>18</v>
      </c>
      <c r="L1220" s="33">
        <v>66181.927915297478</v>
      </c>
      <c r="M1220" s="34">
        <f t="shared" si="4"/>
        <v>68282.974284911892</v>
      </c>
      <c r="N1220">
        <f t="shared" si="59"/>
        <v>68618.812769682059</v>
      </c>
      <c r="O1220">
        <f t="shared" si="60"/>
        <v>5938407.7935289629</v>
      </c>
      <c r="P1220">
        <f t="shared" si="61"/>
        <v>4414395.8472699104</v>
      </c>
    </row>
    <row r="1221" spans="1:16" ht="15.75" customHeight="1" x14ac:dyDescent="0.35">
      <c r="A1221" s="13" t="s">
        <v>9</v>
      </c>
      <c r="B1221" s="14" t="s">
        <v>13</v>
      </c>
      <c r="C1221" s="14" t="s">
        <v>11</v>
      </c>
      <c r="D1221" s="14">
        <f t="shared" si="0"/>
        <v>1</v>
      </c>
      <c r="E1221" s="14">
        <f t="shared" si="1"/>
        <v>0</v>
      </c>
      <c r="F1221" s="14">
        <f t="shared" si="2"/>
        <v>0</v>
      </c>
      <c r="G1221" s="14">
        <f t="shared" si="3"/>
        <v>0</v>
      </c>
      <c r="H1221" s="14">
        <v>55296</v>
      </c>
      <c r="I1221" s="14">
        <v>4</v>
      </c>
      <c r="J1221" s="14">
        <v>43</v>
      </c>
      <c r="K1221" s="14">
        <v>52</v>
      </c>
      <c r="L1221" s="33">
        <v>69732.874967697964</v>
      </c>
      <c r="M1221" s="34">
        <f t="shared" si="4"/>
        <v>75261.486662401323</v>
      </c>
      <c r="N1221">
        <f t="shared" si="59"/>
        <v>75534.702004478488</v>
      </c>
      <c r="O1221">
        <f t="shared" si="60"/>
        <v>33661196.96471747</v>
      </c>
      <c r="P1221">
        <f t="shared" si="61"/>
        <v>30565547.270810746</v>
      </c>
    </row>
    <row r="1222" spans="1:16" ht="15.75" customHeight="1" x14ac:dyDescent="0.35">
      <c r="A1222" s="13" t="s">
        <v>15</v>
      </c>
      <c r="B1222" s="14" t="s">
        <v>13</v>
      </c>
      <c r="C1222" s="14" t="s">
        <v>11</v>
      </c>
      <c r="D1222" s="14">
        <f t="shared" si="0"/>
        <v>0</v>
      </c>
      <c r="E1222" s="14">
        <f t="shared" si="1"/>
        <v>0</v>
      </c>
      <c r="F1222" s="14">
        <f t="shared" si="2"/>
        <v>0</v>
      </c>
      <c r="G1222" s="14">
        <f t="shared" si="3"/>
        <v>0</v>
      </c>
      <c r="H1222" s="14">
        <v>53330</v>
      </c>
      <c r="I1222" s="14">
        <v>4</v>
      </c>
      <c r="J1222" s="14">
        <v>39</v>
      </c>
      <c r="K1222" s="14">
        <v>27</v>
      </c>
      <c r="L1222" s="33">
        <v>61239.848855759454</v>
      </c>
      <c r="M1222" s="34">
        <f t="shared" si="4"/>
        <v>63255.016283659563</v>
      </c>
      <c r="N1222">
        <f t="shared" si="59"/>
        <v>63513.62222509503</v>
      </c>
      <c r="O1222">
        <f t="shared" si="60"/>
        <v>5170045.3350996608</v>
      </c>
      <c r="P1222">
        <f t="shared" si="61"/>
        <v>4060899.7624695413</v>
      </c>
    </row>
    <row r="1223" spans="1:16" ht="15.75" customHeight="1" x14ac:dyDescent="0.35">
      <c r="A1223" s="13" t="s">
        <v>9</v>
      </c>
      <c r="B1223" s="14" t="s">
        <v>13</v>
      </c>
      <c r="C1223" s="14" t="s">
        <v>14</v>
      </c>
      <c r="D1223" s="14">
        <f t="shared" si="0"/>
        <v>1</v>
      </c>
      <c r="E1223" s="14">
        <f t="shared" si="1"/>
        <v>0</v>
      </c>
      <c r="F1223" s="14">
        <f t="shared" si="2"/>
        <v>0</v>
      </c>
      <c r="G1223" s="14">
        <f t="shared" si="3"/>
        <v>1</v>
      </c>
      <c r="H1223" s="14">
        <v>66173</v>
      </c>
      <c r="I1223" s="14">
        <v>3</v>
      </c>
      <c r="J1223" s="14">
        <v>52</v>
      </c>
      <c r="K1223" s="14">
        <v>18</v>
      </c>
      <c r="L1223" s="33">
        <v>84956.214467450875</v>
      </c>
      <c r="M1223" s="34">
        <f t="shared" si="4"/>
        <v>75446.230891285901</v>
      </c>
      <c r="N1223">
        <f t="shared" si="59"/>
        <v>75723.276313512091</v>
      </c>
      <c r="O1223">
        <f t="shared" si="60"/>
        <v>85247146.954458505</v>
      </c>
      <c r="P1223">
        <f t="shared" si="61"/>
        <v>90439787.618927538</v>
      </c>
    </row>
    <row r="1224" spans="1:16" ht="15.75" customHeight="1" x14ac:dyDescent="0.35">
      <c r="A1224" s="13" t="s">
        <v>12</v>
      </c>
      <c r="B1224" s="14" t="s">
        <v>13</v>
      </c>
      <c r="C1224" s="14" t="s">
        <v>14</v>
      </c>
      <c r="D1224" s="14">
        <f t="shared" si="0"/>
        <v>0</v>
      </c>
      <c r="E1224" s="14">
        <f t="shared" si="1"/>
        <v>1</v>
      </c>
      <c r="F1224" s="14">
        <f t="shared" si="2"/>
        <v>0</v>
      </c>
      <c r="G1224" s="14">
        <f t="shared" si="3"/>
        <v>1</v>
      </c>
      <c r="H1224" s="14">
        <v>52744</v>
      </c>
      <c r="I1224" s="14">
        <v>4</v>
      </c>
      <c r="J1224" s="14">
        <v>80</v>
      </c>
      <c r="K1224" s="14">
        <v>40</v>
      </c>
      <c r="L1224" s="33">
        <v>67304.588264543141</v>
      </c>
      <c r="M1224" s="34">
        <f t="shared" si="4"/>
        <v>69455.167250925238</v>
      </c>
      <c r="N1224">
        <f t="shared" si="59"/>
        <v>69863.519548937998</v>
      </c>
      <c r="O1224">
        <f t="shared" si="60"/>
        <v>6548129.3182547139</v>
      </c>
      <c r="P1224">
        <f t="shared" si="61"/>
        <v>4624989.9766682489</v>
      </c>
    </row>
    <row r="1225" spans="1:16" ht="15.75" customHeight="1" x14ac:dyDescent="0.35">
      <c r="A1225" s="13" t="s">
        <v>12</v>
      </c>
      <c r="B1225" s="14" t="s">
        <v>13</v>
      </c>
      <c r="C1225" s="14" t="s">
        <v>14</v>
      </c>
      <c r="D1225" s="14">
        <f t="shared" si="0"/>
        <v>0</v>
      </c>
      <c r="E1225" s="14">
        <f t="shared" si="1"/>
        <v>1</v>
      </c>
      <c r="F1225" s="14">
        <f t="shared" si="2"/>
        <v>0</v>
      </c>
      <c r="G1225" s="14">
        <f t="shared" si="3"/>
        <v>1</v>
      </c>
      <c r="H1225" s="14">
        <v>61383</v>
      </c>
      <c r="I1225" s="14">
        <v>4</v>
      </c>
      <c r="J1225" s="14">
        <v>61</v>
      </c>
      <c r="K1225" s="14">
        <v>29</v>
      </c>
      <c r="L1225" s="33">
        <v>67320.632008076966</v>
      </c>
      <c r="M1225" s="34">
        <f t="shared" si="4"/>
        <v>70577.52815700951</v>
      </c>
      <c r="N1225">
        <f t="shared" ref="N1225:N1288" si="62">$C$5+$D$5*D1225+$E$5*E1225+$F$5*F1225+$G$5*G1225+$H$5*H1225+$K$5*K1225</f>
        <v>70916.485801974253</v>
      </c>
      <c r="O1225">
        <f t="shared" ref="O1225:O1288" si="63">(N1225-L1225)^2</f>
        <v>12930164.507085517</v>
      </c>
      <c r="P1225">
        <f t="shared" ref="P1225:P1288" si="64">(M1225-L1225)^2</f>
        <v>10607372.524931641</v>
      </c>
    </row>
    <row r="1226" spans="1:16" ht="15.75" customHeight="1" x14ac:dyDescent="0.35">
      <c r="A1226" s="13" t="s">
        <v>9</v>
      </c>
      <c r="B1226" s="14" t="s">
        <v>10</v>
      </c>
      <c r="C1226" s="14" t="s">
        <v>11</v>
      </c>
      <c r="D1226" s="14">
        <f t="shared" si="0"/>
        <v>1</v>
      </c>
      <c r="E1226" s="14">
        <f t="shared" si="1"/>
        <v>0</v>
      </c>
      <c r="F1226" s="14">
        <f t="shared" si="2"/>
        <v>1</v>
      </c>
      <c r="G1226" s="14">
        <f t="shared" si="3"/>
        <v>0</v>
      </c>
      <c r="H1226" s="14">
        <v>60448</v>
      </c>
      <c r="I1226" s="14">
        <v>4</v>
      </c>
      <c r="J1226" s="14">
        <v>60</v>
      </c>
      <c r="K1226" s="14">
        <v>46</v>
      </c>
      <c r="L1226" s="33">
        <v>112779.39615619485</v>
      </c>
      <c r="M1226" s="34">
        <f t="shared" si="4"/>
        <v>95332.304721022098</v>
      </c>
      <c r="N1226">
        <f t="shared" si="62"/>
        <v>95667.610015826416</v>
      </c>
      <c r="O1226">
        <f t="shared" si="63"/>
        <v>292813224.91370529</v>
      </c>
      <c r="P1226">
        <f t="shared" si="64"/>
        <v>304400999.54727852</v>
      </c>
    </row>
    <row r="1227" spans="1:16" ht="15.75" customHeight="1" x14ac:dyDescent="0.35">
      <c r="A1227" s="13" t="s">
        <v>15</v>
      </c>
      <c r="B1227" s="14" t="s">
        <v>13</v>
      </c>
      <c r="C1227" s="14" t="s">
        <v>11</v>
      </c>
      <c r="D1227" s="14">
        <f t="shared" si="0"/>
        <v>0</v>
      </c>
      <c r="E1227" s="14">
        <f t="shared" si="1"/>
        <v>0</v>
      </c>
      <c r="F1227" s="14">
        <f t="shared" si="2"/>
        <v>0</v>
      </c>
      <c r="G1227" s="14">
        <f t="shared" si="3"/>
        <v>0</v>
      </c>
      <c r="H1227" s="14">
        <v>55152</v>
      </c>
      <c r="I1227" s="14">
        <v>1</v>
      </c>
      <c r="J1227" s="14">
        <v>35</v>
      </c>
      <c r="K1227" s="14">
        <v>38</v>
      </c>
      <c r="L1227" s="33">
        <v>63921.310417745357</v>
      </c>
      <c r="M1227" s="34">
        <f t="shared" si="4"/>
        <v>67027.898659133876</v>
      </c>
      <c r="N1227">
        <f t="shared" si="62"/>
        <v>67184.771986043386</v>
      </c>
      <c r="O1227">
        <f t="shared" si="63"/>
        <v>10650181.407758232</v>
      </c>
      <c r="P1227">
        <f t="shared" si="64"/>
        <v>9650890.5015334133</v>
      </c>
    </row>
    <row r="1228" spans="1:16" ht="15.75" customHeight="1" x14ac:dyDescent="0.35">
      <c r="A1228" s="13" t="s">
        <v>9</v>
      </c>
      <c r="B1228" s="14" t="s">
        <v>13</v>
      </c>
      <c r="C1228" s="14" t="s">
        <v>11</v>
      </c>
      <c r="D1228" s="14">
        <f t="shared" si="0"/>
        <v>1</v>
      </c>
      <c r="E1228" s="14">
        <f t="shared" si="1"/>
        <v>0</v>
      </c>
      <c r="F1228" s="14">
        <f t="shared" si="2"/>
        <v>0</v>
      </c>
      <c r="G1228" s="14">
        <f t="shared" si="3"/>
        <v>0</v>
      </c>
      <c r="H1228" s="14">
        <v>42355</v>
      </c>
      <c r="I1228" s="14">
        <v>3</v>
      </c>
      <c r="J1228" s="14">
        <v>76</v>
      </c>
      <c r="K1228" s="14">
        <v>30</v>
      </c>
      <c r="L1228" s="33">
        <v>64636.865634878013</v>
      </c>
      <c r="M1228" s="34">
        <f t="shared" si="4"/>
        <v>63629.239077113889</v>
      </c>
      <c r="N1228">
        <f t="shared" si="62"/>
        <v>63993.940903190203</v>
      </c>
      <c r="O1228">
        <f t="shared" si="63"/>
        <v>413352.21061584243</v>
      </c>
      <c r="P1228">
        <f t="shared" si="64"/>
        <v>1015311.2799115782</v>
      </c>
    </row>
    <row r="1229" spans="1:16" ht="15.75" customHeight="1" x14ac:dyDescent="0.35">
      <c r="A1229" s="13" t="s">
        <v>12</v>
      </c>
      <c r="B1229" s="14" t="s">
        <v>13</v>
      </c>
      <c r="C1229" s="14" t="s">
        <v>14</v>
      </c>
      <c r="D1229" s="14">
        <f t="shared" si="0"/>
        <v>0</v>
      </c>
      <c r="E1229" s="14">
        <f t="shared" si="1"/>
        <v>1</v>
      </c>
      <c r="F1229" s="14">
        <f t="shared" si="2"/>
        <v>0</v>
      </c>
      <c r="G1229" s="14">
        <f t="shared" si="3"/>
        <v>1</v>
      </c>
      <c r="H1229" s="14">
        <v>53884</v>
      </c>
      <c r="I1229" s="14">
        <v>1</v>
      </c>
      <c r="J1229" s="14">
        <v>63</v>
      </c>
      <c r="K1229" s="14">
        <v>40</v>
      </c>
      <c r="L1229" s="33">
        <v>73543.942457049561</v>
      </c>
      <c r="M1229" s="34">
        <f t="shared" si="4"/>
        <v>70119.196616364934</v>
      </c>
      <c r="N1229">
        <f t="shared" si="62"/>
        <v>70378.33574776625</v>
      </c>
      <c r="O1229">
        <f t="shared" si="63"/>
        <v>10021065.837859513</v>
      </c>
      <c r="P1229">
        <f t="shared" si="64"/>
        <v>11728884.073286654</v>
      </c>
    </row>
    <row r="1230" spans="1:16" ht="15.75" customHeight="1" x14ac:dyDescent="0.35">
      <c r="A1230" s="13" t="s">
        <v>12</v>
      </c>
      <c r="B1230" s="14" t="s">
        <v>13</v>
      </c>
      <c r="C1230" s="14" t="s">
        <v>14</v>
      </c>
      <c r="D1230" s="14">
        <f t="shared" si="0"/>
        <v>0</v>
      </c>
      <c r="E1230" s="14">
        <f t="shared" si="1"/>
        <v>1</v>
      </c>
      <c r="F1230" s="14">
        <f t="shared" si="2"/>
        <v>0</v>
      </c>
      <c r="G1230" s="14">
        <f t="shared" si="3"/>
        <v>1</v>
      </c>
      <c r="H1230" s="14">
        <v>49963</v>
      </c>
      <c r="I1230" s="14">
        <v>2</v>
      </c>
      <c r="J1230" s="14">
        <v>46</v>
      </c>
      <c r="K1230" s="14">
        <v>50</v>
      </c>
      <c r="L1230" s="33">
        <v>74265.135533451554</v>
      </c>
      <c r="M1230" s="34">
        <f t="shared" si="4"/>
        <v>70970.95511984668</v>
      </c>
      <c r="N1230">
        <f t="shared" si="62"/>
        <v>71197.045369815591</v>
      </c>
      <c r="O1230">
        <f t="shared" si="63"/>
        <v>9413177.2521997504</v>
      </c>
      <c r="P1230">
        <f t="shared" si="64"/>
        <v>10851624.597377978</v>
      </c>
    </row>
    <row r="1231" spans="1:16" ht="15.75" customHeight="1" x14ac:dyDescent="0.35">
      <c r="A1231" s="13" t="s">
        <v>12</v>
      </c>
      <c r="B1231" s="14" t="s">
        <v>10</v>
      </c>
      <c r="C1231" s="14" t="s">
        <v>11</v>
      </c>
      <c r="D1231" s="14">
        <f t="shared" si="0"/>
        <v>0</v>
      </c>
      <c r="E1231" s="14">
        <f t="shared" si="1"/>
        <v>1</v>
      </c>
      <c r="F1231" s="14">
        <f t="shared" si="2"/>
        <v>1</v>
      </c>
      <c r="G1231" s="14">
        <f t="shared" si="3"/>
        <v>0</v>
      </c>
      <c r="H1231" s="14">
        <v>53902</v>
      </c>
      <c r="I1231" s="14">
        <v>3</v>
      </c>
      <c r="J1231" s="14">
        <v>47</v>
      </c>
      <c r="K1231" s="14">
        <v>20</v>
      </c>
      <c r="L1231" s="33">
        <v>90466.739848840414</v>
      </c>
      <c r="M1231" s="34">
        <f t="shared" si="4"/>
        <v>80228.234605945821</v>
      </c>
      <c r="N1231">
        <f t="shared" si="62"/>
        <v>80487.018277369905</v>
      </c>
      <c r="O1231">
        <f t="shared" si="63"/>
        <v>99594842.644073799</v>
      </c>
      <c r="P1231">
        <f t="shared" si="64"/>
        <v>104826989.60878007</v>
      </c>
    </row>
    <row r="1232" spans="1:16" ht="15.75" customHeight="1" x14ac:dyDescent="0.35">
      <c r="A1232" s="13" t="s">
        <v>9</v>
      </c>
      <c r="B1232" s="14" t="s">
        <v>13</v>
      </c>
      <c r="C1232" s="14" t="s">
        <v>14</v>
      </c>
      <c r="D1232" s="14">
        <f t="shared" si="0"/>
        <v>1</v>
      </c>
      <c r="E1232" s="14">
        <f t="shared" si="1"/>
        <v>0</v>
      </c>
      <c r="F1232" s="14">
        <f t="shared" si="2"/>
        <v>0</v>
      </c>
      <c r="G1232" s="14">
        <f t="shared" si="3"/>
        <v>1</v>
      </c>
      <c r="H1232" s="14">
        <v>44974</v>
      </c>
      <c r="I1232" s="14">
        <v>2</v>
      </c>
      <c r="J1232" s="14">
        <v>61</v>
      </c>
      <c r="K1232" s="14">
        <v>41</v>
      </c>
      <c r="L1232" s="33">
        <v>62808.798970621719</v>
      </c>
      <c r="M1232" s="34">
        <f t="shared" si="4"/>
        <v>71824.712176001689</v>
      </c>
      <c r="N1232">
        <f t="shared" si="62"/>
        <v>72105.587678376934</v>
      </c>
      <c r="O1232">
        <f t="shared" si="63"/>
        <v>86430280.276644886</v>
      </c>
      <c r="P1232">
        <f t="shared" si="64"/>
        <v>81286690.926944911</v>
      </c>
    </row>
    <row r="1233" spans="1:16" ht="15.75" customHeight="1" x14ac:dyDescent="0.35">
      <c r="A1233" s="13" t="s">
        <v>12</v>
      </c>
      <c r="B1233" s="14" t="s">
        <v>13</v>
      </c>
      <c r="C1233" s="14" t="s">
        <v>11</v>
      </c>
      <c r="D1233" s="14">
        <f t="shared" si="0"/>
        <v>0</v>
      </c>
      <c r="E1233" s="14">
        <f t="shared" si="1"/>
        <v>1</v>
      </c>
      <c r="F1233" s="14">
        <f t="shared" si="2"/>
        <v>0</v>
      </c>
      <c r="G1233" s="14">
        <f t="shared" si="3"/>
        <v>0</v>
      </c>
      <c r="H1233" s="14">
        <v>61732</v>
      </c>
      <c r="I1233" s="14">
        <v>1</v>
      </c>
      <c r="J1233" s="14">
        <v>66</v>
      </c>
      <c r="K1233" s="14">
        <v>33</v>
      </c>
      <c r="L1233" s="33">
        <v>60602.081784643204</v>
      </c>
      <c r="M1233" s="34">
        <f t="shared" si="4"/>
        <v>67759.180919672537</v>
      </c>
      <c r="N1233">
        <f t="shared" si="62"/>
        <v>68029.277101555126</v>
      </c>
      <c r="O1233">
        <f t="shared" si="63"/>
        <v>55163230.27555839</v>
      </c>
      <c r="P1233">
        <f t="shared" si="64"/>
        <v>51224068.028637633</v>
      </c>
    </row>
    <row r="1234" spans="1:16" ht="15.75" customHeight="1" x14ac:dyDescent="0.35">
      <c r="A1234" s="13" t="s">
        <v>9</v>
      </c>
      <c r="B1234" s="14" t="s">
        <v>13</v>
      </c>
      <c r="C1234" s="14" t="s">
        <v>14</v>
      </c>
      <c r="D1234" s="14">
        <f t="shared" si="0"/>
        <v>1</v>
      </c>
      <c r="E1234" s="14">
        <f t="shared" si="1"/>
        <v>0</v>
      </c>
      <c r="F1234" s="14">
        <f t="shared" si="2"/>
        <v>0</v>
      </c>
      <c r="G1234" s="14">
        <f t="shared" si="3"/>
        <v>1</v>
      </c>
      <c r="H1234" s="14">
        <v>42170</v>
      </c>
      <c r="I1234" s="14">
        <v>1</v>
      </c>
      <c r="J1234" s="14">
        <v>52</v>
      </c>
      <c r="K1234" s="14">
        <v>38</v>
      </c>
      <c r="L1234" s="33">
        <v>65191.423986513066</v>
      </c>
      <c r="M1234" s="34">
        <f t="shared" si="4"/>
        <v>69843.535269848129</v>
      </c>
      <c r="N1234">
        <f t="shared" si="62"/>
        <v>70062.498549484822</v>
      </c>
      <c r="O1234">
        <f t="shared" si="63"/>
        <v>23727367.39803049</v>
      </c>
      <c r="P1234">
        <f t="shared" si="64"/>
        <v>21642139.39253341</v>
      </c>
    </row>
    <row r="1235" spans="1:16" ht="15.75" customHeight="1" x14ac:dyDescent="0.35">
      <c r="A1235" s="13" t="s">
        <v>12</v>
      </c>
      <c r="B1235" s="14" t="s">
        <v>13</v>
      </c>
      <c r="C1235" s="14" t="s">
        <v>14</v>
      </c>
      <c r="D1235" s="14">
        <f t="shared" si="0"/>
        <v>0</v>
      </c>
      <c r="E1235" s="14">
        <f t="shared" si="1"/>
        <v>1</v>
      </c>
      <c r="F1235" s="14">
        <f t="shared" si="2"/>
        <v>0</v>
      </c>
      <c r="G1235" s="14">
        <f t="shared" si="3"/>
        <v>1</v>
      </c>
      <c r="H1235" s="14">
        <v>62831</v>
      </c>
      <c r="I1235" s="14">
        <v>3</v>
      </c>
      <c r="J1235" s="14">
        <v>85</v>
      </c>
      <c r="K1235" s="14">
        <v>42</v>
      </c>
      <c r="L1235" s="33">
        <v>70825.2445725578</v>
      </c>
      <c r="M1235" s="34">
        <f t="shared" si="4"/>
        <v>74539.048022759162</v>
      </c>
      <c r="N1235">
        <f t="shared" si="62"/>
        <v>74936.62100027928</v>
      </c>
      <c r="O1235">
        <f t="shared" si="63"/>
        <v>16903416.130423833</v>
      </c>
      <c r="P1235">
        <f t="shared" si="64"/>
        <v>13792336.066727538</v>
      </c>
    </row>
    <row r="1236" spans="1:16" ht="15.75" customHeight="1" x14ac:dyDescent="0.35">
      <c r="A1236" s="13" t="s">
        <v>12</v>
      </c>
      <c r="B1236" s="14" t="s">
        <v>13</v>
      </c>
      <c r="C1236" s="14" t="s">
        <v>14</v>
      </c>
      <c r="D1236" s="14">
        <f t="shared" si="0"/>
        <v>0</v>
      </c>
      <c r="E1236" s="14">
        <f t="shared" si="1"/>
        <v>1</v>
      </c>
      <c r="F1236" s="14">
        <f t="shared" si="2"/>
        <v>0</v>
      </c>
      <c r="G1236" s="14">
        <f t="shared" si="3"/>
        <v>1</v>
      </c>
      <c r="H1236" s="14">
        <v>57686</v>
      </c>
      <c r="I1236" s="14">
        <v>4</v>
      </c>
      <c r="J1236" s="14">
        <v>65</v>
      </c>
      <c r="K1236" s="14">
        <v>56</v>
      </c>
      <c r="L1236" s="33">
        <v>74778.0913788545</v>
      </c>
      <c r="M1236" s="34">
        <f t="shared" si="4"/>
        <v>75884.776108766862</v>
      </c>
      <c r="N1236">
        <f t="shared" si="62"/>
        <v>76238.343154373288</v>
      </c>
      <c r="O1236">
        <f t="shared" si="63"/>
        <v>2132335.2479057708</v>
      </c>
      <c r="P1236">
        <f t="shared" si="64"/>
        <v>1224751.0914211974</v>
      </c>
    </row>
    <row r="1237" spans="1:16" ht="15.75" customHeight="1" x14ac:dyDescent="0.35">
      <c r="A1237" s="13" t="s">
        <v>9</v>
      </c>
      <c r="B1237" s="14" t="s">
        <v>13</v>
      </c>
      <c r="C1237" s="14" t="s">
        <v>14</v>
      </c>
      <c r="D1237" s="14">
        <f t="shared" si="0"/>
        <v>1</v>
      </c>
      <c r="E1237" s="14">
        <f t="shared" si="1"/>
        <v>0</v>
      </c>
      <c r="F1237" s="14">
        <f t="shared" si="2"/>
        <v>0</v>
      </c>
      <c r="G1237" s="14">
        <f t="shared" si="3"/>
        <v>1</v>
      </c>
      <c r="H1237" s="14">
        <v>57254</v>
      </c>
      <c r="I1237" s="14">
        <v>1</v>
      </c>
      <c r="J1237" s="14">
        <v>70</v>
      </c>
      <c r="K1237" s="14">
        <v>58</v>
      </c>
      <c r="L1237" s="33">
        <v>71638.59805090318</v>
      </c>
      <c r="M1237" s="34">
        <f t="shared" si="4"/>
        <v>81768.436925389702</v>
      </c>
      <c r="N1237">
        <f t="shared" si="62"/>
        <v>82053.142507913974</v>
      </c>
      <c r="O1237">
        <f t="shared" si="63"/>
        <v>108462736.24705425</v>
      </c>
      <c r="P1237">
        <f t="shared" si="64"/>
        <v>102613635.62305838</v>
      </c>
    </row>
    <row r="1238" spans="1:16" ht="15.75" customHeight="1" x14ac:dyDescent="0.35">
      <c r="A1238" s="13" t="s">
        <v>15</v>
      </c>
      <c r="B1238" s="14" t="s">
        <v>10</v>
      </c>
      <c r="C1238" s="14" t="s">
        <v>14</v>
      </c>
      <c r="D1238" s="14">
        <f t="shared" si="0"/>
        <v>0</v>
      </c>
      <c r="E1238" s="14">
        <f t="shared" si="1"/>
        <v>0</v>
      </c>
      <c r="F1238" s="14">
        <f t="shared" si="2"/>
        <v>1</v>
      </c>
      <c r="G1238" s="14">
        <f t="shared" si="3"/>
        <v>1</v>
      </c>
      <c r="H1238" s="14">
        <v>60298</v>
      </c>
      <c r="I1238" s="14">
        <v>1</v>
      </c>
      <c r="J1238" s="14">
        <v>47</v>
      </c>
      <c r="K1238" s="14">
        <v>52</v>
      </c>
      <c r="L1238" s="33">
        <v>123416.99427065808</v>
      </c>
      <c r="M1238" s="34">
        <f t="shared" si="4"/>
        <v>96373.658958079875</v>
      </c>
      <c r="N1238">
        <f t="shared" si="62"/>
        <v>96574.360486914447</v>
      </c>
      <c r="O1238">
        <f t="shared" si="63"/>
        <v>720526988.44817483</v>
      </c>
      <c r="P1238">
        <f t="shared" si="64"/>
        <v>731341984.82853913</v>
      </c>
    </row>
    <row r="1239" spans="1:16" ht="15.75" customHeight="1" x14ac:dyDescent="0.35">
      <c r="A1239" s="13" t="s">
        <v>9</v>
      </c>
      <c r="B1239" s="14" t="s">
        <v>10</v>
      </c>
      <c r="C1239" s="14" t="s">
        <v>11</v>
      </c>
      <c r="D1239" s="14">
        <f t="shared" si="0"/>
        <v>1</v>
      </c>
      <c r="E1239" s="14">
        <f t="shared" si="1"/>
        <v>0</v>
      </c>
      <c r="F1239" s="14">
        <f t="shared" si="2"/>
        <v>1</v>
      </c>
      <c r="G1239" s="14">
        <f t="shared" si="3"/>
        <v>0</v>
      </c>
      <c r="H1239" s="14">
        <v>47335</v>
      </c>
      <c r="I1239" s="14">
        <v>2</v>
      </c>
      <c r="J1239" s="14">
        <v>52</v>
      </c>
      <c r="K1239" s="14">
        <v>20</v>
      </c>
      <c r="L1239" s="33">
        <v>73270.916801362269</v>
      </c>
      <c r="M1239" s="34">
        <f t="shared" si="4"/>
        <v>82765.407984575839</v>
      </c>
      <c r="N1239">
        <f t="shared" si="62"/>
        <v>83013.412335507281</v>
      </c>
      <c r="O1239">
        <f t="shared" si="63"/>
        <v>94916219.232835487</v>
      </c>
      <c r="P1239">
        <f t="shared" si="64"/>
        <v>90145362.828120202</v>
      </c>
    </row>
    <row r="1240" spans="1:16" ht="15.75" customHeight="1" x14ac:dyDescent="0.35">
      <c r="A1240" s="13" t="s">
        <v>15</v>
      </c>
      <c r="B1240" s="14" t="s">
        <v>13</v>
      </c>
      <c r="C1240" s="14" t="s">
        <v>11</v>
      </c>
      <c r="D1240" s="14">
        <f t="shared" si="0"/>
        <v>0</v>
      </c>
      <c r="E1240" s="14">
        <f t="shared" si="1"/>
        <v>0</v>
      </c>
      <c r="F1240" s="14">
        <f t="shared" si="2"/>
        <v>0</v>
      </c>
      <c r="G1240" s="14">
        <f t="shared" si="3"/>
        <v>0</v>
      </c>
      <c r="H1240" s="14">
        <v>54452</v>
      </c>
      <c r="I1240" s="14">
        <v>3</v>
      </c>
      <c r="J1240" s="14">
        <v>40</v>
      </c>
      <c r="K1240" s="14">
        <v>54</v>
      </c>
      <c r="L1240" s="33">
        <v>65218.68501857463</v>
      </c>
      <c r="M1240" s="34">
        <f t="shared" si="4"/>
        <v>70778.489780134521</v>
      </c>
      <c r="N1240">
        <f t="shared" si="62"/>
        <v>71011.70700043565</v>
      </c>
      <c r="O1240">
        <f t="shared" si="63"/>
        <v>33559103.682324983</v>
      </c>
      <c r="P1240">
        <f t="shared" si="64"/>
        <v>30911428.986664042</v>
      </c>
    </row>
    <row r="1241" spans="1:16" ht="15.75" customHeight="1" x14ac:dyDescent="0.35">
      <c r="A1241" s="13" t="s">
        <v>9</v>
      </c>
      <c r="B1241" s="14" t="s">
        <v>13</v>
      </c>
      <c r="C1241" s="14" t="s">
        <v>14</v>
      </c>
      <c r="D1241" s="14">
        <f t="shared" si="0"/>
        <v>1</v>
      </c>
      <c r="E1241" s="14">
        <f t="shared" si="1"/>
        <v>0</v>
      </c>
      <c r="F1241" s="14">
        <f t="shared" si="2"/>
        <v>0</v>
      </c>
      <c r="G1241" s="14">
        <f t="shared" si="3"/>
        <v>1</v>
      </c>
      <c r="H1241" s="14">
        <v>49086</v>
      </c>
      <c r="I1241" s="14">
        <v>4</v>
      </c>
      <c r="J1241" s="14">
        <v>80</v>
      </c>
      <c r="K1241" s="14">
        <v>58</v>
      </c>
      <c r="L1241" s="33">
        <v>78946.566322404469</v>
      </c>
      <c r="M1241" s="34">
        <f t="shared" si="4"/>
        <v>77956.177304612385</v>
      </c>
      <c r="N1241">
        <f t="shared" si="62"/>
        <v>78364.529602625145</v>
      </c>
      <c r="O1241">
        <f t="shared" si="63"/>
        <v>338766.74317147525</v>
      </c>
      <c r="P1241">
        <f t="shared" si="64"/>
        <v>980870.40656316874</v>
      </c>
    </row>
    <row r="1242" spans="1:16" ht="15.75" customHeight="1" x14ac:dyDescent="0.35">
      <c r="A1242" s="13" t="s">
        <v>12</v>
      </c>
      <c r="B1242" s="14" t="s">
        <v>13</v>
      </c>
      <c r="C1242" s="14" t="s">
        <v>11</v>
      </c>
      <c r="D1242" s="14">
        <f t="shared" si="0"/>
        <v>0</v>
      </c>
      <c r="E1242" s="14">
        <f t="shared" si="1"/>
        <v>1</v>
      </c>
      <c r="F1242" s="14">
        <f t="shared" si="2"/>
        <v>0</v>
      </c>
      <c r="G1242" s="14">
        <f t="shared" si="3"/>
        <v>0</v>
      </c>
      <c r="H1242" s="14">
        <v>57475</v>
      </c>
      <c r="I1242" s="14">
        <v>4</v>
      </c>
      <c r="J1242" s="14">
        <v>64</v>
      </c>
      <c r="K1242" s="14">
        <v>45</v>
      </c>
      <c r="L1242" s="33">
        <v>72715.718253971339</v>
      </c>
      <c r="M1242" s="34">
        <f t="shared" si="4"/>
        <v>68864.218005476054</v>
      </c>
      <c r="N1242">
        <f t="shared" si="62"/>
        <v>69214.132700922055</v>
      </c>
      <c r="O1242">
        <f t="shared" si="63"/>
        <v>12261101.385323463</v>
      </c>
      <c r="P1242">
        <f t="shared" si="64"/>
        <v>14834054.164159248</v>
      </c>
    </row>
    <row r="1243" spans="1:16" ht="15.75" customHeight="1" x14ac:dyDescent="0.35">
      <c r="A1243" s="13" t="s">
        <v>15</v>
      </c>
      <c r="B1243" s="14" t="s">
        <v>13</v>
      </c>
      <c r="C1243" s="14" t="s">
        <v>14</v>
      </c>
      <c r="D1243" s="14">
        <f t="shared" si="0"/>
        <v>0</v>
      </c>
      <c r="E1243" s="14">
        <f t="shared" si="1"/>
        <v>0</v>
      </c>
      <c r="F1243" s="14">
        <f t="shared" si="2"/>
        <v>0</v>
      </c>
      <c r="G1243" s="14">
        <f t="shared" si="3"/>
        <v>1</v>
      </c>
      <c r="H1243" s="14">
        <v>60056</v>
      </c>
      <c r="I1243" s="14">
        <v>3</v>
      </c>
      <c r="J1243" s="14">
        <v>68</v>
      </c>
      <c r="K1243" s="14">
        <v>26</v>
      </c>
      <c r="L1243" s="33">
        <v>57304.091464404002</v>
      </c>
      <c r="M1243" s="34">
        <f t="shared" si="4"/>
        <v>70037.191402591838</v>
      </c>
      <c r="N1243">
        <f t="shared" si="62"/>
        <v>70372.674427384773</v>
      </c>
      <c r="O1243">
        <f t="shared" si="63"/>
        <v>170787860.66031125</v>
      </c>
      <c r="P1243">
        <f t="shared" si="64"/>
        <v>162131834.03587905</v>
      </c>
    </row>
    <row r="1244" spans="1:16" ht="15.75" customHeight="1" x14ac:dyDescent="0.35">
      <c r="A1244" s="13" t="s">
        <v>9</v>
      </c>
      <c r="B1244" s="14" t="s">
        <v>13</v>
      </c>
      <c r="C1244" s="14" t="s">
        <v>11</v>
      </c>
      <c r="D1244" s="14">
        <f t="shared" si="0"/>
        <v>1</v>
      </c>
      <c r="E1244" s="14">
        <f t="shared" si="1"/>
        <v>0</v>
      </c>
      <c r="F1244" s="14">
        <f t="shared" si="2"/>
        <v>0</v>
      </c>
      <c r="G1244" s="14">
        <f t="shared" si="3"/>
        <v>0</v>
      </c>
      <c r="H1244" s="14">
        <v>42227</v>
      </c>
      <c r="I1244" s="14">
        <v>4</v>
      </c>
      <c r="J1244" s="14">
        <v>62</v>
      </c>
      <c r="K1244" s="14">
        <v>63</v>
      </c>
      <c r="L1244" s="33">
        <v>74288.11713282553</v>
      </c>
      <c r="M1244" s="34">
        <f t="shared" si="4"/>
        <v>72138.568071396716</v>
      </c>
      <c r="N1244">
        <f t="shared" si="62"/>
        <v>72481.178066521883</v>
      </c>
      <c r="O1244">
        <f t="shared" si="63"/>
        <v>3265028.7893342939</v>
      </c>
      <c r="P1244">
        <f t="shared" si="64"/>
        <v>4620561.1674894942</v>
      </c>
    </row>
    <row r="1245" spans="1:16" ht="15.75" customHeight="1" x14ac:dyDescent="0.35">
      <c r="A1245" s="13" t="s">
        <v>15</v>
      </c>
      <c r="B1245" s="14" t="s">
        <v>13</v>
      </c>
      <c r="C1245" s="14" t="s">
        <v>11</v>
      </c>
      <c r="D1245" s="14">
        <f t="shared" si="0"/>
        <v>0</v>
      </c>
      <c r="E1245" s="14">
        <f t="shared" si="1"/>
        <v>0</v>
      </c>
      <c r="F1245" s="14">
        <f t="shared" si="2"/>
        <v>0</v>
      </c>
      <c r="G1245" s="14">
        <f t="shared" si="3"/>
        <v>0</v>
      </c>
      <c r="H1245" s="14">
        <v>51636</v>
      </c>
      <c r="I1245" s="14">
        <v>3</v>
      </c>
      <c r="J1245" s="14">
        <v>77</v>
      </c>
      <c r="K1245" s="14">
        <v>58</v>
      </c>
      <c r="L1245" s="33">
        <v>62720.144812255741</v>
      </c>
      <c r="M1245" s="34">
        <f t="shared" si="4"/>
        <v>70407.429050511506</v>
      </c>
      <c r="N1245">
        <f t="shared" si="62"/>
        <v>70775.783226748244</v>
      </c>
      <c r="O1245">
        <f t="shared" si="63"/>
        <v>64893310.265047289</v>
      </c>
      <c r="P1245">
        <f t="shared" si="64"/>
        <v>59094338.959735513</v>
      </c>
    </row>
    <row r="1246" spans="1:16" ht="15.75" customHeight="1" x14ac:dyDescent="0.35">
      <c r="A1246" s="13" t="s">
        <v>9</v>
      </c>
      <c r="B1246" s="14" t="s">
        <v>13</v>
      </c>
      <c r="C1246" s="14" t="s">
        <v>14</v>
      </c>
      <c r="D1246" s="14">
        <f t="shared" si="0"/>
        <v>1</v>
      </c>
      <c r="E1246" s="14">
        <f t="shared" si="1"/>
        <v>0</v>
      </c>
      <c r="F1246" s="14">
        <f t="shared" si="2"/>
        <v>0</v>
      </c>
      <c r="G1246" s="14">
        <f t="shared" si="3"/>
        <v>1</v>
      </c>
      <c r="H1246" s="14">
        <v>52099</v>
      </c>
      <c r="I1246" s="14">
        <v>4</v>
      </c>
      <c r="J1246" s="14">
        <v>49</v>
      </c>
      <c r="K1246" s="14">
        <v>37</v>
      </c>
      <c r="L1246" s="33">
        <v>66978.715499245634</v>
      </c>
      <c r="M1246" s="34">
        <f t="shared" si="4"/>
        <v>73992.296921964124</v>
      </c>
      <c r="N1246">
        <f t="shared" si="62"/>
        <v>74287.426365003805</v>
      </c>
      <c r="O1246">
        <f t="shared" si="63"/>
        <v>53417254.51925154</v>
      </c>
      <c r="P1246">
        <f t="shared" si="64"/>
        <v>49190324.373101905</v>
      </c>
    </row>
    <row r="1247" spans="1:16" ht="15.75" customHeight="1" x14ac:dyDescent="0.35">
      <c r="A1247" s="13" t="s">
        <v>12</v>
      </c>
      <c r="B1247" s="14" t="s">
        <v>13</v>
      </c>
      <c r="C1247" s="14" t="s">
        <v>11</v>
      </c>
      <c r="D1247" s="14">
        <f t="shared" si="0"/>
        <v>0</v>
      </c>
      <c r="E1247" s="14">
        <f t="shared" si="1"/>
        <v>1</v>
      </c>
      <c r="F1247" s="14">
        <f t="shared" si="2"/>
        <v>0</v>
      </c>
      <c r="G1247" s="14">
        <f t="shared" si="3"/>
        <v>0</v>
      </c>
      <c r="H1247" s="14">
        <v>64898</v>
      </c>
      <c r="I1247" s="14">
        <v>1</v>
      </c>
      <c r="J1247" s="14">
        <v>65</v>
      </c>
      <c r="K1247" s="14">
        <v>25</v>
      </c>
      <c r="L1247" s="33">
        <v>53486.69462346541</v>
      </c>
      <c r="M1247" s="34">
        <f t="shared" si="4"/>
        <v>67121.052092374011</v>
      </c>
      <c r="N1247">
        <f t="shared" si="62"/>
        <v>67387.495924096176</v>
      </c>
      <c r="O1247">
        <f t="shared" si="63"/>
        <v>193232276.79961801</v>
      </c>
      <c r="P1247">
        <f t="shared" si="64"/>
        <v>185895703.58998376</v>
      </c>
    </row>
    <row r="1248" spans="1:16" ht="15.75" customHeight="1" x14ac:dyDescent="0.35">
      <c r="A1248" s="13" t="s">
        <v>12</v>
      </c>
      <c r="B1248" s="14" t="s">
        <v>10</v>
      </c>
      <c r="C1248" s="14" t="s">
        <v>14</v>
      </c>
      <c r="D1248" s="14">
        <f t="shared" si="0"/>
        <v>0</v>
      </c>
      <c r="E1248" s="14">
        <f t="shared" si="1"/>
        <v>1</v>
      </c>
      <c r="F1248" s="14">
        <f t="shared" si="2"/>
        <v>1</v>
      </c>
      <c r="G1248" s="14">
        <f t="shared" si="3"/>
        <v>1</v>
      </c>
      <c r="H1248" s="14">
        <v>67907</v>
      </c>
      <c r="I1248" s="14">
        <v>2</v>
      </c>
      <c r="J1248" s="14">
        <v>74</v>
      </c>
      <c r="K1248" s="14">
        <v>52</v>
      </c>
      <c r="L1248" s="33">
        <v>113508.79797850997</v>
      </c>
      <c r="M1248" s="34">
        <f t="shared" si="4"/>
        <v>98849.902101443717</v>
      </c>
      <c r="N1248">
        <f t="shared" si="62"/>
        <v>99178.258155904434</v>
      </c>
      <c r="O1248">
        <f t="shared" si="63"/>
        <v>205364371.60728323</v>
      </c>
      <c r="P1248">
        <f t="shared" si="64"/>
        <v>214883228.33467013</v>
      </c>
    </row>
    <row r="1249" spans="1:16" ht="15.75" customHeight="1" x14ac:dyDescent="0.35">
      <c r="A1249" s="13" t="s">
        <v>12</v>
      </c>
      <c r="B1249" s="14" t="s">
        <v>10</v>
      </c>
      <c r="C1249" s="14" t="s">
        <v>14</v>
      </c>
      <c r="D1249" s="14">
        <f t="shared" si="0"/>
        <v>0</v>
      </c>
      <c r="E1249" s="14">
        <f t="shared" si="1"/>
        <v>1</v>
      </c>
      <c r="F1249" s="14">
        <f t="shared" si="2"/>
        <v>1</v>
      </c>
      <c r="G1249" s="14">
        <f t="shared" si="3"/>
        <v>1</v>
      </c>
      <c r="H1249" s="14">
        <v>62908</v>
      </c>
      <c r="I1249" s="14">
        <v>4</v>
      </c>
      <c r="J1249" s="14">
        <v>41</v>
      </c>
      <c r="K1249" s="14">
        <v>64</v>
      </c>
      <c r="L1249" s="33">
        <v>107149.0162005287</v>
      </c>
      <c r="M1249" s="34">
        <f t="shared" si="4"/>
        <v>99762.120991119824</v>
      </c>
      <c r="N1249">
        <f t="shared" si="62"/>
        <v>100028.03163287614</v>
      </c>
      <c r="O1249">
        <f t="shared" si="63"/>
        <v>50708421.21274589</v>
      </c>
      <c r="P1249">
        <f t="shared" si="64"/>
        <v>54566220.834787779</v>
      </c>
    </row>
    <row r="1250" spans="1:16" ht="15.75" customHeight="1" x14ac:dyDescent="0.35">
      <c r="A1250" s="13" t="s">
        <v>15</v>
      </c>
      <c r="B1250" s="14" t="s">
        <v>13</v>
      </c>
      <c r="C1250" s="14" t="s">
        <v>11</v>
      </c>
      <c r="D1250" s="14">
        <f t="shared" si="0"/>
        <v>0</v>
      </c>
      <c r="E1250" s="14">
        <f t="shared" si="1"/>
        <v>0</v>
      </c>
      <c r="F1250" s="14">
        <f t="shared" si="2"/>
        <v>0</v>
      </c>
      <c r="G1250" s="14">
        <f t="shared" si="3"/>
        <v>0</v>
      </c>
      <c r="H1250" s="14">
        <v>50268</v>
      </c>
      <c r="I1250" s="14">
        <v>4</v>
      </c>
      <c r="J1250" s="14">
        <v>37</v>
      </c>
      <c r="K1250" s="14">
        <v>22</v>
      </c>
      <c r="L1250" s="33">
        <v>62997.464208616409</v>
      </c>
      <c r="M1250" s="34">
        <f t="shared" si="4"/>
        <v>60584.839542591741</v>
      </c>
      <c r="N1250">
        <f t="shared" si="62"/>
        <v>60836.140783706367</v>
      </c>
      <c r="O1250">
        <f t="shared" si="63"/>
        <v>4671318.9470648756</v>
      </c>
      <c r="P1250">
        <f t="shared" si="64"/>
        <v>5820757.7791106449</v>
      </c>
    </row>
    <row r="1251" spans="1:16" ht="15.75" customHeight="1" x14ac:dyDescent="0.35">
      <c r="A1251" s="13" t="s">
        <v>12</v>
      </c>
      <c r="B1251" s="14" t="s">
        <v>13</v>
      </c>
      <c r="C1251" s="14" t="s">
        <v>11</v>
      </c>
      <c r="D1251" s="14">
        <f t="shared" si="0"/>
        <v>0</v>
      </c>
      <c r="E1251" s="14">
        <f t="shared" si="1"/>
        <v>1</v>
      </c>
      <c r="F1251" s="14">
        <f t="shared" si="2"/>
        <v>0</v>
      </c>
      <c r="G1251" s="14">
        <f t="shared" si="3"/>
        <v>0</v>
      </c>
      <c r="H1251" s="14">
        <v>55183</v>
      </c>
      <c r="I1251" s="14">
        <v>2</v>
      </c>
      <c r="J1251" s="14">
        <v>78</v>
      </c>
      <c r="K1251" s="14">
        <v>28</v>
      </c>
      <c r="L1251" s="33">
        <v>64495.673877625813</v>
      </c>
      <c r="M1251" s="34">
        <f t="shared" si="4"/>
        <v>63434.124867069193</v>
      </c>
      <c r="N1251">
        <f t="shared" si="62"/>
        <v>63777.090322171593</v>
      </c>
      <c r="O1251">
        <f t="shared" si="63"/>
        <v>516362.3261692294</v>
      </c>
      <c r="P1251">
        <f t="shared" si="64"/>
        <v>1126886.3018137401</v>
      </c>
    </row>
    <row r="1252" spans="1:16" ht="15.75" customHeight="1" x14ac:dyDescent="0.35">
      <c r="A1252" s="13" t="s">
        <v>12</v>
      </c>
      <c r="B1252" s="14" t="s">
        <v>13</v>
      </c>
      <c r="C1252" s="14" t="s">
        <v>14</v>
      </c>
      <c r="D1252" s="14">
        <f t="shared" si="0"/>
        <v>0</v>
      </c>
      <c r="E1252" s="14">
        <f t="shared" si="1"/>
        <v>1</v>
      </c>
      <c r="F1252" s="14">
        <f t="shared" si="2"/>
        <v>0</v>
      </c>
      <c r="G1252" s="14">
        <f t="shared" si="3"/>
        <v>1</v>
      </c>
      <c r="H1252" s="14">
        <v>61183</v>
      </c>
      <c r="I1252" s="14">
        <v>4</v>
      </c>
      <c r="J1252" s="14">
        <v>67</v>
      </c>
      <c r="K1252" s="14">
        <v>18</v>
      </c>
      <c r="L1252" s="33">
        <v>60461.925942199254</v>
      </c>
      <c r="M1252" s="34">
        <f t="shared" si="4"/>
        <v>67616.948395536703</v>
      </c>
      <c r="N1252">
        <f t="shared" si="62"/>
        <v>67977.820141463977</v>
      </c>
      <c r="O1252">
        <f t="shared" si="63"/>
        <v>56488665.614541113</v>
      </c>
      <c r="P1252">
        <f t="shared" si="64"/>
        <v>51194346.307763055</v>
      </c>
    </row>
    <row r="1253" spans="1:16" ht="15.75" customHeight="1" x14ac:dyDescent="0.35">
      <c r="A1253" s="13" t="s">
        <v>9</v>
      </c>
      <c r="B1253" s="14" t="s">
        <v>13</v>
      </c>
      <c r="C1253" s="14" t="s">
        <v>14</v>
      </c>
      <c r="D1253" s="14">
        <f t="shared" si="0"/>
        <v>1</v>
      </c>
      <c r="E1253" s="14">
        <f t="shared" si="1"/>
        <v>0</v>
      </c>
      <c r="F1253" s="14">
        <f t="shared" si="2"/>
        <v>0</v>
      </c>
      <c r="G1253" s="14">
        <f t="shared" si="3"/>
        <v>1</v>
      </c>
      <c r="H1253" s="14">
        <v>45023</v>
      </c>
      <c r="I1253" s="14">
        <v>2</v>
      </c>
      <c r="J1253" s="14">
        <v>39</v>
      </c>
      <c r="K1253" s="14">
        <v>28</v>
      </c>
      <c r="L1253" s="33">
        <v>65800.201957829762</v>
      </c>
      <c r="M1253" s="34">
        <f t="shared" si="4"/>
        <v>68560.963637055698</v>
      </c>
      <c r="N1253">
        <f t="shared" si="62"/>
        <v>68761.487435901654</v>
      </c>
      <c r="O1253">
        <f t="shared" si="63"/>
        <v>8769211.6826394722</v>
      </c>
      <c r="P1253">
        <f t="shared" si="64"/>
        <v>7621805.0494824098</v>
      </c>
    </row>
    <row r="1254" spans="1:16" ht="15.75" customHeight="1" x14ac:dyDescent="0.35">
      <c r="A1254" s="13" t="s">
        <v>9</v>
      </c>
      <c r="B1254" s="14" t="s">
        <v>13</v>
      </c>
      <c r="C1254" s="14" t="s">
        <v>11</v>
      </c>
      <c r="D1254" s="14">
        <f t="shared" si="0"/>
        <v>1</v>
      </c>
      <c r="E1254" s="14">
        <f t="shared" si="1"/>
        <v>0</v>
      </c>
      <c r="F1254" s="14">
        <f t="shared" si="2"/>
        <v>0</v>
      </c>
      <c r="G1254" s="14">
        <f t="shared" si="3"/>
        <v>0</v>
      </c>
      <c r="H1254" s="14">
        <v>52364</v>
      </c>
      <c r="I1254" s="14">
        <v>3</v>
      </c>
      <c r="J1254" s="14">
        <v>77</v>
      </c>
      <c r="K1254" s="14">
        <v>45</v>
      </c>
      <c r="L1254" s="33">
        <v>65458.437173902661</v>
      </c>
      <c r="M1254" s="34">
        <f t="shared" si="4"/>
        <v>72029.692219220902</v>
      </c>
      <c r="N1254">
        <f t="shared" si="62"/>
        <v>72398.046395457641</v>
      </c>
      <c r="O1254">
        <f t="shared" si="63"/>
        <v>48158176.147890911</v>
      </c>
      <c r="P1254">
        <f t="shared" si="64"/>
        <v>43181392.870620437</v>
      </c>
    </row>
    <row r="1255" spans="1:16" ht="15.75" customHeight="1" x14ac:dyDescent="0.35">
      <c r="A1255" s="13" t="s">
        <v>9</v>
      </c>
      <c r="B1255" s="14" t="s">
        <v>13</v>
      </c>
      <c r="C1255" s="14" t="s">
        <v>14</v>
      </c>
      <c r="D1255" s="14">
        <f t="shared" si="0"/>
        <v>1</v>
      </c>
      <c r="E1255" s="14">
        <f t="shared" si="1"/>
        <v>0</v>
      </c>
      <c r="F1255" s="14">
        <f t="shared" si="2"/>
        <v>0</v>
      </c>
      <c r="G1255" s="14">
        <f t="shared" si="3"/>
        <v>1</v>
      </c>
      <c r="H1255" s="14">
        <v>55788</v>
      </c>
      <c r="I1255" s="14">
        <v>3</v>
      </c>
      <c r="J1255" s="14">
        <v>70</v>
      </c>
      <c r="K1255" s="14">
        <v>33</v>
      </c>
      <c r="L1255" s="33">
        <v>79389.326979643054</v>
      </c>
      <c r="M1255" s="34">
        <f t="shared" si="4"/>
        <v>74574.80323952224</v>
      </c>
      <c r="N1255">
        <f t="shared" si="62"/>
        <v>74917.590964636023</v>
      </c>
      <c r="O1255">
        <f t="shared" si="63"/>
        <v>19996422.98791096</v>
      </c>
      <c r="P1255">
        <f t="shared" si="64"/>
        <v>23179638.844186913</v>
      </c>
    </row>
    <row r="1256" spans="1:16" ht="15.75" customHeight="1" x14ac:dyDescent="0.35">
      <c r="A1256" s="13" t="s">
        <v>12</v>
      </c>
      <c r="B1256" s="14" t="s">
        <v>13</v>
      </c>
      <c r="C1256" s="14" t="s">
        <v>11</v>
      </c>
      <c r="D1256" s="14">
        <f t="shared" si="0"/>
        <v>0</v>
      </c>
      <c r="E1256" s="14">
        <f t="shared" si="1"/>
        <v>1</v>
      </c>
      <c r="F1256" s="14">
        <f t="shared" si="2"/>
        <v>0</v>
      </c>
      <c r="G1256" s="14">
        <f t="shared" si="3"/>
        <v>0</v>
      </c>
      <c r="H1256" s="14">
        <v>69032</v>
      </c>
      <c r="I1256" s="14">
        <v>4</v>
      </c>
      <c r="J1256" s="14">
        <v>46</v>
      </c>
      <c r="K1256" s="14">
        <v>18</v>
      </c>
      <c r="L1256" s="33">
        <v>56675.945823497794</v>
      </c>
      <c r="M1256" s="34">
        <f t="shared" si="4"/>
        <v>67157.625168938393</v>
      </c>
      <c r="N1256">
        <f t="shared" si="62"/>
        <v>67441.797561496816</v>
      </c>
      <c r="O1256">
        <f t="shared" si="63"/>
        <v>115903563.64457658</v>
      </c>
      <c r="P1256">
        <f t="shared" si="64"/>
        <v>109865601.90063608</v>
      </c>
    </row>
    <row r="1257" spans="1:16" ht="15.75" customHeight="1" x14ac:dyDescent="0.35">
      <c r="A1257" s="13" t="s">
        <v>9</v>
      </c>
      <c r="B1257" s="14" t="s">
        <v>10</v>
      </c>
      <c r="C1257" s="14" t="s">
        <v>14</v>
      </c>
      <c r="D1257" s="14">
        <f t="shared" si="0"/>
        <v>1</v>
      </c>
      <c r="E1257" s="14">
        <f t="shared" si="1"/>
        <v>0</v>
      </c>
      <c r="F1257" s="14">
        <f t="shared" si="2"/>
        <v>1</v>
      </c>
      <c r="G1257" s="14">
        <f t="shared" si="3"/>
        <v>1</v>
      </c>
      <c r="H1257" s="14">
        <v>59439</v>
      </c>
      <c r="I1257" s="14">
        <v>1</v>
      </c>
      <c r="J1257" s="14">
        <v>77</v>
      </c>
      <c r="K1257" s="14">
        <v>32</v>
      </c>
      <c r="L1257" s="33">
        <v>108591.11289217995</v>
      </c>
      <c r="M1257" s="34">
        <f t="shared" si="4"/>
        <v>95357.088808941742</v>
      </c>
      <c r="N1257">
        <f t="shared" si="62"/>
        <v>95667.360842588954</v>
      </c>
      <c r="O1257">
        <f t="shared" si="63"/>
        <v>167023367.03930756</v>
      </c>
      <c r="P1257">
        <f t="shared" si="64"/>
        <v>175139393.435729</v>
      </c>
    </row>
    <row r="1258" spans="1:16" ht="15.75" customHeight="1" x14ac:dyDescent="0.35">
      <c r="A1258" s="13" t="s">
        <v>9</v>
      </c>
      <c r="B1258" s="14" t="s">
        <v>10</v>
      </c>
      <c r="C1258" s="14" t="s">
        <v>14</v>
      </c>
      <c r="D1258" s="14">
        <f t="shared" si="0"/>
        <v>1</v>
      </c>
      <c r="E1258" s="14">
        <f t="shared" si="1"/>
        <v>0</v>
      </c>
      <c r="F1258" s="14">
        <f t="shared" si="2"/>
        <v>1</v>
      </c>
      <c r="G1258" s="14">
        <f t="shared" si="3"/>
        <v>1</v>
      </c>
      <c r="H1258" s="14">
        <v>53547</v>
      </c>
      <c r="I1258" s="14">
        <v>3</v>
      </c>
      <c r="J1258" s="14">
        <v>82</v>
      </c>
      <c r="K1258" s="14">
        <v>24</v>
      </c>
      <c r="L1258" s="33">
        <v>88400.482743563101</v>
      </c>
      <c r="M1258" s="34">
        <f t="shared" si="4"/>
        <v>90548.432923190834</v>
      </c>
      <c r="N1258">
        <f t="shared" si="62"/>
        <v>90935.048850229665</v>
      </c>
      <c r="O1258">
        <f t="shared" si="63"/>
        <v>6424025.349062901</v>
      </c>
      <c r="P1258">
        <f t="shared" si="64"/>
        <v>4613689.9741628096</v>
      </c>
    </row>
    <row r="1259" spans="1:16" ht="15.75" customHeight="1" x14ac:dyDescent="0.35">
      <c r="A1259" s="13" t="s">
        <v>9</v>
      </c>
      <c r="B1259" s="14" t="s">
        <v>13</v>
      </c>
      <c r="C1259" s="14" t="s">
        <v>14</v>
      </c>
      <c r="D1259" s="14">
        <f t="shared" si="0"/>
        <v>1</v>
      </c>
      <c r="E1259" s="14">
        <f t="shared" si="1"/>
        <v>0</v>
      </c>
      <c r="F1259" s="14">
        <f t="shared" si="2"/>
        <v>0</v>
      </c>
      <c r="G1259" s="14">
        <f t="shared" si="3"/>
        <v>1</v>
      </c>
      <c r="H1259" s="14">
        <v>40996</v>
      </c>
      <c r="I1259" s="14">
        <v>3</v>
      </c>
      <c r="J1259" s="14">
        <v>37</v>
      </c>
      <c r="K1259" s="14">
        <v>19</v>
      </c>
      <c r="L1259" s="33">
        <v>74415.202835065516</v>
      </c>
      <c r="M1259" s="34">
        <f t="shared" si="4"/>
        <v>64390.195872266791</v>
      </c>
      <c r="N1259">
        <f t="shared" si="62"/>
        <v>64612.456042086662</v>
      </c>
      <c r="O1259">
        <f t="shared" si="63"/>
        <v>96093844.687257215</v>
      </c>
      <c r="P1259">
        <f t="shared" si="64"/>
        <v>100500764.60416292</v>
      </c>
    </row>
    <row r="1260" spans="1:16" ht="15.75" customHeight="1" x14ac:dyDescent="0.35">
      <c r="A1260" s="13" t="s">
        <v>9</v>
      </c>
      <c r="B1260" s="14" t="s">
        <v>10</v>
      </c>
      <c r="C1260" s="14" t="s">
        <v>14</v>
      </c>
      <c r="D1260" s="14">
        <f t="shared" si="0"/>
        <v>1</v>
      </c>
      <c r="E1260" s="14">
        <f t="shared" si="1"/>
        <v>0</v>
      </c>
      <c r="F1260" s="14">
        <f t="shared" si="2"/>
        <v>1</v>
      </c>
      <c r="G1260" s="14">
        <f t="shared" si="3"/>
        <v>1</v>
      </c>
      <c r="H1260" s="14">
        <v>48796</v>
      </c>
      <c r="I1260" s="14">
        <v>4</v>
      </c>
      <c r="J1260" s="14">
        <v>85</v>
      </c>
      <c r="K1260" s="14">
        <v>20</v>
      </c>
      <c r="L1260" s="33">
        <v>77569.744785790783</v>
      </c>
      <c r="M1260" s="34">
        <f t="shared" si="4"/>
        <v>87327.15315709039</v>
      </c>
      <c r="N1260">
        <f t="shared" si="62"/>
        <v>87753.767205905257</v>
      </c>
      <c r="O1260">
        <f t="shared" si="63"/>
        <v>103714312.65339427</v>
      </c>
      <c r="P1260">
        <f t="shared" si="64"/>
        <v>95207018.124307647</v>
      </c>
    </row>
    <row r="1261" spans="1:16" ht="15.75" customHeight="1" x14ac:dyDescent="0.35">
      <c r="A1261" s="13" t="s">
        <v>9</v>
      </c>
      <c r="B1261" s="14" t="s">
        <v>13</v>
      </c>
      <c r="C1261" s="14" t="s">
        <v>11</v>
      </c>
      <c r="D1261" s="14">
        <f t="shared" si="0"/>
        <v>1</v>
      </c>
      <c r="E1261" s="14">
        <f t="shared" si="1"/>
        <v>0</v>
      </c>
      <c r="F1261" s="14">
        <f t="shared" si="2"/>
        <v>0</v>
      </c>
      <c r="G1261" s="14">
        <f t="shared" si="3"/>
        <v>0</v>
      </c>
      <c r="H1261" s="14">
        <v>56829</v>
      </c>
      <c r="I1261" s="14">
        <v>4</v>
      </c>
      <c r="J1261" s="14">
        <v>74</v>
      </c>
      <c r="K1261" s="14">
        <v>40</v>
      </c>
      <c r="L1261" s="33">
        <v>81195.855354642961</v>
      </c>
      <c r="M1261" s="34">
        <f t="shared" si="4"/>
        <v>72733.268448755887</v>
      </c>
      <c r="N1261">
        <f t="shared" si="62"/>
        <v>73119.706645806116</v>
      </c>
      <c r="O1261">
        <f t="shared" si="63"/>
        <v>65224177.967247039</v>
      </c>
      <c r="P1261">
        <f t="shared" si="64"/>
        <v>71615377.139691353</v>
      </c>
    </row>
    <row r="1262" spans="1:16" ht="15.75" customHeight="1" x14ac:dyDescent="0.35">
      <c r="A1262" s="13" t="s">
        <v>12</v>
      </c>
      <c r="B1262" s="14" t="s">
        <v>13</v>
      </c>
      <c r="C1262" s="14" t="s">
        <v>11</v>
      </c>
      <c r="D1262" s="14">
        <f t="shared" si="0"/>
        <v>0</v>
      </c>
      <c r="E1262" s="14">
        <f t="shared" si="1"/>
        <v>1</v>
      </c>
      <c r="F1262" s="14">
        <f t="shared" si="2"/>
        <v>0</v>
      </c>
      <c r="G1262" s="14">
        <f t="shared" si="3"/>
        <v>0</v>
      </c>
      <c r="H1262" s="14">
        <v>54748</v>
      </c>
      <c r="I1262" s="14">
        <v>1</v>
      </c>
      <c r="J1262" s="14">
        <v>68</v>
      </c>
      <c r="K1262" s="14">
        <v>34</v>
      </c>
      <c r="L1262" s="33">
        <v>69403.407823723319</v>
      </c>
      <c r="M1262" s="34">
        <f t="shared" si="4"/>
        <v>64856.890250805722</v>
      </c>
      <c r="N1262">
        <f t="shared" si="62"/>
        <v>65134.291133009152</v>
      </c>
      <c r="O1262">
        <f t="shared" si="63"/>
        <v>18225357.31893428</v>
      </c>
      <c r="P1262">
        <f t="shared" si="64"/>
        <v>20670822.04084852</v>
      </c>
    </row>
    <row r="1263" spans="1:16" ht="15.75" customHeight="1" x14ac:dyDescent="0.35">
      <c r="A1263" s="13" t="s">
        <v>9</v>
      </c>
      <c r="B1263" s="14" t="s">
        <v>13</v>
      </c>
      <c r="C1263" s="14" t="s">
        <v>11</v>
      </c>
      <c r="D1263" s="14">
        <f t="shared" si="0"/>
        <v>1</v>
      </c>
      <c r="E1263" s="14">
        <f t="shared" si="1"/>
        <v>0</v>
      </c>
      <c r="F1263" s="14">
        <f t="shared" si="2"/>
        <v>0</v>
      </c>
      <c r="G1263" s="14">
        <f t="shared" si="3"/>
        <v>0</v>
      </c>
      <c r="H1263" s="14">
        <v>60337</v>
      </c>
      <c r="I1263" s="14">
        <v>1</v>
      </c>
      <c r="J1263" s="14">
        <v>37</v>
      </c>
      <c r="K1263" s="14">
        <v>42</v>
      </c>
      <c r="L1263" s="33">
        <v>71376.415841887138</v>
      </c>
      <c r="M1263" s="34">
        <f t="shared" si="4"/>
        <v>75057.598690889718</v>
      </c>
      <c r="N1263">
        <f t="shared" si="62"/>
        <v>75221.776718120076</v>
      </c>
      <c r="O1263">
        <f t="shared" si="63"/>
        <v>14786800.268462954</v>
      </c>
      <c r="P1263">
        <f t="shared" si="64"/>
        <v>13551107.167790752</v>
      </c>
    </row>
    <row r="1264" spans="1:16" ht="15.75" customHeight="1" x14ac:dyDescent="0.35">
      <c r="A1264" s="13" t="s">
        <v>15</v>
      </c>
      <c r="B1264" s="14" t="s">
        <v>13</v>
      </c>
      <c r="C1264" s="14" t="s">
        <v>11</v>
      </c>
      <c r="D1264" s="14">
        <f t="shared" si="0"/>
        <v>0</v>
      </c>
      <c r="E1264" s="14">
        <f t="shared" si="1"/>
        <v>0</v>
      </c>
      <c r="F1264" s="14">
        <f t="shared" si="2"/>
        <v>0</v>
      </c>
      <c r="G1264" s="14">
        <f t="shared" si="3"/>
        <v>0</v>
      </c>
      <c r="H1264" s="14">
        <v>59176</v>
      </c>
      <c r="I1264" s="14">
        <v>3</v>
      </c>
      <c r="J1264" s="14">
        <v>35</v>
      </c>
      <c r="K1264" s="14">
        <v>51</v>
      </c>
      <c r="L1264" s="33">
        <v>67273.976958616302</v>
      </c>
      <c r="M1264" s="34">
        <f t="shared" si="4"/>
        <v>72153.255686938515</v>
      </c>
      <c r="N1264">
        <f t="shared" si="62"/>
        <v>72368.211156437552</v>
      </c>
      <c r="O1264">
        <f t="shared" si="63"/>
        <v>25951222.062251512</v>
      </c>
      <c r="P1264">
        <f t="shared" si="64"/>
        <v>23807360.908657636</v>
      </c>
    </row>
    <row r="1265" spans="1:16" ht="15.75" customHeight="1" x14ac:dyDescent="0.35">
      <c r="A1265" s="13" t="s">
        <v>15</v>
      </c>
      <c r="B1265" s="14" t="s">
        <v>13</v>
      </c>
      <c r="C1265" s="14" t="s">
        <v>11</v>
      </c>
      <c r="D1265" s="14">
        <f t="shared" si="0"/>
        <v>0</v>
      </c>
      <c r="E1265" s="14">
        <f t="shared" si="1"/>
        <v>0</v>
      </c>
      <c r="F1265" s="14">
        <f t="shared" si="2"/>
        <v>0</v>
      </c>
      <c r="G1265" s="14">
        <f t="shared" si="3"/>
        <v>0</v>
      </c>
      <c r="H1265" s="14">
        <v>55672</v>
      </c>
      <c r="I1265" s="14">
        <v>1</v>
      </c>
      <c r="J1265" s="14">
        <v>43</v>
      </c>
      <c r="K1265" s="14">
        <v>54</v>
      </c>
      <c r="L1265" s="33">
        <v>71726.708803850925</v>
      </c>
      <c r="M1265" s="34">
        <f t="shared" si="4"/>
        <v>71376.558523620377</v>
      </c>
      <c r="N1265">
        <f t="shared" si="62"/>
        <v>71562.650651813266</v>
      </c>
      <c r="O1265">
        <f t="shared" si="63"/>
        <v>26915.077250011356</v>
      </c>
      <c r="P1265">
        <f t="shared" si="64"/>
        <v>122605.21874553105</v>
      </c>
    </row>
    <row r="1266" spans="1:16" ht="15.75" customHeight="1" x14ac:dyDescent="0.35">
      <c r="A1266" s="13" t="s">
        <v>15</v>
      </c>
      <c r="B1266" s="14" t="s">
        <v>13</v>
      </c>
      <c r="C1266" s="14" t="s">
        <v>14</v>
      </c>
      <c r="D1266" s="14">
        <f t="shared" si="0"/>
        <v>0</v>
      </c>
      <c r="E1266" s="14">
        <f t="shared" si="1"/>
        <v>0</v>
      </c>
      <c r="F1266" s="14">
        <f t="shared" si="2"/>
        <v>0</v>
      </c>
      <c r="G1266" s="14">
        <f t="shared" si="3"/>
        <v>1</v>
      </c>
      <c r="H1266" s="14">
        <v>63448</v>
      </c>
      <c r="I1266" s="14">
        <v>2</v>
      </c>
      <c r="J1266" s="14">
        <v>76</v>
      </c>
      <c r="K1266" s="14">
        <v>55</v>
      </c>
      <c r="L1266" s="33">
        <v>94510.729646346736</v>
      </c>
      <c r="M1266" s="34">
        <f t="shared" si="4"/>
        <v>79078.09619205659</v>
      </c>
      <c r="N1266">
        <f t="shared" si="62"/>
        <v>79413.756946838155</v>
      </c>
      <c r="O1266">
        <f t="shared" si="63"/>
        <v>227918584.6897074</v>
      </c>
      <c r="P1266">
        <f t="shared" si="64"/>
        <v>238166175.3344754</v>
      </c>
    </row>
    <row r="1267" spans="1:16" ht="15.75" customHeight="1" x14ac:dyDescent="0.35">
      <c r="A1267" s="13" t="s">
        <v>9</v>
      </c>
      <c r="B1267" s="14" t="s">
        <v>13</v>
      </c>
      <c r="C1267" s="14" t="s">
        <v>11</v>
      </c>
      <c r="D1267" s="14">
        <f t="shared" si="0"/>
        <v>1</v>
      </c>
      <c r="E1267" s="14">
        <f t="shared" si="1"/>
        <v>0</v>
      </c>
      <c r="F1267" s="14">
        <f t="shared" si="2"/>
        <v>0</v>
      </c>
      <c r="G1267" s="14">
        <f t="shared" si="3"/>
        <v>0</v>
      </c>
      <c r="H1267" s="14">
        <v>50429</v>
      </c>
      <c r="I1267" s="14">
        <v>2</v>
      </c>
      <c r="J1267" s="14">
        <v>41</v>
      </c>
      <c r="K1267" s="14">
        <v>52</v>
      </c>
      <c r="L1267" s="33">
        <v>75993.465027344733</v>
      </c>
      <c r="M1267" s="34">
        <f t="shared" si="4"/>
        <v>73128.96961084049</v>
      </c>
      <c r="N1267">
        <f t="shared" si="62"/>
        <v>73336.798110007294</v>
      </c>
      <c r="O1267">
        <f t="shared" si="63"/>
        <v>7057879.1096752128</v>
      </c>
      <c r="P1267">
        <f t="shared" si="64"/>
        <v>8205333.9911738206</v>
      </c>
    </row>
    <row r="1268" spans="1:16" ht="15.75" customHeight="1" x14ac:dyDescent="0.35">
      <c r="A1268" s="13" t="s">
        <v>9</v>
      </c>
      <c r="B1268" s="14" t="s">
        <v>13</v>
      </c>
      <c r="C1268" s="14" t="s">
        <v>11</v>
      </c>
      <c r="D1268" s="14">
        <f t="shared" si="0"/>
        <v>1</v>
      </c>
      <c r="E1268" s="14">
        <f t="shared" si="1"/>
        <v>0</v>
      </c>
      <c r="F1268" s="14">
        <f t="shared" si="2"/>
        <v>0</v>
      </c>
      <c r="G1268" s="14">
        <f t="shared" si="3"/>
        <v>0</v>
      </c>
      <c r="H1268" s="14">
        <v>41989</v>
      </c>
      <c r="I1268" s="14">
        <v>4</v>
      </c>
      <c r="J1268" s="14">
        <v>48</v>
      </c>
      <c r="K1268" s="14">
        <v>32</v>
      </c>
      <c r="L1268" s="33">
        <v>62216.45101436707</v>
      </c>
      <c r="M1268" s="34">
        <f t="shared" si="4"/>
        <v>64055.06199292255</v>
      </c>
      <c r="N1268">
        <f t="shared" si="62"/>
        <v>64346.539085801815</v>
      </c>
      <c r="O1268">
        <f t="shared" si="63"/>
        <v>4537275.1920685871</v>
      </c>
      <c r="P1268">
        <f t="shared" si="64"/>
        <v>3380490.3304647398</v>
      </c>
    </row>
    <row r="1269" spans="1:16" ht="15.75" customHeight="1" x14ac:dyDescent="0.35">
      <c r="A1269" s="13" t="s">
        <v>9</v>
      </c>
      <c r="B1269" s="14" t="s">
        <v>13</v>
      </c>
      <c r="C1269" s="14" t="s">
        <v>14</v>
      </c>
      <c r="D1269" s="14">
        <f t="shared" si="0"/>
        <v>1</v>
      </c>
      <c r="E1269" s="14">
        <f t="shared" si="1"/>
        <v>0</v>
      </c>
      <c r="F1269" s="14">
        <f t="shared" si="2"/>
        <v>0</v>
      </c>
      <c r="G1269" s="14">
        <f t="shared" si="3"/>
        <v>1</v>
      </c>
      <c r="H1269" s="14">
        <v>63087</v>
      </c>
      <c r="I1269" s="14">
        <v>1</v>
      </c>
      <c r="J1269" s="14">
        <v>66</v>
      </c>
      <c r="K1269" s="14">
        <v>28</v>
      </c>
      <c r="L1269" s="33">
        <v>70052.794630602322</v>
      </c>
      <c r="M1269" s="34">
        <f t="shared" si="4"/>
        <v>76648.970039662701</v>
      </c>
      <c r="N1269">
        <f t="shared" si="62"/>
        <v>76919.066221545276</v>
      </c>
      <c r="O1269">
        <f t="shared" si="63"/>
        <v>47145685.560590275</v>
      </c>
      <c r="P1269">
        <f t="shared" si="64"/>
        <v>43509530.027092859</v>
      </c>
    </row>
    <row r="1270" spans="1:16" ht="15.75" customHeight="1" x14ac:dyDescent="0.35">
      <c r="A1270" s="13" t="s">
        <v>12</v>
      </c>
      <c r="B1270" s="14" t="s">
        <v>13</v>
      </c>
      <c r="C1270" s="14" t="s">
        <v>11</v>
      </c>
      <c r="D1270" s="14">
        <f t="shared" si="0"/>
        <v>0</v>
      </c>
      <c r="E1270" s="14">
        <f t="shared" si="1"/>
        <v>1</v>
      </c>
      <c r="F1270" s="14">
        <f t="shared" si="2"/>
        <v>0</v>
      </c>
      <c r="G1270" s="14">
        <f t="shared" si="3"/>
        <v>0</v>
      </c>
      <c r="H1270" s="14">
        <v>50400</v>
      </c>
      <c r="I1270" s="14">
        <v>4</v>
      </c>
      <c r="J1270" s="14">
        <v>76</v>
      </c>
      <c r="K1270" s="14">
        <v>41</v>
      </c>
      <c r="L1270" s="33">
        <v>62229.287756090263</v>
      </c>
      <c r="M1270" s="34">
        <f t="shared" si="4"/>
        <v>64589.605662667913</v>
      </c>
      <c r="N1270">
        <f t="shared" si="62"/>
        <v>64983.348560038983</v>
      </c>
      <c r="O1270">
        <f t="shared" si="63"/>
        <v>7584850.9118466685</v>
      </c>
      <c r="P1270">
        <f t="shared" si="64"/>
        <v>5571100.6201110976</v>
      </c>
    </row>
    <row r="1271" spans="1:16" ht="15.75" customHeight="1" x14ac:dyDescent="0.35">
      <c r="A1271" s="13" t="s">
        <v>9</v>
      </c>
      <c r="B1271" s="14" t="s">
        <v>13</v>
      </c>
      <c r="C1271" s="14" t="s">
        <v>11</v>
      </c>
      <c r="D1271" s="14">
        <f t="shared" si="0"/>
        <v>1</v>
      </c>
      <c r="E1271" s="14">
        <f t="shared" si="1"/>
        <v>0</v>
      </c>
      <c r="F1271" s="14">
        <f t="shared" si="2"/>
        <v>0</v>
      </c>
      <c r="G1271" s="14">
        <f t="shared" si="3"/>
        <v>0</v>
      </c>
      <c r="H1271" s="14">
        <v>50106</v>
      </c>
      <c r="I1271" s="14">
        <v>2</v>
      </c>
      <c r="J1271" s="14">
        <v>66</v>
      </c>
      <c r="K1271" s="14">
        <v>43</v>
      </c>
      <c r="L1271" s="33">
        <v>71532.807400038218</v>
      </c>
      <c r="M1271" s="34">
        <f t="shared" si="4"/>
        <v>70561.330516049944</v>
      </c>
      <c r="N1271">
        <f t="shared" si="62"/>
        <v>70860.467769227296</v>
      </c>
      <c r="O1271">
        <f t="shared" si="63"/>
        <v>452040.57915896724</v>
      </c>
      <c r="P1271">
        <f t="shared" si="64"/>
        <v>943767.33612356731</v>
      </c>
    </row>
    <row r="1272" spans="1:16" ht="15.75" customHeight="1" x14ac:dyDescent="0.35">
      <c r="A1272" s="13" t="s">
        <v>9</v>
      </c>
      <c r="B1272" s="14" t="s">
        <v>13</v>
      </c>
      <c r="C1272" s="14" t="s">
        <v>11</v>
      </c>
      <c r="D1272" s="14">
        <f t="shared" si="0"/>
        <v>1</v>
      </c>
      <c r="E1272" s="14">
        <f t="shared" si="1"/>
        <v>0</v>
      </c>
      <c r="F1272" s="14">
        <f t="shared" si="2"/>
        <v>0</v>
      </c>
      <c r="G1272" s="14">
        <f t="shared" si="3"/>
        <v>0</v>
      </c>
      <c r="H1272" s="14">
        <v>59860</v>
      </c>
      <c r="I1272" s="14">
        <v>2</v>
      </c>
      <c r="J1272" s="14">
        <v>54</v>
      </c>
      <c r="K1272" s="14">
        <v>49</v>
      </c>
      <c r="L1272" s="33">
        <v>78562.347435689124</v>
      </c>
      <c r="M1272" s="34">
        <f t="shared" si="4"/>
        <v>76563.642204129399</v>
      </c>
      <c r="N1272">
        <f t="shared" si="62"/>
        <v>76818.951255381675</v>
      </c>
      <c r="O1272">
        <f t="shared" si="63"/>
        <v>3039430.2415106031</v>
      </c>
      <c r="P1272">
        <f t="shared" si="64"/>
        <v>3994822.6026642132</v>
      </c>
    </row>
    <row r="1273" spans="1:16" ht="15.75" customHeight="1" x14ac:dyDescent="0.35">
      <c r="A1273" s="13" t="s">
        <v>12</v>
      </c>
      <c r="B1273" s="14" t="s">
        <v>10</v>
      </c>
      <c r="C1273" s="14" t="s">
        <v>14</v>
      </c>
      <c r="D1273" s="14">
        <f t="shared" si="0"/>
        <v>0</v>
      </c>
      <c r="E1273" s="14">
        <f t="shared" si="1"/>
        <v>1</v>
      </c>
      <c r="F1273" s="14">
        <f t="shared" si="2"/>
        <v>1</v>
      </c>
      <c r="G1273" s="14">
        <f t="shared" si="3"/>
        <v>1</v>
      </c>
      <c r="H1273" s="14">
        <v>44965</v>
      </c>
      <c r="I1273" s="14">
        <v>2</v>
      </c>
      <c r="J1273" s="14">
        <v>77</v>
      </c>
      <c r="K1273" s="14">
        <v>64</v>
      </c>
      <c r="L1273" s="33">
        <v>83414.052315833731</v>
      </c>
      <c r="M1273" s="34">
        <f t="shared" si="4"/>
        <v>91585.782514271414</v>
      </c>
      <c r="N1273">
        <f t="shared" si="62"/>
        <v>91925.095619213389</v>
      </c>
      <c r="O1273">
        <f t="shared" si="63"/>
        <v>72437858.112003729</v>
      </c>
      <c r="P1273">
        <f t="shared" si="64"/>
        <v>66777174.436058372</v>
      </c>
    </row>
    <row r="1274" spans="1:16" ht="15.75" customHeight="1" x14ac:dyDescent="0.35">
      <c r="A1274" s="13" t="s">
        <v>9</v>
      </c>
      <c r="B1274" s="14" t="s">
        <v>13</v>
      </c>
      <c r="C1274" s="14" t="s">
        <v>11</v>
      </c>
      <c r="D1274" s="14">
        <f t="shared" si="0"/>
        <v>1</v>
      </c>
      <c r="E1274" s="14">
        <f t="shared" si="1"/>
        <v>0</v>
      </c>
      <c r="F1274" s="14">
        <f t="shared" si="2"/>
        <v>0</v>
      </c>
      <c r="G1274" s="14">
        <f t="shared" si="3"/>
        <v>0</v>
      </c>
      <c r="H1274" s="14">
        <v>55558</v>
      </c>
      <c r="I1274" s="14">
        <v>4</v>
      </c>
      <c r="J1274" s="14">
        <v>68</v>
      </c>
      <c r="K1274" s="14">
        <v>55</v>
      </c>
      <c r="L1274" s="33">
        <v>66632.828856486856</v>
      </c>
      <c r="M1274" s="34">
        <f t="shared" si="4"/>
        <v>76065.317232527246</v>
      </c>
      <c r="N1274">
        <f t="shared" si="62"/>
        <v>76429.841328614944</v>
      </c>
      <c r="O1274">
        <f t="shared" si="63"/>
        <v>95981453.379033312</v>
      </c>
      <c r="P1274">
        <f t="shared" si="64"/>
        <v>88971836.964137077</v>
      </c>
    </row>
    <row r="1275" spans="1:16" ht="15.75" customHeight="1" x14ac:dyDescent="0.35">
      <c r="A1275" s="13" t="s">
        <v>9</v>
      </c>
      <c r="B1275" s="14" t="s">
        <v>10</v>
      </c>
      <c r="C1275" s="14" t="s">
        <v>14</v>
      </c>
      <c r="D1275" s="14">
        <f t="shared" si="0"/>
        <v>1</v>
      </c>
      <c r="E1275" s="14">
        <f t="shared" si="1"/>
        <v>0</v>
      </c>
      <c r="F1275" s="14">
        <f t="shared" si="2"/>
        <v>1</v>
      </c>
      <c r="G1275" s="14">
        <f t="shared" si="3"/>
        <v>1</v>
      </c>
      <c r="H1275" s="14">
        <v>57337</v>
      </c>
      <c r="I1275" s="14">
        <v>3</v>
      </c>
      <c r="J1275" s="14">
        <v>76</v>
      </c>
      <c r="K1275" s="14">
        <v>24</v>
      </c>
      <c r="L1275" s="33">
        <v>88044.347931576835</v>
      </c>
      <c r="M1275" s="34">
        <f t="shared" si="4"/>
        <v>92281.885088678886</v>
      </c>
      <c r="N1275">
        <f t="shared" si="62"/>
        <v>92646.5869147552</v>
      </c>
      <c r="O1275">
        <f t="shared" si="63"/>
        <v>21180603.658286639</v>
      </c>
      <c r="P1275">
        <f t="shared" si="64"/>
        <v>17956721.157820538</v>
      </c>
    </row>
    <row r="1276" spans="1:16" ht="15.75" customHeight="1" x14ac:dyDescent="0.35">
      <c r="A1276" s="13" t="s">
        <v>9</v>
      </c>
      <c r="B1276" s="14" t="s">
        <v>13</v>
      </c>
      <c r="C1276" s="14" t="s">
        <v>11</v>
      </c>
      <c r="D1276" s="14">
        <f t="shared" si="0"/>
        <v>1</v>
      </c>
      <c r="E1276" s="14">
        <f t="shared" si="1"/>
        <v>0</v>
      </c>
      <c r="F1276" s="14">
        <f t="shared" si="2"/>
        <v>0</v>
      </c>
      <c r="G1276" s="14">
        <f t="shared" si="3"/>
        <v>0</v>
      </c>
      <c r="H1276" s="14">
        <v>55210</v>
      </c>
      <c r="I1276" s="14">
        <v>1</v>
      </c>
      <c r="J1276" s="14">
        <v>80</v>
      </c>
      <c r="K1276" s="14">
        <v>20</v>
      </c>
      <c r="L1276" s="33">
        <v>62180.742583084051</v>
      </c>
      <c r="M1276" s="34">
        <f t="shared" si="4"/>
        <v>66888.535460461251</v>
      </c>
      <c r="N1276">
        <f t="shared" si="62"/>
        <v>67209.764544589736</v>
      </c>
      <c r="O1276">
        <f t="shared" si="63"/>
        <v>25291061.889306486</v>
      </c>
      <c r="P1276">
        <f t="shared" si="64"/>
        <v>22163313.776283495</v>
      </c>
    </row>
    <row r="1277" spans="1:16" ht="15.75" customHeight="1" x14ac:dyDescent="0.35">
      <c r="A1277" s="13" t="s">
        <v>9</v>
      </c>
      <c r="B1277" s="14" t="s">
        <v>13</v>
      </c>
      <c r="C1277" s="14" t="s">
        <v>14</v>
      </c>
      <c r="D1277" s="14">
        <f t="shared" si="0"/>
        <v>1</v>
      </c>
      <c r="E1277" s="14">
        <f t="shared" si="1"/>
        <v>0</v>
      </c>
      <c r="F1277" s="14">
        <f t="shared" si="2"/>
        <v>0</v>
      </c>
      <c r="G1277" s="14">
        <f t="shared" si="3"/>
        <v>1</v>
      </c>
      <c r="H1277" s="14">
        <v>51416</v>
      </c>
      <c r="I1277" s="14">
        <v>1</v>
      </c>
      <c r="J1277" s="14">
        <v>84</v>
      </c>
      <c r="K1277" s="14">
        <v>45</v>
      </c>
      <c r="L1277" s="33">
        <v>73874.698433542741</v>
      </c>
      <c r="M1277" s="34">
        <f t="shared" si="4"/>
        <v>75714.674866193076</v>
      </c>
      <c r="N1277">
        <f t="shared" si="62"/>
        <v>76050.513350963258</v>
      </c>
      <c r="O1277">
        <f t="shared" si="63"/>
        <v>4734170.5548696527</v>
      </c>
      <c r="P1277">
        <f t="shared" si="64"/>
        <v>3385513.2727086544</v>
      </c>
    </row>
    <row r="1278" spans="1:16" ht="15.75" customHeight="1" x14ac:dyDescent="0.35">
      <c r="A1278" s="13" t="s">
        <v>15</v>
      </c>
      <c r="B1278" s="14" t="s">
        <v>13</v>
      </c>
      <c r="C1278" s="14" t="s">
        <v>14</v>
      </c>
      <c r="D1278" s="14">
        <f t="shared" si="0"/>
        <v>0</v>
      </c>
      <c r="E1278" s="14">
        <f t="shared" si="1"/>
        <v>0</v>
      </c>
      <c r="F1278" s="14">
        <f t="shared" si="2"/>
        <v>0</v>
      </c>
      <c r="G1278" s="14">
        <f t="shared" si="3"/>
        <v>1</v>
      </c>
      <c r="H1278" s="14">
        <v>55875</v>
      </c>
      <c r="I1278" s="14">
        <v>4</v>
      </c>
      <c r="J1278" s="14">
        <v>76</v>
      </c>
      <c r="K1278" s="14">
        <v>26</v>
      </c>
      <c r="L1278" s="33">
        <v>67488.08296349163</v>
      </c>
      <c r="M1278" s="34">
        <f t="shared" si="4"/>
        <v>68090.820541153211</v>
      </c>
      <c r="N1278">
        <f t="shared" si="62"/>
        <v>68484.563438524274</v>
      </c>
      <c r="O1278">
        <f t="shared" si="63"/>
        <v>992973.33712128364</v>
      </c>
      <c r="P1278">
        <f t="shared" si="64"/>
        <v>363292.58752535022</v>
      </c>
    </row>
    <row r="1279" spans="1:16" ht="15.75" customHeight="1" x14ac:dyDescent="0.35">
      <c r="A1279" s="13" t="s">
        <v>15</v>
      </c>
      <c r="B1279" s="14" t="s">
        <v>13</v>
      </c>
      <c r="C1279" s="14" t="s">
        <v>11</v>
      </c>
      <c r="D1279" s="14">
        <f t="shared" si="0"/>
        <v>0</v>
      </c>
      <c r="E1279" s="14">
        <f t="shared" si="1"/>
        <v>0</v>
      </c>
      <c r="F1279" s="14">
        <f t="shared" si="2"/>
        <v>0</v>
      </c>
      <c r="G1279" s="14">
        <f t="shared" si="3"/>
        <v>0</v>
      </c>
      <c r="H1279" s="14">
        <v>58333</v>
      </c>
      <c r="I1279" s="14">
        <v>1</v>
      </c>
      <c r="J1279" s="14">
        <v>38</v>
      </c>
      <c r="K1279" s="14">
        <v>25</v>
      </c>
      <c r="L1279" s="33">
        <v>66935.069386372794</v>
      </c>
      <c r="M1279" s="34">
        <f t="shared" si="4"/>
        <v>65087.231133484449</v>
      </c>
      <c r="N1279">
        <f t="shared" si="62"/>
        <v>65255.061510875232</v>
      </c>
      <c r="O1279">
        <f t="shared" si="63"/>
        <v>2822426.461733832</v>
      </c>
      <c r="P1279">
        <f t="shared" si="64"/>
        <v>3414506.2088374509</v>
      </c>
    </row>
    <row r="1280" spans="1:16" ht="15.75" customHeight="1" x14ac:dyDescent="0.35">
      <c r="A1280" s="13" t="s">
        <v>12</v>
      </c>
      <c r="B1280" s="14" t="s">
        <v>13</v>
      </c>
      <c r="C1280" s="14" t="s">
        <v>14</v>
      </c>
      <c r="D1280" s="14">
        <f t="shared" si="0"/>
        <v>0</v>
      </c>
      <c r="E1280" s="14">
        <f t="shared" si="1"/>
        <v>1</v>
      </c>
      <c r="F1280" s="14">
        <f t="shared" si="2"/>
        <v>0</v>
      </c>
      <c r="G1280" s="14">
        <f t="shared" si="3"/>
        <v>1</v>
      </c>
      <c r="H1280" s="14">
        <v>46631</v>
      </c>
      <c r="I1280" s="14">
        <v>2</v>
      </c>
      <c r="J1280" s="14">
        <v>56</v>
      </c>
      <c r="K1280" s="14">
        <v>43</v>
      </c>
      <c r="L1280" s="33">
        <v>69919.874839207259</v>
      </c>
      <c r="M1280" s="34">
        <f t="shared" si="4"/>
        <v>67617.138746474855</v>
      </c>
      <c r="N1280">
        <f t="shared" si="62"/>
        <v>67879.752498047979</v>
      </c>
      <c r="O1280">
        <f t="shared" si="63"/>
        <v>4162099.1668972219</v>
      </c>
      <c r="P1280">
        <f t="shared" si="64"/>
        <v>5302593.5127725005</v>
      </c>
    </row>
    <row r="1281" spans="1:16" ht="15.75" customHeight="1" x14ac:dyDescent="0.35">
      <c r="A1281" s="13" t="s">
        <v>12</v>
      </c>
      <c r="B1281" s="14" t="s">
        <v>13</v>
      </c>
      <c r="C1281" s="14" t="s">
        <v>14</v>
      </c>
      <c r="D1281" s="14">
        <f t="shared" si="0"/>
        <v>0</v>
      </c>
      <c r="E1281" s="14">
        <f t="shared" si="1"/>
        <v>1</v>
      </c>
      <c r="F1281" s="14">
        <f t="shared" si="2"/>
        <v>0</v>
      </c>
      <c r="G1281" s="14">
        <f t="shared" si="3"/>
        <v>1</v>
      </c>
      <c r="H1281" s="14">
        <v>47633</v>
      </c>
      <c r="I1281" s="14">
        <v>2</v>
      </c>
      <c r="J1281" s="14">
        <v>62</v>
      </c>
      <c r="K1281" s="14">
        <v>35</v>
      </c>
      <c r="L1281" s="33">
        <v>63618.797179732297</v>
      </c>
      <c r="M1281" s="34">
        <f t="shared" si="4"/>
        <v>65976.195876593411</v>
      </c>
      <c r="N1281">
        <f t="shared" si="62"/>
        <v>66260.723729129066</v>
      </c>
      <c r="O1281">
        <f t="shared" si="63"/>
        <v>6979775.8924075169</v>
      </c>
      <c r="P1281">
        <f t="shared" si="64"/>
        <v>5557328.6159624755</v>
      </c>
    </row>
    <row r="1282" spans="1:16" ht="15.75" customHeight="1" x14ac:dyDescent="0.35">
      <c r="A1282" s="13" t="s">
        <v>12</v>
      </c>
      <c r="B1282" s="14" t="s">
        <v>10</v>
      </c>
      <c r="C1282" s="14" t="s">
        <v>14</v>
      </c>
      <c r="D1282" s="14">
        <f t="shared" si="0"/>
        <v>0</v>
      </c>
      <c r="E1282" s="14">
        <f t="shared" si="1"/>
        <v>1</v>
      </c>
      <c r="F1282" s="14">
        <f t="shared" si="2"/>
        <v>1</v>
      </c>
      <c r="G1282" s="14">
        <f t="shared" si="3"/>
        <v>1</v>
      </c>
      <c r="H1282" s="14">
        <v>47460</v>
      </c>
      <c r="I1282" s="14">
        <v>4</v>
      </c>
      <c r="J1282" s="14">
        <v>82</v>
      </c>
      <c r="K1282" s="14">
        <v>26</v>
      </c>
      <c r="L1282" s="33">
        <v>74837.724403568835</v>
      </c>
      <c r="M1282" s="34">
        <f t="shared" si="4"/>
        <v>82796.41926478986</v>
      </c>
      <c r="N1282">
        <f t="shared" si="62"/>
        <v>83212.076263123454</v>
      </c>
      <c r="O1282">
        <f t="shared" si="63"/>
        <v>70129769.06762591</v>
      </c>
      <c r="P1282">
        <f t="shared" si="64"/>
        <v>63340823.894025959</v>
      </c>
    </row>
    <row r="1283" spans="1:16" ht="15.75" customHeight="1" x14ac:dyDescent="0.35">
      <c r="A1283" s="13" t="s">
        <v>9</v>
      </c>
      <c r="B1283" s="14" t="s">
        <v>13</v>
      </c>
      <c r="C1283" s="14" t="s">
        <v>14</v>
      </c>
      <c r="D1283" s="14">
        <f t="shared" si="0"/>
        <v>1</v>
      </c>
      <c r="E1283" s="14">
        <f t="shared" si="1"/>
        <v>0</v>
      </c>
      <c r="F1283" s="14">
        <f t="shared" si="2"/>
        <v>0</v>
      </c>
      <c r="G1283" s="14">
        <f t="shared" si="3"/>
        <v>1</v>
      </c>
      <c r="H1283" s="14">
        <v>50315</v>
      </c>
      <c r="I1283" s="14">
        <v>2</v>
      </c>
      <c r="J1283" s="14">
        <v>46</v>
      </c>
      <c r="K1283" s="14">
        <v>57</v>
      </c>
      <c r="L1283" s="33">
        <v>77795.342678144501</v>
      </c>
      <c r="M1283" s="34">
        <f t="shared" si="4"/>
        <v>78434.506703433217</v>
      </c>
      <c r="N1283">
        <f t="shared" si="62"/>
        <v>78660.596953402128</v>
      </c>
      <c r="O1283">
        <f t="shared" si="63"/>
        <v>748664.96085160039</v>
      </c>
      <c r="P1283">
        <f t="shared" si="64"/>
        <v>408530.65122327372</v>
      </c>
    </row>
    <row r="1284" spans="1:16" ht="15.75" customHeight="1" x14ac:dyDescent="0.35">
      <c r="A1284" s="13" t="s">
        <v>9</v>
      </c>
      <c r="B1284" s="14" t="s">
        <v>13</v>
      </c>
      <c r="C1284" s="14" t="s">
        <v>11</v>
      </c>
      <c r="D1284" s="14">
        <f t="shared" si="0"/>
        <v>1</v>
      </c>
      <c r="E1284" s="14">
        <f t="shared" si="1"/>
        <v>0</v>
      </c>
      <c r="F1284" s="14">
        <f t="shared" si="2"/>
        <v>0</v>
      </c>
      <c r="G1284" s="14">
        <f t="shared" si="3"/>
        <v>0</v>
      </c>
      <c r="H1284" s="14">
        <v>54384</v>
      </c>
      <c r="I1284" s="14">
        <v>1</v>
      </c>
      <c r="J1284" s="14">
        <v>76</v>
      </c>
      <c r="K1284" s="14">
        <v>22</v>
      </c>
      <c r="L1284" s="33">
        <v>74948.1725353316</v>
      </c>
      <c r="M1284" s="34">
        <f t="shared" si="4"/>
        <v>67048.010191555775</v>
      </c>
      <c r="N1284">
        <f t="shared" si="62"/>
        <v>67354.629875042578</v>
      </c>
      <c r="O1284">
        <f t="shared" si="63"/>
        <v>57661890.133629277</v>
      </c>
      <c r="P1284">
        <f t="shared" si="64"/>
        <v>62412565.058013529</v>
      </c>
    </row>
    <row r="1285" spans="1:16" ht="15.75" customHeight="1" x14ac:dyDescent="0.35">
      <c r="A1285" s="13" t="s">
        <v>15</v>
      </c>
      <c r="B1285" s="14" t="s">
        <v>13</v>
      </c>
      <c r="C1285" s="14" t="s">
        <v>11</v>
      </c>
      <c r="D1285" s="14">
        <f t="shared" si="0"/>
        <v>0</v>
      </c>
      <c r="E1285" s="14">
        <f t="shared" si="1"/>
        <v>0</v>
      </c>
      <c r="F1285" s="14">
        <f t="shared" si="2"/>
        <v>0</v>
      </c>
      <c r="G1285" s="14">
        <f t="shared" si="3"/>
        <v>0</v>
      </c>
      <c r="H1285" s="14">
        <v>59354</v>
      </c>
      <c r="I1285" s="14">
        <v>4</v>
      </c>
      <c r="J1285" s="14">
        <v>72</v>
      </c>
      <c r="K1285" s="14">
        <v>32</v>
      </c>
      <c r="L1285" s="33">
        <v>60200.177612043313</v>
      </c>
      <c r="M1285" s="34">
        <f t="shared" si="4"/>
        <v>67149.589100394049</v>
      </c>
      <c r="N1285">
        <f t="shared" si="62"/>
        <v>67528.722597123429</v>
      </c>
      <c r="O1285">
        <f t="shared" si="63"/>
        <v>53707571.598342918</v>
      </c>
      <c r="P1285">
        <f t="shared" si="64"/>
        <v>48294320.034421183</v>
      </c>
    </row>
    <row r="1286" spans="1:16" ht="15.75" customHeight="1" x14ac:dyDescent="0.35">
      <c r="A1286" s="13" t="s">
        <v>9</v>
      </c>
      <c r="B1286" s="14" t="s">
        <v>10</v>
      </c>
      <c r="C1286" s="14" t="s">
        <v>14</v>
      </c>
      <c r="D1286" s="14">
        <f t="shared" si="0"/>
        <v>1</v>
      </c>
      <c r="E1286" s="14">
        <f t="shared" si="1"/>
        <v>0</v>
      </c>
      <c r="F1286" s="14">
        <f t="shared" si="2"/>
        <v>1</v>
      </c>
      <c r="G1286" s="14">
        <f t="shared" si="3"/>
        <v>1</v>
      </c>
      <c r="H1286" s="14">
        <v>52881</v>
      </c>
      <c r="I1286" s="14">
        <v>3</v>
      </c>
      <c r="J1286" s="14">
        <v>57</v>
      </c>
      <c r="K1286" s="14">
        <v>39</v>
      </c>
      <c r="L1286" s="33">
        <v>87630.953801529322</v>
      </c>
      <c r="M1286" s="34">
        <f t="shared" si="4"/>
        <v>94223.090219914651</v>
      </c>
      <c r="N1286">
        <f t="shared" si="62"/>
        <v>94518.397392942948</v>
      </c>
      <c r="O1286">
        <f t="shared" si="63"/>
        <v>47436879.224904634</v>
      </c>
      <c r="P1286">
        <f t="shared" si="64"/>
        <v>43456262.558602154</v>
      </c>
    </row>
    <row r="1287" spans="1:16" ht="15.75" customHeight="1" x14ac:dyDescent="0.35">
      <c r="A1287" s="13" t="s">
        <v>15</v>
      </c>
      <c r="B1287" s="14" t="s">
        <v>13</v>
      </c>
      <c r="C1287" s="14" t="s">
        <v>11</v>
      </c>
      <c r="D1287" s="14">
        <f t="shared" si="0"/>
        <v>0</v>
      </c>
      <c r="E1287" s="14">
        <f t="shared" si="1"/>
        <v>0</v>
      </c>
      <c r="F1287" s="14">
        <f t="shared" si="2"/>
        <v>0</v>
      </c>
      <c r="G1287" s="14">
        <f t="shared" si="3"/>
        <v>0</v>
      </c>
      <c r="H1287" s="14">
        <v>56763</v>
      </c>
      <c r="I1287" s="14">
        <v>3</v>
      </c>
      <c r="J1287" s="14">
        <v>38</v>
      </c>
      <c r="K1287" s="14">
        <v>25</v>
      </c>
      <c r="L1287" s="33">
        <v>58983.455856911656</v>
      </c>
      <c r="M1287" s="34">
        <f t="shared" si="4"/>
        <v>64320.147734613907</v>
      </c>
      <c r="N1287">
        <f t="shared" si="62"/>
        <v>64546.060254594202</v>
      </c>
      <c r="O1287">
        <f t="shared" si="63"/>
        <v>30942567.6851172</v>
      </c>
      <c r="P1287">
        <f t="shared" si="64"/>
        <v>28480280.197533179</v>
      </c>
    </row>
    <row r="1288" spans="1:16" ht="15.75" customHeight="1" x14ac:dyDescent="0.35">
      <c r="A1288" s="13" t="s">
        <v>12</v>
      </c>
      <c r="B1288" s="14" t="s">
        <v>13</v>
      </c>
      <c r="C1288" s="14" t="s">
        <v>11</v>
      </c>
      <c r="D1288" s="14">
        <f t="shared" si="0"/>
        <v>0</v>
      </c>
      <c r="E1288" s="14">
        <f t="shared" si="1"/>
        <v>1</v>
      </c>
      <c r="F1288" s="14">
        <f t="shared" si="2"/>
        <v>0</v>
      </c>
      <c r="G1288" s="14">
        <f t="shared" si="3"/>
        <v>0</v>
      </c>
      <c r="H1288" s="14">
        <v>61870</v>
      </c>
      <c r="I1288" s="14">
        <v>1</v>
      </c>
      <c r="J1288" s="14">
        <v>42</v>
      </c>
      <c r="K1288" s="14">
        <v>48</v>
      </c>
      <c r="L1288" s="33">
        <v>65467.756815862806</v>
      </c>
      <c r="M1288" s="34">
        <f t="shared" si="4"/>
        <v>71793.266764356929</v>
      </c>
      <c r="N1288">
        <f t="shared" si="62"/>
        <v>71975.706542389409</v>
      </c>
      <c r="O1288">
        <f t="shared" si="63"/>
        <v>42353409.642997697</v>
      </c>
      <c r="P1288">
        <f t="shared" si="64"/>
        <v>40012076.108498134</v>
      </c>
    </row>
    <row r="1289" spans="1:16" ht="15.75" customHeight="1" x14ac:dyDescent="0.35">
      <c r="A1289" s="13" t="s">
        <v>15</v>
      </c>
      <c r="B1289" s="14" t="s">
        <v>10</v>
      </c>
      <c r="C1289" s="14" t="s">
        <v>11</v>
      </c>
      <c r="D1289" s="14">
        <f t="shared" si="0"/>
        <v>0</v>
      </c>
      <c r="E1289" s="14">
        <f t="shared" si="1"/>
        <v>0</v>
      </c>
      <c r="F1289" s="14">
        <f t="shared" si="2"/>
        <v>1</v>
      </c>
      <c r="G1289" s="14">
        <f t="shared" si="3"/>
        <v>0</v>
      </c>
      <c r="H1289" s="14">
        <v>55180</v>
      </c>
      <c r="I1289" s="14">
        <v>2</v>
      </c>
      <c r="J1289" s="14">
        <v>73</v>
      </c>
      <c r="K1289" s="14">
        <v>47</v>
      </c>
      <c r="L1289" s="33">
        <v>79153.151727651813</v>
      </c>
      <c r="M1289" s="34">
        <f t="shared" si="4"/>
        <v>88563.122542491707</v>
      </c>
      <c r="N1289">
        <f t="shared" ref="N1289:N1345" si="65">$C$5+$D$5*D1289+$E$5*E1289+$F$5*F1289+$G$5*G1289+$H$5*H1289+$K$5*K1289</f>
        <v>88887.826246791999</v>
      </c>
      <c r="O1289">
        <f t="shared" ref="O1289:O1345" si="66">(N1289-L1289)^2</f>
        <v>94763887.993597209</v>
      </c>
      <c r="P1289">
        <f t="shared" ref="P1289:P1345" si="67">(M1289-L1289)^2</f>
        <v>88547550.736138567</v>
      </c>
    </row>
    <row r="1290" spans="1:16" ht="15.75" customHeight="1" x14ac:dyDescent="0.35">
      <c r="A1290" s="13" t="s">
        <v>9</v>
      </c>
      <c r="B1290" s="14" t="s">
        <v>10</v>
      </c>
      <c r="C1290" s="14" t="s">
        <v>11</v>
      </c>
      <c r="D1290" s="14">
        <f t="shared" si="0"/>
        <v>1</v>
      </c>
      <c r="E1290" s="14">
        <f t="shared" si="1"/>
        <v>0</v>
      </c>
      <c r="F1290" s="14">
        <f t="shared" si="2"/>
        <v>1</v>
      </c>
      <c r="G1290" s="14">
        <f t="shared" si="3"/>
        <v>0</v>
      </c>
      <c r="H1290" s="14">
        <v>50723</v>
      </c>
      <c r="I1290" s="14">
        <v>1</v>
      </c>
      <c r="J1290" s="14">
        <v>59</v>
      </c>
      <c r="K1290" s="14">
        <v>18</v>
      </c>
      <c r="L1290" s="33">
        <v>80841.084000494317</v>
      </c>
      <c r="M1290" s="34">
        <f t="shared" si="4"/>
        <v>83780.998942187798</v>
      </c>
      <c r="N1290">
        <f t="shared" si="65"/>
        <v>84025.528672947432</v>
      </c>
      <c r="O1290">
        <f t="shared" si="66"/>
        <v>10140687.871915029</v>
      </c>
      <c r="P1290">
        <f t="shared" si="67"/>
        <v>8643099.8643925861</v>
      </c>
    </row>
    <row r="1291" spans="1:16" ht="15.75" customHeight="1" x14ac:dyDescent="0.35">
      <c r="A1291" s="13" t="s">
        <v>12</v>
      </c>
      <c r="B1291" s="14" t="s">
        <v>13</v>
      </c>
      <c r="C1291" s="14" t="s">
        <v>14</v>
      </c>
      <c r="D1291" s="14">
        <f t="shared" si="0"/>
        <v>0</v>
      </c>
      <c r="E1291" s="14">
        <f t="shared" si="1"/>
        <v>1</v>
      </c>
      <c r="F1291" s="14">
        <f t="shared" si="2"/>
        <v>0</v>
      </c>
      <c r="G1291" s="14">
        <f t="shared" si="3"/>
        <v>1</v>
      </c>
      <c r="H1291" s="14">
        <v>53125</v>
      </c>
      <c r="I1291" s="14">
        <v>1</v>
      </c>
      <c r="J1291" s="14">
        <v>42</v>
      </c>
      <c r="K1291" s="14">
        <v>18</v>
      </c>
      <c r="L1291" s="33">
        <v>60333.571083545692</v>
      </c>
      <c r="M1291" s="34">
        <f t="shared" si="4"/>
        <v>64156.442705398062</v>
      </c>
      <c r="N1291">
        <f t="shared" si="65"/>
        <v>64338.882483430527</v>
      </c>
      <c r="O1291">
        <f t="shared" si="66"/>
        <v>16042519.410047416</v>
      </c>
      <c r="P1291">
        <f t="shared" si="67"/>
        <v>14614347.437164167</v>
      </c>
    </row>
    <row r="1292" spans="1:16" ht="15.75" customHeight="1" x14ac:dyDescent="0.35">
      <c r="A1292" s="13" t="s">
        <v>9</v>
      </c>
      <c r="B1292" s="14" t="s">
        <v>10</v>
      </c>
      <c r="C1292" s="14" t="s">
        <v>14</v>
      </c>
      <c r="D1292" s="14">
        <f t="shared" si="0"/>
        <v>1</v>
      </c>
      <c r="E1292" s="14">
        <f t="shared" si="1"/>
        <v>0</v>
      </c>
      <c r="F1292" s="14">
        <f t="shared" si="2"/>
        <v>1</v>
      </c>
      <c r="G1292" s="14">
        <f t="shared" si="3"/>
        <v>1</v>
      </c>
      <c r="H1292" s="14">
        <v>65519</v>
      </c>
      <c r="I1292" s="14">
        <v>3</v>
      </c>
      <c r="J1292" s="14">
        <v>55</v>
      </c>
      <c r="K1292" s="14">
        <v>61</v>
      </c>
      <c r="L1292" s="33">
        <v>117307.698807636</v>
      </c>
      <c r="M1292" s="34">
        <f t="shared" si="4"/>
        <v>105634.32329499311</v>
      </c>
      <c r="N1292">
        <f t="shared" si="65"/>
        <v>105922.32576770056</v>
      </c>
      <c r="O1292">
        <f t="shared" si="66"/>
        <v>129626719.25848874</v>
      </c>
      <c r="P1292">
        <f t="shared" si="67"/>
        <v>136267695.85917062</v>
      </c>
    </row>
    <row r="1293" spans="1:16" ht="15.75" customHeight="1" x14ac:dyDescent="0.35">
      <c r="A1293" s="13" t="s">
        <v>9</v>
      </c>
      <c r="B1293" s="14" t="s">
        <v>13</v>
      </c>
      <c r="C1293" s="14" t="s">
        <v>11</v>
      </c>
      <c r="D1293" s="14">
        <f t="shared" si="0"/>
        <v>1</v>
      </c>
      <c r="E1293" s="14">
        <f t="shared" si="1"/>
        <v>0</v>
      </c>
      <c r="F1293" s="14">
        <f t="shared" si="2"/>
        <v>0</v>
      </c>
      <c r="G1293" s="14">
        <f t="shared" si="3"/>
        <v>0</v>
      </c>
      <c r="H1293" s="14">
        <v>54005</v>
      </c>
      <c r="I1293" s="14">
        <v>1</v>
      </c>
      <c r="J1293" s="14">
        <v>78</v>
      </c>
      <c r="K1293" s="14">
        <v>47</v>
      </c>
      <c r="L1293" s="33">
        <v>72128.856946216853</v>
      </c>
      <c r="M1293" s="34">
        <f t="shared" si="4"/>
        <v>73343.067660093453</v>
      </c>
      <c r="N1293">
        <f t="shared" si="65"/>
        <v>73656.992043901104</v>
      </c>
      <c r="O1293">
        <f t="shared" si="66"/>
        <v>2335196.8767744564</v>
      </c>
      <c r="P1293">
        <f t="shared" si="67"/>
        <v>1474307.6576927237</v>
      </c>
    </row>
    <row r="1294" spans="1:16" ht="15.75" customHeight="1" x14ac:dyDescent="0.35">
      <c r="A1294" s="13" t="s">
        <v>9</v>
      </c>
      <c r="B1294" s="14" t="s">
        <v>13</v>
      </c>
      <c r="C1294" s="14" t="s">
        <v>11</v>
      </c>
      <c r="D1294" s="14">
        <f t="shared" si="0"/>
        <v>1</v>
      </c>
      <c r="E1294" s="14">
        <f t="shared" si="1"/>
        <v>0</v>
      </c>
      <c r="F1294" s="14">
        <f t="shared" si="2"/>
        <v>0</v>
      </c>
      <c r="G1294" s="14">
        <f t="shared" si="3"/>
        <v>0</v>
      </c>
      <c r="H1294" s="14">
        <v>41862</v>
      </c>
      <c r="I1294" s="14">
        <v>2</v>
      </c>
      <c r="J1294" s="14">
        <v>41</v>
      </c>
      <c r="K1294" s="14">
        <v>28</v>
      </c>
      <c r="L1294" s="33">
        <v>65494.511332282171</v>
      </c>
      <c r="M1294" s="34">
        <f t="shared" si="4"/>
        <v>63045.595699663143</v>
      </c>
      <c r="N1294">
        <f t="shared" si="65"/>
        <v>63253.42419882994</v>
      </c>
      <c r="O1294">
        <f t="shared" si="66"/>
        <v>5022471.5397251369</v>
      </c>
      <c r="P1294">
        <f t="shared" si="67"/>
        <v>5997187.7756858533</v>
      </c>
    </row>
    <row r="1295" spans="1:16" ht="15.75" customHeight="1" x14ac:dyDescent="0.35">
      <c r="A1295" s="13" t="s">
        <v>9</v>
      </c>
      <c r="B1295" s="14" t="s">
        <v>13</v>
      </c>
      <c r="C1295" s="14" t="s">
        <v>11</v>
      </c>
      <c r="D1295" s="14">
        <f t="shared" si="0"/>
        <v>1</v>
      </c>
      <c r="E1295" s="14">
        <f t="shared" si="1"/>
        <v>0</v>
      </c>
      <c r="F1295" s="14">
        <f t="shared" si="2"/>
        <v>0</v>
      </c>
      <c r="G1295" s="14">
        <f t="shared" si="3"/>
        <v>0</v>
      </c>
      <c r="H1295" s="14">
        <v>52694</v>
      </c>
      <c r="I1295" s="14">
        <v>1</v>
      </c>
      <c r="J1295" s="14">
        <v>36</v>
      </c>
      <c r="K1295" s="14">
        <v>36</v>
      </c>
      <c r="L1295" s="33">
        <v>68185.428205858494</v>
      </c>
      <c r="M1295" s="34">
        <f t="shared" si="4"/>
        <v>70056.080709041795</v>
      </c>
      <c r="N1295">
        <f t="shared" si="65"/>
        <v>70216.606386111729</v>
      </c>
      <c r="O1295">
        <f t="shared" si="66"/>
        <v>4125684.7999368436</v>
      </c>
      <c r="P1295">
        <f t="shared" si="67"/>
        <v>3499340.7876659487</v>
      </c>
    </row>
    <row r="1296" spans="1:16" ht="15.75" customHeight="1" x14ac:dyDescent="0.35">
      <c r="A1296" s="13" t="s">
        <v>9</v>
      </c>
      <c r="B1296" s="14" t="s">
        <v>10</v>
      </c>
      <c r="C1296" s="14" t="s">
        <v>14</v>
      </c>
      <c r="D1296" s="14">
        <f t="shared" si="0"/>
        <v>1</v>
      </c>
      <c r="E1296" s="14">
        <f t="shared" si="1"/>
        <v>0</v>
      </c>
      <c r="F1296" s="14">
        <f t="shared" si="2"/>
        <v>1</v>
      </c>
      <c r="G1296" s="14">
        <f t="shared" si="3"/>
        <v>1</v>
      </c>
      <c r="H1296" s="14">
        <v>66148</v>
      </c>
      <c r="I1296" s="14">
        <v>2</v>
      </c>
      <c r="J1296" s="14">
        <v>41</v>
      </c>
      <c r="K1296" s="14">
        <v>20</v>
      </c>
      <c r="L1296" s="33">
        <v>111739.65454333875</v>
      </c>
      <c r="M1296" s="34">
        <f t="shared" si="4"/>
        <v>95381.983164692851</v>
      </c>
      <c r="N1296">
        <f t="shared" si="65"/>
        <v>95589.811663859669</v>
      </c>
      <c r="O1296">
        <f t="shared" si="66"/>
        <v>260817425.03186119</v>
      </c>
      <c r="P1296">
        <f t="shared" si="67"/>
        <v>267573412.93177128</v>
      </c>
    </row>
    <row r="1297" spans="1:16" ht="15.75" customHeight="1" x14ac:dyDescent="0.35">
      <c r="A1297" s="13" t="s">
        <v>12</v>
      </c>
      <c r="B1297" s="14" t="s">
        <v>13</v>
      </c>
      <c r="C1297" s="14" t="s">
        <v>14</v>
      </c>
      <c r="D1297" s="14">
        <f t="shared" si="0"/>
        <v>0</v>
      </c>
      <c r="E1297" s="14">
        <f t="shared" si="1"/>
        <v>1</v>
      </c>
      <c r="F1297" s="14">
        <f t="shared" si="2"/>
        <v>0</v>
      </c>
      <c r="G1297" s="14">
        <f t="shared" si="3"/>
        <v>1</v>
      </c>
      <c r="H1297" s="14">
        <v>64193</v>
      </c>
      <c r="I1297" s="14">
        <v>1</v>
      </c>
      <c r="J1297" s="14">
        <v>78</v>
      </c>
      <c r="K1297" s="14">
        <v>44</v>
      </c>
      <c r="L1297" s="33">
        <v>75081.973798345571</v>
      </c>
      <c r="M1297" s="34">
        <f t="shared" si="4"/>
        <v>75755.647774149227</v>
      </c>
      <c r="N1297">
        <f t="shared" si="65"/>
        <v>76069.572157956878</v>
      </c>
      <c r="O1297">
        <f t="shared" si="66"/>
        <v>975350.51990694518</v>
      </c>
      <c r="P1297">
        <f t="shared" si="67"/>
        <v>453836.62567510555</v>
      </c>
    </row>
    <row r="1298" spans="1:16" ht="15.75" customHeight="1" x14ac:dyDescent="0.35">
      <c r="A1298" s="13" t="s">
        <v>9</v>
      </c>
      <c r="B1298" s="14" t="s">
        <v>13</v>
      </c>
      <c r="C1298" s="14" t="s">
        <v>11</v>
      </c>
      <c r="D1298" s="14">
        <f t="shared" si="0"/>
        <v>1</v>
      </c>
      <c r="E1298" s="14">
        <f t="shared" si="1"/>
        <v>0</v>
      </c>
      <c r="F1298" s="14">
        <f t="shared" si="2"/>
        <v>0</v>
      </c>
      <c r="G1298" s="14">
        <f t="shared" si="3"/>
        <v>0</v>
      </c>
      <c r="H1298" s="14">
        <v>44023</v>
      </c>
      <c r="I1298" s="14">
        <v>3</v>
      </c>
      <c r="J1298" s="14">
        <v>53</v>
      </c>
      <c r="K1298" s="14">
        <v>38</v>
      </c>
      <c r="L1298" s="33">
        <v>62231.543721170463</v>
      </c>
      <c r="M1298" s="34">
        <f t="shared" si="4"/>
        <v>66538.025628557123</v>
      </c>
      <c r="N1298">
        <f t="shared" si="65"/>
        <v>66818.723400943738</v>
      </c>
      <c r="O1298">
        <f t="shared" si="66"/>
        <v>21042217.414524846</v>
      </c>
      <c r="P1298">
        <f t="shared" si="67"/>
        <v>18545786.418648645</v>
      </c>
    </row>
    <row r="1299" spans="1:16" ht="15.75" customHeight="1" x14ac:dyDescent="0.35">
      <c r="A1299" s="13" t="s">
        <v>9</v>
      </c>
      <c r="B1299" s="14" t="s">
        <v>10</v>
      </c>
      <c r="C1299" s="14" t="s">
        <v>14</v>
      </c>
      <c r="D1299" s="14">
        <f t="shared" si="0"/>
        <v>1</v>
      </c>
      <c r="E1299" s="14">
        <f t="shared" si="1"/>
        <v>0</v>
      </c>
      <c r="F1299" s="14">
        <f t="shared" si="2"/>
        <v>1</v>
      </c>
      <c r="G1299" s="14">
        <f t="shared" si="3"/>
        <v>1</v>
      </c>
      <c r="H1299" s="14">
        <v>62788</v>
      </c>
      <c r="I1299" s="14">
        <v>4</v>
      </c>
      <c r="J1299" s="14">
        <v>55</v>
      </c>
      <c r="K1299" s="14">
        <v>19</v>
      </c>
      <c r="L1299" s="33">
        <v>89010.899257001001</v>
      </c>
      <c r="M1299" s="34">
        <f t="shared" si="4"/>
        <v>93496.474473772221</v>
      </c>
      <c r="N1299">
        <f t="shared" si="65"/>
        <v>93813.518017774433</v>
      </c>
      <c r="O1299">
        <f t="shared" si="66"/>
        <v>23065146.961332936</v>
      </c>
      <c r="P1299">
        <f t="shared" si="67"/>
        <v>20120385.025312178</v>
      </c>
    </row>
    <row r="1300" spans="1:16" ht="15.75" customHeight="1" x14ac:dyDescent="0.35">
      <c r="A1300" s="13" t="s">
        <v>12</v>
      </c>
      <c r="B1300" s="14" t="s">
        <v>13</v>
      </c>
      <c r="C1300" s="14" t="s">
        <v>14</v>
      </c>
      <c r="D1300" s="14">
        <f t="shared" si="0"/>
        <v>0</v>
      </c>
      <c r="E1300" s="14">
        <f t="shared" si="1"/>
        <v>1</v>
      </c>
      <c r="F1300" s="14">
        <f t="shared" si="2"/>
        <v>0</v>
      </c>
      <c r="G1300" s="14">
        <f t="shared" si="3"/>
        <v>1</v>
      </c>
      <c r="H1300" s="14">
        <v>52880</v>
      </c>
      <c r="I1300" s="14">
        <v>1</v>
      </c>
      <c r="J1300" s="14">
        <v>64</v>
      </c>
      <c r="K1300" s="14">
        <v>21</v>
      </c>
      <c r="L1300" s="33">
        <v>60310.879348719485</v>
      </c>
      <c r="M1300" s="34">
        <f t="shared" si="4"/>
        <v>64742.272595473725</v>
      </c>
      <c r="N1300">
        <f t="shared" si="65"/>
        <v>65005.064077035466</v>
      </c>
      <c r="O1300">
        <f t="shared" si="66"/>
        <v>22035370.263554975</v>
      </c>
      <c r="P1300">
        <f t="shared" si="67"/>
        <v>19637246.107379083</v>
      </c>
    </row>
    <row r="1301" spans="1:16" ht="15.75" customHeight="1" x14ac:dyDescent="0.35">
      <c r="A1301" s="13" t="s">
        <v>15</v>
      </c>
      <c r="B1301" s="14" t="s">
        <v>13</v>
      </c>
      <c r="C1301" s="14" t="s">
        <v>14</v>
      </c>
      <c r="D1301" s="14">
        <f t="shared" si="0"/>
        <v>0</v>
      </c>
      <c r="E1301" s="14">
        <f t="shared" si="1"/>
        <v>0</v>
      </c>
      <c r="F1301" s="14">
        <f t="shared" si="2"/>
        <v>0</v>
      </c>
      <c r="G1301" s="14">
        <f t="shared" si="3"/>
        <v>1</v>
      </c>
      <c r="H1301" s="14">
        <v>47404</v>
      </c>
      <c r="I1301" s="14">
        <v>4</v>
      </c>
      <c r="J1301" s="14">
        <v>66</v>
      </c>
      <c r="K1301" s="14">
        <v>46</v>
      </c>
      <c r="L1301" s="33">
        <v>68071.370691377262</v>
      </c>
      <c r="M1301" s="34">
        <f t="shared" si="4"/>
        <v>69480.711191186798</v>
      </c>
      <c r="N1301">
        <f t="shared" si="65"/>
        <v>69837.930586953647</v>
      </c>
      <c r="O1301">
        <f t="shared" si="66"/>
        <v>3120733.8646588493</v>
      </c>
      <c r="P1301">
        <f t="shared" si="67"/>
        <v>1986240.6444033918</v>
      </c>
    </row>
    <row r="1302" spans="1:16" ht="15.75" customHeight="1" x14ac:dyDescent="0.35">
      <c r="A1302" s="13" t="s">
        <v>9</v>
      </c>
      <c r="B1302" s="14" t="s">
        <v>13</v>
      </c>
      <c r="C1302" s="14" t="s">
        <v>14</v>
      </c>
      <c r="D1302" s="14">
        <f t="shared" si="0"/>
        <v>1</v>
      </c>
      <c r="E1302" s="14">
        <f t="shared" si="1"/>
        <v>0</v>
      </c>
      <c r="F1302" s="14">
        <f t="shared" si="2"/>
        <v>0</v>
      </c>
      <c r="G1302" s="14">
        <f t="shared" si="3"/>
        <v>1</v>
      </c>
      <c r="H1302" s="14">
        <v>53042</v>
      </c>
      <c r="I1302" s="14">
        <v>3</v>
      </c>
      <c r="J1302" s="14">
        <v>83</v>
      </c>
      <c r="K1302" s="14">
        <v>58</v>
      </c>
      <c r="L1302" s="33">
        <v>84687.715820739933</v>
      </c>
      <c r="M1302" s="34">
        <f t="shared" si="4"/>
        <v>79760.763853991331</v>
      </c>
      <c r="N1302">
        <f t="shared" si="65"/>
        <v>80151.032131190601</v>
      </c>
      <c r="O1302">
        <f t="shared" si="66"/>
        <v>20581498.899022944</v>
      </c>
      <c r="P1302">
        <f t="shared" si="67"/>
        <v>24274855.682647917</v>
      </c>
    </row>
    <row r="1303" spans="1:16" ht="15.75" customHeight="1" x14ac:dyDescent="0.35">
      <c r="A1303" s="13" t="s">
        <v>9</v>
      </c>
      <c r="B1303" s="14" t="s">
        <v>13</v>
      </c>
      <c r="C1303" s="14" t="s">
        <v>14</v>
      </c>
      <c r="D1303" s="14">
        <f t="shared" si="0"/>
        <v>1</v>
      </c>
      <c r="E1303" s="14">
        <f t="shared" si="1"/>
        <v>0</v>
      </c>
      <c r="F1303" s="14">
        <f t="shared" si="2"/>
        <v>0</v>
      </c>
      <c r="G1303" s="14">
        <f t="shared" si="3"/>
        <v>1</v>
      </c>
      <c r="H1303" s="14">
        <v>50887</v>
      </c>
      <c r="I1303" s="14">
        <v>4</v>
      </c>
      <c r="J1303" s="14">
        <v>37</v>
      </c>
      <c r="K1303" s="14">
        <v>20</v>
      </c>
      <c r="L1303" s="33">
        <v>63597.090047371727</v>
      </c>
      <c r="M1303" s="34">
        <f t="shared" si="4"/>
        <v>69086.803354554955</v>
      </c>
      <c r="N1303">
        <f t="shared" si="65"/>
        <v>69338.104595669589</v>
      </c>
      <c r="O1303">
        <f t="shared" si="66"/>
        <v>32959248.043767709</v>
      </c>
      <c r="P1303">
        <f t="shared" si="67"/>
        <v>30136952.195064623</v>
      </c>
    </row>
    <row r="1304" spans="1:16" ht="15.75" customHeight="1" x14ac:dyDescent="0.35">
      <c r="A1304" s="13" t="s">
        <v>9</v>
      </c>
      <c r="B1304" s="14" t="s">
        <v>13</v>
      </c>
      <c r="C1304" s="14" t="s">
        <v>14</v>
      </c>
      <c r="D1304" s="14">
        <f t="shared" si="0"/>
        <v>1</v>
      </c>
      <c r="E1304" s="14">
        <f t="shared" si="1"/>
        <v>0</v>
      </c>
      <c r="F1304" s="14">
        <f t="shared" si="2"/>
        <v>0</v>
      </c>
      <c r="G1304" s="14">
        <f t="shared" si="3"/>
        <v>1</v>
      </c>
      <c r="H1304" s="14">
        <v>52604</v>
      </c>
      <c r="I1304" s="14">
        <v>3</v>
      </c>
      <c r="J1304" s="14">
        <v>82</v>
      </c>
      <c r="K1304" s="14">
        <v>18</v>
      </c>
      <c r="L1304" s="33">
        <v>75098.215705012466</v>
      </c>
      <c r="M1304" s="34">
        <f t="shared" si="4"/>
        <v>69208.992840946317</v>
      </c>
      <c r="N1304">
        <f t="shared" si="65"/>
        <v>69595.608767985163</v>
      </c>
      <c r="O1304">
        <f t="shared" si="66"/>
        <v>30278683.103421003</v>
      </c>
      <c r="P1304">
        <f t="shared" si="67"/>
        <v>34682945.942639492</v>
      </c>
    </row>
    <row r="1305" spans="1:16" ht="15.75" customHeight="1" x14ac:dyDescent="0.35">
      <c r="A1305" s="13" t="s">
        <v>12</v>
      </c>
      <c r="B1305" s="14" t="s">
        <v>13</v>
      </c>
      <c r="C1305" s="14" t="s">
        <v>11</v>
      </c>
      <c r="D1305" s="14">
        <f t="shared" si="0"/>
        <v>0</v>
      </c>
      <c r="E1305" s="14">
        <f t="shared" si="1"/>
        <v>1</v>
      </c>
      <c r="F1305" s="14">
        <f t="shared" si="2"/>
        <v>0</v>
      </c>
      <c r="G1305" s="14">
        <f t="shared" si="3"/>
        <v>0</v>
      </c>
      <c r="H1305" s="14">
        <v>53239</v>
      </c>
      <c r="I1305" s="14">
        <v>4</v>
      </c>
      <c r="J1305" s="14">
        <v>78</v>
      </c>
      <c r="K1305" s="14">
        <v>28</v>
      </c>
      <c r="L1305" s="33">
        <v>67381.606609273498</v>
      </c>
      <c r="M1305" s="34">
        <f t="shared" si="4"/>
        <v>62498.14562753043</v>
      </c>
      <c r="N1305">
        <f t="shared" si="65"/>
        <v>62899.193225222341</v>
      </c>
      <c r="O1305">
        <f t="shared" si="66"/>
        <v>20092029.745520942</v>
      </c>
      <c r="P1305">
        <f t="shared" si="67"/>
        <v>23848191.160206974</v>
      </c>
    </row>
    <row r="1306" spans="1:16" ht="15.75" customHeight="1" x14ac:dyDescent="0.35">
      <c r="A1306" s="13" t="s">
        <v>15</v>
      </c>
      <c r="B1306" s="14" t="s">
        <v>13</v>
      </c>
      <c r="C1306" s="14" t="s">
        <v>14</v>
      </c>
      <c r="D1306" s="14">
        <f t="shared" si="0"/>
        <v>0</v>
      </c>
      <c r="E1306" s="14">
        <f t="shared" si="1"/>
        <v>0</v>
      </c>
      <c r="F1306" s="14">
        <f t="shared" si="2"/>
        <v>0</v>
      </c>
      <c r="G1306" s="14">
        <f t="shared" si="3"/>
        <v>1</v>
      </c>
      <c r="H1306" s="14">
        <v>51444</v>
      </c>
      <c r="I1306" s="14">
        <v>2</v>
      </c>
      <c r="J1306" s="14">
        <v>42</v>
      </c>
      <c r="K1306" s="14">
        <v>33</v>
      </c>
      <c r="L1306" s="33">
        <v>67500.554238016077</v>
      </c>
      <c r="M1306" s="34">
        <f t="shared" si="4"/>
        <v>68084.657784206938</v>
      </c>
      <c r="N1306">
        <f t="shared" si="65"/>
        <v>68296.138633534167</v>
      </c>
      <c r="O1306">
        <f t="shared" si="66"/>
        <v>632954.5303918845</v>
      </c>
      <c r="P1306">
        <f t="shared" si="67"/>
        <v>341176.95267273975</v>
      </c>
    </row>
    <row r="1307" spans="1:16" ht="15.75" customHeight="1" x14ac:dyDescent="0.35">
      <c r="A1307" s="13" t="s">
        <v>15</v>
      </c>
      <c r="B1307" s="14" t="s">
        <v>13</v>
      </c>
      <c r="C1307" s="14" t="s">
        <v>11</v>
      </c>
      <c r="D1307" s="14">
        <f t="shared" si="0"/>
        <v>0</v>
      </c>
      <c r="E1307" s="14">
        <f t="shared" si="1"/>
        <v>0</v>
      </c>
      <c r="F1307" s="14">
        <f t="shared" si="2"/>
        <v>0</v>
      </c>
      <c r="G1307" s="14">
        <f t="shared" si="3"/>
        <v>0</v>
      </c>
      <c r="H1307" s="14">
        <v>54855</v>
      </c>
      <c r="I1307" s="14">
        <v>3</v>
      </c>
      <c r="J1307" s="14">
        <v>53</v>
      </c>
      <c r="K1307" s="14">
        <v>19</v>
      </c>
      <c r="L1307" s="33">
        <v>60631.233901844185</v>
      </c>
      <c r="M1307" s="34">
        <f t="shared" si="4"/>
        <v>61850.07890483088</v>
      </c>
      <c r="N1307">
        <f t="shared" si="65"/>
        <v>62130.776677217495</v>
      </c>
      <c r="O1307">
        <f t="shared" si="66"/>
        <v>2248628.5351742869</v>
      </c>
      <c r="P1307">
        <f t="shared" si="67"/>
        <v>1485583.1413056352</v>
      </c>
    </row>
    <row r="1308" spans="1:16" ht="15.75" customHeight="1" x14ac:dyDescent="0.35">
      <c r="A1308" s="13" t="s">
        <v>12</v>
      </c>
      <c r="B1308" s="14" t="s">
        <v>10</v>
      </c>
      <c r="C1308" s="14" t="s">
        <v>14</v>
      </c>
      <c r="D1308" s="14">
        <f t="shared" si="0"/>
        <v>0</v>
      </c>
      <c r="E1308" s="14">
        <f t="shared" si="1"/>
        <v>1</v>
      </c>
      <c r="F1308" s="14">
        <f t="shared" si="2"/>
        <v>1</v>
      </c>
      <c r="G1308" s="14">
        <f t="shared" si="3"/>
        <v>1</v>
      </c>
      <c r="H1308" s="14">
        <v>59883</v>
      </c>
      <c r="I1308" s="14">
        <v>4</v>
      </c>
      <c r="J1308" s="14">
        <v>40</v>
      </c>
      <c r="K1308" s="14">
        <v>45</v>
      </c>
      <c r="L1308" s="33">
        <v>119585.48948361989</v>
      </c>
      <c r="M1308" s="34">
        <f t="shared" si="4"/>
        <v>93479.831900521458</v>
      </c>
      <c r="N1308">
        <f t="shared" si="65"/>
        <v>93742.09019211735</v>
      </c>
      <c r="O1308">
        <f t="shared" si="66"/>
        <v>667881286.94003427</v>
      </c>
      <c r="P1308">
        <f t="shared" si="67"/>
        <v>681505357.84598494</v>
      </c>
    </row>
    <row r="1309" spans="1:16" ht="15.75" customHeight="1" x14ac:dyDescent="0.35">
      <c r="A1309" s="13" t="s">
        <v>15</v>
      </c>
      <c r="B1309" s="14" t="s">
        <v>10</v>
      </c>
      <c r="C1309" s="14" t="s">
        <v>14</v>
      </c>
      <c r="D1309" s="14">
        <f t="shared" si="0"/>
        <v>0</v>
      </c>
      <c r="E1309" s="14">
        <f t="shared" si="1"/>
        <v>0</v>
      </c>
      <c r="F1309" s="14">
        <f t="shared" si="2"/>
        <v>1</v>
      </c>
      <c r="G1309" s="14">
        <f t="shared" si="3"/>
        <v>1</v>
      </c>
      <c r="H1309" s="14">
        <v>58204</v>
      </c>
      <c r="I1309" s="14">
        <v>4</v>
      </c>
      <c r="J1309" s="14">
        <v>36</v>
      </c>
      <c r="K1309" s="14">
        <v>62</v>
      </c>
      <c r="L1309" s="33">
        <v>101108.85553936151</v>
      </c>
      <c r="M1309" s="34">
        <f t="shared" si="4"/>
        <v>97970.4819156054</v>
      </c>
      <c r="N1309">
        <f t="shared" si="65"/>
        <v>98218.130806559609</v>
      </c>
      <c r="O1309">
        <f t="shared" si="66"/>
        <v>8356289.4808326177</v>
      </c>
      <c r="P1309">
        <f t="shared" si="67"/>
        <v>9849389.0022880565</v>
      </c>
    </row>
    <row r="1310" spans="1:16" ht="15.75" customHeight="1" x14ac:dyDescent="0.35">
      <c r="A1310" s="13" t="s">
        <v>9</v>
      </c>
      <c r="B1310" s="14" t="s">
        <v>13</v>
      </c>
      <c r="C1310" s="14" t="s">
        <v>11</v>
      </c>
      <c r="D1310" s="14">
        <f t="shared" si="0"/>
        <v>1</v>
      </c>
      <c r="E1310" s="14">
        <f t="shared" si="1"/>
        <v>0</v>
      </c>
      <c r="F1310" s="14">
        <f t="shared" si="2"/>
        <v>0</v>
      </c>
      <c r="G1310" s="14">
        <f t="shared" si="3"/>
        <v>0</v>
      </c>
      <c r="H1310" s="14">
        <v>50670</v>
      </c>
      <c r="I1310" s="14">
        <v>1</v>
      </c>
      <c r="J1310" s="14">
        <v>41</v>
      </c>
      <c r="K1310" s="14">
        <v>25</v>
      </c>
      <c r="L1310" s="33">
        <v>68130.718739718577</v>
      </c>
      <c r="M1310" s="34">
        <f t="shared" si="4"/>
        <v>66275.4473796042</v>
      </c>
      <c r="N1310">
        <f t="shared" si="65"/>
        <v>66454.234807476241</v>
      </c>
      <c r="O1310">
        <f t="shared" si="66"/>
        <v>2810598.3750667251</v>
      </c>
      <c r="P1310">
        <f t="shared" si="67"/>
        <v>3442031.8196606501</v>
      </c>
    </row>
    <row r="1311" spans="1:16" ht="15.75" customHeight="1" x14ac:dyDescent="0.35">
      <c r="A1311" s="13" t="s">
        <v>9</v>
      </c>
      <c r="B1311" s="14" t="s">
        <v>10</v>
      </c>
      <c r="C1311" s="14" t="s">
        <v>14</v>
      </c>
      <c r="D1311" s="14">
        <f t="shared" si="0"/>
        <v>1</v>
      </c>
      <c r="E1311" s="14">
        <f t="shared" si="1"/>
        <v>0</v>
      </c>
      <c r="F1311" s="14">
        <f t="shared" si="2"/>
        <v>1</v>
      </c>
      <c r="G1311" s="14">
        <f t="shared" si="3"/>
        <v>1</v>
      </c>
      <c r="H1311" s="14">
        <v>53045</v>
      </c>
      <c r="I1311" s="14">
        <v>3</v>
      </c>
      <c r="J1311" s="14">
        <v>47</v>
      </c>
      <c r="K1311" s="14">
        <v>43</v>
      </c>
      <c r="L1311" s="33">
        <v>105077.70494533448</v>
      </c>
      <c r="M1311" s="34">
        <f t="shared" si="4"/>
        <v>95369.437555294819</v>
      </c>
      <c r="N1311">
        <f t="shared" si="65"/>
        <v>95628.221226718902</v>
      </c>
      <c r="O1311">
        <f t="shared" si="66"/>
        <v>89292742.548380896</v>
      </c>
      <c r="P1311">
        <f t="shared" si="67"/>
        <v>94250455.716507509</v>
      </c>
    </row>
    <row r="1312" spans="1:16" ht="15.75" customHeight="1" x14ac:dyDescent="0.35">
      <c r="A1312" s="13" t="s">
        <v>9</v>
      </c>
      <c r="B1312" s="14" t="s">
        <v>10</v>
      </c>
      <c r="C1312" s="14" t="s">
        <v>14</v>
      </c>
      <c r="D1312" s="14">
        <f t="shared" si="0"/>
        <v>1</v>
      </c>
      <c r="E1312" s="14">
        <f t="shared" si="1"/>
        <v>0</v>
      </c>
      <c r="F1312" s="14">
        <f t="shared" si="2"/>
        <v>1</v>
      </c>
      <c r="G1312" s="14">
        <f t="shared" si="3"/>
        <v>1</v>
      </c>
      <c r="H1312" s="14">
        <v>47753</v>
      </c>
      <c r="I1312" s="14">
        <v>4</v>
      </c>
      <c r="J1312" s="14">
        <v>73</v>
      </c>
      <c r="K1312" s="14">
        <v>42</v>
      </c>
      <c r="L1312" s="33">
        <v>90597.184870218451</v>
      </c>
      <c r="M1312" s="34">
        <f t="shared" si="4"/>
        <v>92596.663754677022</v>
      </c>
      <c r="N1312">
        <f t="shared" si="65"/>
        <v>92979.449601566826</v>
      </c>
      <c r="O1312">
        <f t="shared" si="66"/>
        <v>5675185.2502263486</v>
      </c>
      <c r="P1312">
        <f t="shared" si="67"/>
        <v>3997915.8093956914</v>
      </c>
    </row>
    <row r="1313" spans="1:16" ht="15.75" customHeight="1" x14ac:dyDescent="0.35">
      <c r="A1313" s="13" t="s">
        <v>12</v>
      </c>
      <c r="B1313" s="14" t="s">
        <v>13</v>
      </c>
      <c r="C1313" s="14" t="s">
        <v>11</v>
      </c>
      <c r="D1313" s="14">
        <f t="shared" si="0"/>
        <v>0</v>
      </c>
      <c r="E1313" s="14">
        <f t="shared" si="1"/>
        <v>1</v>
      </c>
      <c r="F1313" s="14">
        <f t="shared" si="2"/>
        <v>0</v>
      </c>
      <c r="G1313" s="14">
        <f t="shared" si="3"/>
        <v>0</v>
      </c>
      <c r="H1313" s="14">
        <v>49240</v>
      </c>
      <c r="I1313" s="14">
        <v>2</v>
      </c>
      <c r="J1313" s="14">
        <v>67</v>
      </c>
      <c r="K1313" s="14">
        <v>24</v>
      </c>
      <c r="L1313" s="33">
        <v>60020.12678538647</v>
      </c>
      <c r="M1313" s="34">
        <f t="shared" si="4"/>
        <v>59754.720031524092</v>
      </c>
      <c r="N1313">
        <f t="shared" si="65"/>
        <v>60057.509634861854</v>
      </c>
      <c r="O1313">
        <f t="shared" si="66"/>
        <v>1397.4774348991737</v>
      </c>
      <c r="P1313">
        <f t="shared" si="67"/>
        <v>70440.744995765184</v>
      </c>
    </row>
    <row r="1314" spans="1:16" ht="15.75" customHeight="1" x14ac:dyDescent="0.35">
      <c r="A1314" s="13" t="s">
        <v>9</v>
      </c>
      <c r="B1314" s="14" t="s">
        <v>10</v>
      </c>
      <c r="C1314" s="14" t="s">
        <v>11</v>
      </c>
      <c r="D1314" s="14">
        <f t="shared" si="0"/>
        <v>1</v>
      </c>
      <c r="E1314" s="14">
        <f t="shared" si="1"/>
        <v>0</v>
      </c>
      <c r="F1314" s="14">
        <f t="shared" si="2"/>
        <v>1</v>
      </c>
      <c r="G1314" s="14">
        <f t="shared" si="3"/>
        <v>0</v>
      </c>
      <c r="H1314" s="14">
        <v>47842</v>
      </c>
      <c r="I1314" s="14">
        <v>1</v>
      </c>
      <c r="J1314" s="14">
        <v>77</v>
      </c>
      <c r="K1314" s="14">
        <v>29</v>
      </c>
      <c r="L1314" s="33">
        <v>83103.772596800249</v>
      </c>
      <c r="M1314" s="34">
        <f t="shared" si="4"/>
        <v>85262.563783503574</v>
      </c>
      <c r="N1314">
        <f t="shared" si="65"/>
        <v>85572.835817150786</v>
      </c>
      <c r="O1314">
        <f t="shared" si="66"/>
        <v>6096273.1860877667</v>
      </c>
      <c r="P1314">
        <f t="shared" si="67"/>
        <v>4660379.3877879521</v>
      </c>
    </row>
    <row r="1315" spans="1:16" ht="15.75" customHeight="1" x14ac:dyDescent="0.35">
      <c r="A1315" s="13" t="s">
        <v>15</v>
      </c>
      <c r="B1315" s="14" t="s">
        <v>10</v>
      </c>
      <c r="C1315" s="14" t="s">
        <v>14</v>
      </c>
      <c r="D1315" s="14">
        <f t="shared" si="0"/>
        <v>0</v>
      </c>
      <c r="E1315" s="14">
        <f t="shared" si="1"/>
        <v>0</v>
      </c>
      <c r="F1315" s="14">
        <f t="shared" si="2"/>
        <v>1</v>
      </c>
      <c r="G1315" s="14">
        <f t="shared" si="3"/>
        <v>1</v>
      </c>
      <c r="H1315" s="14">
        <v>49427</v>
      </c>
      <c r="I1315" s="14">
        <v>1</v>
      </c>
      <c r="J1315" s="14">
        <v>82</v>
      </c>
      <c r="K1315" s="14">
        <v>32</v>
      </c>
      <c r="L1315" s="33">
        <v>86755.792984813597</v>
      </c>
      <c r="M1315" s="34">
        <f t="shared" si="4"/>
        <v>86157.74471391621</v>
      </c>
      <c r="N1315">
        <f t="shared" si="65"/>
        <v>86486.278498365529</v>
      </c>
      <c r="O1315">
        <f t="shared" si="66"/>
        <v>72638.058405365853</v>
      </c>
      <c r="P1315">
        <f t="shared" si="67"/>
        <v>357661.73432335421</v>
      </c>
    </row>
    <row r="1316" spans="1:16" ht="15.75" customHeight="1" x14ac:dyDescent="0.35">
      <c r="A1316" s="13" t="s">
        <v>9</v>
      </c>
      <c r="B1316" s="14" t="s">
        <v>10</v>
      </c>
      <c r="C1316" s="14" t="s">
        <v>11</v>
      </c>
      <c r="D1316" s="14">
        <f t="shared" si="0"/>
        <v>1</v>
      </c>
      <c r="E1316" s="14">
        <f t="shared" si="1"/>
        <v>0</v>
      </c>
      <c r="F1316" s="14">
        <f t="shared" si="2"/>
        <v>1</v>
      </c>
      <c r="G1316" s="14">
        <f t="shared" si="3"/>
        <v>0</v>
      </c>
      <c r="H1316" s="14">
        <v>54876</v>
      </c>
      <c r="I1316" s="14">
        <v>3</v>
      </c>
      <c r="J1316" s="14">
        <v>82</v>
      </c>
      <c r="K1316" s="14">
        <v>25</v>
      </c>
      <c r="L1316" s="33">
        <v>90608.405141661991</v>
      </c>
      <c r="M1316" s="34">
        <f t="shared" si="4"/>
        <v>87326.963599463925</v>
      </c>
      <c r="N1316">
        <f t="shared" si="65"/>
        <v>87713.579526502755</v>
      </c>
      <c r="O1316">
        <f t="shared" si="66"/>
        <v>8380015.3421820486</v>
      </c>
      <c r="P1316">
        <f t="shared" si="67"/>
        <v>10767858.594863225</v>
      </c>
    </row>
    <row r="1317" spans="1:16" ht="15.75" customHeight="1" x14ac:dyDescent="0.35">
      <c r="A1317" s="13" t="s">
        <v>9</v>
      </c>
      <c r="B1317" s="14" t="s">
        <v>13</v>
      </c>
      <c r="C1317" s="14" t="s">
        <v>14</v>
      </c>
      <c r="D1317" s="14">
        <f t="shared" si="0"/>
        <v>1</v>
      </c>
      <c r="E1317" s="14">
        <f t="shared" si="1"/>
        <v>0</v>
      </c>
      <c r="F1317" s="14">
        <f t="shared" si="2"/>
        <v>0</v>
      </c>
      <c r="G1317" s="14">
        <f t="shared" si="3"/>
        <v>1</v>
      </c>
      <c r="H1317" s="14">
        <v>55179</v>
      </c>
      <c r="I1317" s="14">
        <v>4</v>
      </c>
      <c r="J1317" s="14">
        <v>54</v>
      </c>
      <c r="K1317" s="14">
        <v>41</v>
      </c>
      <c r="L1317" s="33">
        <v>72895.6726309644</v>
      </c>
      <c r="M1317" s="34">
        <f t="shared" si="4"/>
        <v>76400.704650361848</v>
      </c>
      <c r="N1317">
        <f t="shared" si="65"/>
        <v>76714.095844203635</v>
      </c>
      <c r="O1317">
        <f t="shared" si="66"/>
        <v>14580355.835404247</v>
      </c>
      <c r="P1317">
        <f t="shared" si="67"/>
        <v>12285249.457001349</v>
      </c>
    </row>
    <row r="1318" spans="1:16" ht="15.75" customHeight="1" x14ac:dyDescent="0.35">
      <c r="A1318" s="13" t="s">
        <v>15</v>
      </c>
      <c r="B1318" s="14" t="s">
        <v>13</v>
      </c>
      <c r="C1318" s="14" t="s">
        <v>14</v>
      </c>
      <c r="D1318" s="14">
        <f t="shared" si="0"/>
        <v>0</v>
      </c>
      <c r="E1318" s="14">
        <f t="shared" si="1"/>
        <v>0</v>
      </c>
      <c r="F1318" s="14">
        <f t="shared" si="2"/>
        <v>0</v>
      </c>
      <c r="G1318" s="14">
        <f t="shared" si="3"/>
        <v>1</v>
      </c>
      <c r="H1318" s="14">
        <v>47650</v>
      </c>
      <c r="I1318" s="14">
        <v>2</v>
      </c>
      <c r="J1318" s="14">
        <v>49</v>
      </c>
      <c r="K1318" s="14">
        <v>42</v>
      </c>
      <c r="L1318" s="33">
        <v>72634.978756363766</v>
      </c>
      <c r="M1318" s="34">
        <f t="shared" si="4"/>
        <v>68676.212647042965</v>
      </c>
      <c r="N1318">
        <f t="shared" si="65"/>
        <v>68913.259947493134</v>
      </c>
      <c r="O1318">
        <f t="shared" si="66"/>
        <v>13851190.892301433</v>
      </c>
      <c r="P1318">
        <f t="shared" si="67"/>
        <v>15671829.10830695</v>
      </c>
    </row>
    <row r="1319" spans="1:16" ht="15.75" customHeight="1" x14ac:dyDescent="0.35">
      <c r="A1319" s="13" t="s">
        <v>15</v>
      </c>
      <c r="B1319" s="14" t="s">
        <v>13</v>
      </c>
      <c r="C1319" s="14" t="s">
        <v>11</v>
      </c>
      <c r="D1319" s="14">
        <f t="shared" si="0"/>
        <v>0</v>
      </c>
      <c r="E1319" s="14">
        <f t="shared" si="1"/>
        <v>0</v>
      </c>
      <c r="F1319" s="14">
        <f t="shared" si="2"/>
        <v>0</v>
      </c>
      <c r="G1319" s="14">
        <f t="shared" si="3"/>
        <v>0</v>
      </c>
      <c r="H1319" s="14">
        <v>52669</v>
      </c>
      <c r="I1319" s="14">
        <v>2</v>
      </c>
      <c r="J1319" s="14">
        <v>84</v>
      </c>
      <c r="K1319" s="14">
        <v>33</v>
      </c>
      <c r="L1319" s="33">
        <v>66633.058946566569</v>
      </c>
      <c r="M1319" s="34">
        <f t="shared" si="4"/>
        <v>64403.883426415734</v>
      </c>
      <c r="N1319">
        <f t="shared" si="65"/>
        <v>64768.762982480665</v>
      </c>
      <c r="O1319">
        <f t="shared" si="66"/>
        <v>3475599.4417069918</v>
      </c>
      <c r="P1319">
        <f t="shared" si="67"/>
        <v>4969223.4996397458</v>
      </c>
    </row>
    <row r="1320" spans="1:16" ht="15.75" customHeight="1" x14ac:dyDescent="0.35">
      <c r="A1320" s="13" t="s">
        <v>9</v>
      </c>
      <c r="B1320" s="14" t="s">
        <v>13</v>
      </c>
      <c r="C1320" s="14" t="s">
        <v>14</v>
      </c>
      <c r="D1320" s="14">
        <f t="shared" si="0"/>
        <v>1</v>
      </c>
      <c r="E1320" s="14">
        <f t="shared" si="1"/>
        <v>0</v>
      </c>
      <c r="F1320" s="14">
        <f t="shared" si="2"/>
        <v>0</v>
      </c>
      <c r="G1320" s="14">
        <f t="shared" si="3"/>
        <v>1</v>
      </c>
      <c r="H1320" s="14">
        <v>64069</v>
      </c>
      <c r="I1320" s="14">
        <v>2</v>
      </c>
      <c r="J1320" s="14">
        <v>40</v>
      </c>
      <c r="K1320" s="14">
        <v>34</v>
      </c>
      <c r="L1320" s="33">
        <v>76812.812087413506</v>
      </c>
      <c r="M1320" s="34">
        <f t="shared" si="4"/>
        <v>78711.998386656865</v>
      </c>
      <c r="N1320">
        <f t="shared" si="65"/>
        <v>78916.174535663245</v>
      </c>
      <c r="O1320">
        <f t="shared" si="66"/>
        <v>4424133.5887071397</v>
      </c>
      <c r="P1320">
        <f t="shared" si="67"/>
        <v>3606908.5992336888</v>
      </c>
    </row>
    <row r="1321" spans="1:16" ht="15.75" customHeight="1" x14ac:dyDescent="0.35">
      <c r="A1321" s="13" t="s">
        <v>9</v>
      </c>
      <c r="B1321" s="14" t="s">
        <v>10</v>
      </c>
      <c r="C1321" s="14" t="s">
        <v>11</v>
      </c>
      <c r="D1321" s="14">
        <f t="shared" si="0"/>
        <v>1</v>
      </c>
      <c r="E1321" s="14">
        <f t="shared" si="1"/>
        <v>0</v>
      </c>
      <c r="F1321" s="14">
        <f t="shared" si="2"/>
        <v>1</v>
      </c>
      <c r="G1321" s="14">
        <f t="shared" si="3"/>
        <v>0</v>
      </c>
      <c r="H1321" s="14">
        <v>56004</v>
      </c>
      <c r="I1321" s="14">
        <v>1</v>
      </c>
      <c r="J1321" s="14">
        <v>69</v>
      </c>
      <c r="K1321" s="14">
        <v>19</v>
      </c>
      <c r="L1321" s="33">
        <v>92433.882702717994</v>
      </c>
      <c r="M1321" s="34">
        <f t="shared" si="4"/>
        <v>86388.279541010124</v>
      </c>
      <c r="N1321">
        <f t="shared" si="65"/>
        <v>86669.332773373972</v>
      </c>
      <c r="O1321">
        <f t="shared" si="66"/>
        <v>33230035.887900174</v>
      </c>
      <c r="P1321">
        <f t="shared" si="67"/>
        <v>36549317.588852189</v>
      </c>
    </row>
    <row r="1322" spans="1:16" ht="15.75" customHeight="1" x14ac:dyDescent="0.35">
      <c r="A1322" s="13" t="s">
        <v>15</v>
      </c>
      <c r="B1322" s="14" t="s">
        <v>10</v>
      </c>
      <c r="C1322" s="14" t="s">
        <v>11</v>
      </c>
      <c r="D1322" s="14">
        <f t="shared" si="0"/>
        <v>0</v>
      </c>
      <c r="E1322" s="14">
        <f t="shared" si="1"/>
        <v>0</v>
      </c>
      <c r="F1322" s="14">
        <f t="shared" si="2"/>
        <v>1</v>
      </c>
      <c r="G1322" s="14">
        <f t="shared" si="3"/>
        <v>0</v>
      </c>
      <c r="H1322" s="14">
        <v>46000</v>
      </c>
      <c r="I1322" s="14">
        <v>4</v>
      </c>
      <c r="J1322" s="14">
        <v>64</v>
      </c>
      <c r="K1322" s="14">
        <v>30</v>
      </c>
      <c r="L1322" s="33">
        <v>63148.616440233396</v>
      </c>
      <c r="M1322" s="34">
        <f t="shared" si="4"/>
        <v>79990.295508096329</v>
      </c>
      <c r="N1322">
        <f t="shared" si="65"/>
        <v>80340.210203542345</v>
      </c>
      <c r="O1322">
        <f t="shared" si="66"/>
        <v>295550896.12264317</v>
      </c>
      <c r="P1322">
        <f t="shared" si="67"/>
        <v>283642153.82489246</v>
      </c>
    </row>
    <row r="1323" spans="1:16" ht="15.75" customHeight="1" x14ac:dyDescent="0.35">
      <c r="A1323" s="13" t="s">
        <v>9</v>
      </c>
      <c r="B1323" s="14" t="s">
        <v>13</v>
      </c>
      <c r="C1323" s="14" t="s">
        <v>14</v>
      </c>
      <c r="D1323" s="14">
        <f t="shared" si="0"/>
        <v>1</v>
      </c>
      <c r="E1323" s="14">
        <f t="shared" si="1"/>
        <v>0</v>
      </c>
      <c r="F1323" s="14">
        <f t="shared" si="2"/>
        <v>0</v>
      </c>
      <c r="G1323" s="14">
        <f t="shared" si="3"/>
        <v>1</v>
      </c>
      <c r="H1323" s="14">
        <v>50518</v>
      </c>
      <c r="I1323" s="14">
        <v>3</v>
      </c>
      <c r="J1323" s="14">
        <v>75</v>
      </c>
      <c r="K1323" s="14">
        <v>18</v>
      </c>
      <c r="L1323" s="33">
        <v>82046.226266456739</v>
      </c>
      <c r="M1323" s="34">
        <f t="shared" si="4"/>
        <v>68292.535966844924</v>
      </c>
      <c r="N1323">
        <f t="shared" si="65"/>
        <v>68653.585442760814</v>
      </c>
      <c r="O1323">
        <f t="shared" si="66"/>
        <v>179362828.23252666</v>
      </c>
      <c r="P1323">
        <f t="shared" si="67"/>
        <v>189163996.85763615</v>
      </c>
    </row>
    <row r="1324" spans="1:16" ht="15.75" customHeight="1" x14ac:dyDescent="0.35">
      <c r="A1324" s="13" t="s">
        <v>9</v>
      </c>
      <c r="B1324" s="14" t="s">
        <v>13</v>
      </c>
      <c r="C1324" s="14" t="s">
        <v>11</v>
      </c>
      <c r="D1324" s="14">
        <f t="shared" si="0"/>
        <v>1</v>
      </c>
      <c r="E1324" s="14">
        <f t="shared" si="1"/>
        <v>0</v>
      </c>
      <c r="F1324" s="14">
        <f t="shared" si="2"/>
        <v>0</v>
      </c>
      <c r="G1324" s="14">
        <f t="shared" si="3"/>
        <v>0</v>
      </c>
      <c r="H1324" s="14">
        <v>50130</v>
      </c>
      <c r="I1324" s="14">
        <v>2</v>
      </c>
      <c r="J1324" s="14">
        <v>40</v>
      </c>
      <c r="K1324" s="14">
        <v>19</v>
      </c>
      <c r="L1324" s="33">
        <v>54356.945385755767</v>
      </c>
      <c r="M1324" s="34">
        <f t="shared" si="4"/>
        <v>64452.554519687081</v>
      </c>
      <c r="N1324">
        <f t="shared" si="65"/>
        <v>64656.730668693461</v>
      </c>
      <c r="O1324">
        <f t="shared" si="66"/>
        <v>106085576.8746199</v>
      </c>
      <c r="P1324">
        <f t="shared" si="67"/>
        <v>101921323.78511736</v>
      </c>
    </row>
    <row r="1325" spans="1:16" ht="15.75" customHeight="1" x14ac:dyDescent="0.35">
      <c r="A1325" s="13" t="s">
        <v>12</v>
      </c>
      <c r="B1325" s="14" t="s">
        <v>13</v>
      </c>
      <c r="C1325" s="14" t="s">
        <v>14</v>
      </c>
      <c r="D1325" s="14">
        <f t="shared" si="0"/>
        <v>0</v>
      </c>
      <c r="E1325" s="14">
        <f t="shared" si="1"/>
        <v>1</v>
      </c>
      <c r="F1325" s="14">
        <f t="shared" si="2"/>
        <v>0</v>
      </c>
      <c r="G1325" s="14">
        <f t="shared" si="3"/>
        <v>1</v>
      </c>
      <c r="H1325" s="14">
        <v>76070</v>
      </c>
      <c r="I1325" s="14">
        <v>2</v>
      </c>
      <c r="J1325" s="14">
        <v>54</v>
      </c>
      <c r="K1325" s="14">
        <v>18</v>
      </c>
      <c r="L1325" s="33">
        <v>58309.55542364881</v>
      </c>
      <c r="M1325" s="34">
        <f t="shared" si="4"/>
        <v>74445.378416489213</v>
      </c>
      <c r="N1325">
        <f t="shared" si="65"/>
        <v>74700.687467741489</v>
      </c>
      <c r="O1325">
        <f t="shared" si="66"/>
        <v>268669209.68688184</v>
      </c>
      <c r="P1325">
        <f t="shared" si="67"/>
        <v>260364783.65627703</v>
      </c>
    </row>
    <row r="1326" spans="1:16" ht="15.75" customHeight="1" x14ac:dyDescent="0.35">
      <c r="A1326" s="13" t="s">
        <v>9</v>
      </c>
      <c r="B1326" s="14" t="s">
        <v>13</v>
      </c>
      <c r="C1326" s="14" t="s">
        <v>14</v>
      </c>
      <c r="D1326" s="14">
        <f t="shared" si="0"/>
        <v>1</v>
      </c>
      <c r="E1326" s="14">
        <f t="shared" si="1"/>
        <v>0</v>
      </c>
      <c r="F1326" s="14">
        <f t="shared" si="2"/>
        <v>0</v>
      </c>
      <c r="G1326" s="14">
        <f t="shared" si="3"/>
        <v>1</v>
      </c>
      <c r="H1326" s="14">
        <v>60495</v>
      </c>
      <c r="I1326" s="14">
        <v>3</v>
      </c>
      <c r="J1326" s="14">
        <v>47</v>
      </c>
      <c r="K1326" s="14">
        <v>35</v>
      </c>
      <c r="L1326" s="33">
        <v>84676.052617738373</v>
      </c>
      <c r="M1326" s="34">
        <f t="shared" si="4"/>
        <v>77302.337560609303</v>
      </c>
      <c r="N1326">
        <f t="shared" si="65"/>
        <v>77561.121232033387</v>
      </c>
      <c r="O1326">
        <f t="shared" si="66"/>
        <v>50622248.623289868</v>
      </c>
      <c r="P1326">
        <f t="shared" si="67"/>
        <v>54371673.743731953</v>
      </c>
    </row>
    <row r="1327" spans="1:16" ht="15.75" customHeight="1" x14ac:dyDescent="0.35">
      <c r="A1327" s="13" t="s">
        <v>15</v>
      </c>
      <c r="B1327" s="14" t="s">
        <v>13</v>
      </c>
      <c r="C1327" s="14" t="s">
        <v>11</v>
      </c>
      <c r="D1327" s="14">
        <f t="shared" si="0"/>
        <v>0</v>
      </c>
      <c r="E1327" s="14">
        <f t="shared" si="1"/>
        <v>0</v>
      </c>
      <c r="F1327" s="14">
        <f t="shared" si="2"/>
        <v>0</v>
      </c>
      <c r="G1327" s="14">
        <f t="shared" si="3"/>
        <v>0</v>
      </c>
      <c r="H1327" s="14">
        <v>50935</v>
      </c>
      <c r="I1327" s="14">
        <v>2</v>
      </c>
      <c r="J1327" s="14">
        <v>67</v>
      </c>
      <c r="K1327" s="14">
        <v>39</v>
      </c>
      <c r="L1327" s="33">
        <v>66054.388386809573</v>
      </c>
      <c r="M1327" s="34">
        <f t="shared" si="4"/>
        <v>65236.554679210363</v>
      </c>
      <c r="N1327">
        <f t="shared" si="65"/>
        <v>65539.344282548118</v>
      </c>
      <c r="O1327">
        <f t="shared" si="66"/>
        <v>265270.42933448427</v>
      </c>
      <c r="P1327">
        <f t="shared" si="67"/>
        <v>668851.97328546923</v>
      </c>
    </row>
    <row r="1328" spans="1:16" ht="15.75" customHeight="1" x14ac:dyDescent="0.35">
      <c r="A1328" s="13" t="s">
        <v>15</v>
      </c>
      <c r="B1328" s="14" t="s">
        <v>13</v>
      </c>
      <c r="C1328" s="14" t="s">
        <v>14</v>
      </c>
      <c r="D1328" s="14">
        <f t="shared" si="0"/>
        <v>0</v>
      </c>
      <c r="E1328" s="14">
        <f t="shared" si="1"/>
        <v>0</v>
      </c>
      <c r="F1328" s="14">
        <f t="shared" si="2"/>
        <v>0</v>
      </c>
      <c r="G1328" s="14">
        <f t="shared" si="3"/>
        <v>1</v>
      </c>
      <c r="H1328" s="14">
        <v>60109</v>
      </c>
      <c r="I1328" s="14">
        <v>2</v>
      </c>
      <c r="J1328" s="14">
        <v>47</v>
      </c>
      <c r="K1328" s="14">
        <v>31</v>
      </c>
      <c r="L1328" s="33">
        <v>61396.479406571474</v>
      </c>
      <c r="M1328" s="34">
        <f t="shared" si="4"/>
        <v>71461.569459631603</v>
      </c>
      <c r="N1328">
        <f t="shared" si="65"/>
        <v>71691.312059760938</v>
      </c>
      <c r="O1328">
        <f t="shared" si="66"/>
        <v>105983579.35717601</v>
      </c>
      <c r="P1328">
        <f t="shared" si="67"/>
        <v>101306037.77620994</v>
      </c>
    </row>
    <row r="1329" spans="1:16" ht="15.75" customHeight="1" x14ac:dyDescent="0.35">
      <c r="A1329" s="13" t="s">
        <v>9</v>
      </c>
      <c r="B1329" s="14" t="s">
        <v>10</v>
      </c>
      <c r="C1329" s="14" t="s">
        <v>14</v>
      </c>
      <c r="D1329" s="14">
        <f t="shared" si="0"/>
        <v>1</v>
      </c>
      <c r="E1329" s="14">
        <f t="shared" si="1"/>
        <v>0</v>
      </c>
      <c r="F1329" s="14">
        <f t="shared" si="2"/>
        <v>1</v>
      </c>
      <c r="G1329" s="14">
        <f t="shared" si="3"/>
        <v>1</v>
      </c>
      <c r="H1329" s="14">
        <v>55145</v>
      </c>
      <c r="I1329" s="14">
        <v>4</v>
      </c>
      <c r="J1329" s="14">
        <v>38</v>
      </c>
      <c r="K1329" s="14">
        <v>62</v>
      </c>
      <c r="L1329" s="33">
        <v>82190.515216207641</v>
      </c>
      <c r="M1329" s="34">
        <f t="shared" si="4"/>
        <v>101241.48540610076</v>
      </c>
      <c r="N1329">
        <f t="shared" si="65"/>
        <v>101496.43899737581</v>
      </c>
      <c r="O1329">
        <f t="shared" si="66"/>
        <v>372718693.04427457</v>
      </c>
      <c r="P1329">
        <f t="shared" si="67"/>
        <v>362939465.17619646</v>
      </c>
    </row>
    <row r="1330" spans="1:16" ht="15.75" customHeight="1" x14ac:dyDescent="0.35">
      <c r="A1330" s="13" t="s">
        <v>12</v>
      </c>
      <c r="B1330" s="14" t="s">
        <v>13</v>
      </c>
      <c r="C1330" s="14" t="s">
        <v>14</v>
      </c>
      <c r="D1330" s="14">
        <f t="shared" si="0"/>
        <v>0</v>
      </c>
      <c r="E1330" s="14">
        <f t="shared" si="1"/>
        <v>1</v>
      </c>
      <c r="F1330" s="14">
        <f t="shared" si="2"/>
        <v>0</v>
      </c>
      <c r="G1330" s="14">
        <f t="shared" si="3"/>
        <v>1</v>
      </c>
      <c r="H1330" s="14">
        <v>62619</v>
      </c>
      <c r="I1330" s="14">
        <v>1</v>
      </c>
      <c r="J1330" s="14">
        <v>77</v>
      </c>
      <c r="K1330" s="14">
        <v>62</v>
      </c>
      <c r="L1330" s="33">
        <v>71767.673248579202</v>
      </c>
      <c r="M1330" s="34">
        <f t="shared" si="4"/>
        <v>79709.423997625141</v>
      </c>
      <c r="N1330">
        <f t="shared" si="65"/>
        <v>80019.696031272368</v>
      </c>
      <c r="O1330">
        <f t="shared" si="66"/>
        <v>68095880.006087065</v>
      </c>
      <c r="P1330">
        <f t="shared" si="67"/>
        <v>63071404.959971741</v>
      </c>
    </row>
    <row r="1331" spans="1:16" ht="15.75" customHeight="1" x14ac:dyDescent="0.35">
      <c r="A1331" s="13" t="s">
        <v>12</v>
      </c>
      <c r="B1331" s="14" t="s">
        <v>10</v>
      </c>
      <c r="C1331" s="14" t="s">
        <v>11</v>
      </c>
      <c r="D1331" s="14">
        <f t="shared" si="0"/>
        <v>0</v>
      </c>
      <c r="E1331" s="14">
        <f t="shared" si="1"/>
        <v>1</v>
      </c>
      <c r="F1331" s="14">
        <f t="shared" si="2"/>
        <v>1</v>
      </c>
      <c r="G1331" s="14">
        <f t="shared" si="3"/>
        <v>0</v>
      </c>
      <c r="H1331" s="14">
        <v>61299</v>
      </c>
      <c r="I1331" s="14">
        <v>4</v>
      </c>
      <c r="J1331" s="14">
        <v>72</v>
      </c>
      <c r="K1331" s="14">
        <v>42</v>
      </c>
      <c r="L1331" s="33">
        <v>103103.64493413837</v>
      </c>
      <c r="M1331" s="34">
        <f t="shared" si="4"/>
        <v>89145.013420258721</v>
      </c>
      <c r="N1331">
        <f t="shared" si="65"/>
        <v>89524.146916988102</v>
      </c>
      <c r="O1331">
        <f t="shared" si="66"/>
        <v>184402766.39778808</v>
      </c>
      <c r="P1331">
        <f t="shared" si="67"/>
        <v>194843393.74027407</v>
      </c>
    </row>
    <row r="1332" spans="1:16" ht="15.75" customHeight="1" x14ac:dyDescent="0.35">
      <c r="A1332" s="13" t="s">
        <v>15</v>
      </c>
      <c r="B1332" s="14" t="s">
        <v>13</v>
      </c>
      <c r="C1332" s="14" t="s">
        <v>14</v>
      </c>
      <c r="D1332" s="14">
        <f t="shared" si="0"/>
        <v>0</v>
      </c>
      <c r="E1332" s="14">
        <f t="shared" si="1"/>
        <v>0</v>
      </c>
      <c r="F1332" s="14">
        <f t="shared" si="2"/>
        <v>0</v>
      </c>
      <c r="G1332" s="14">
        <f t="shared" si="3"/>
        <v>1</v>
      </c>
      <c r="H1332" s="14">
        <v>47058</v>
      </c>
      <c r="I1332" s="14">
        <v>4</v>
      </c>
      <c r="J1332" s="14">
        <v>53</v>
      </c>
      <c r="K1332" s="14">
        <v>31</v>
      </c>
      <c r="L1332" s="33">
        <v>62076.847687931069</v>
      </c>
      <c r="M1332" s="34">
        <f t="shared" si="4"/>
        <v>65487.830925809692</v>
      </c>
      <c r="N1332">
        <f t="shared" si="65"/>
        <v>65797.569769491063</v>
      </c>
      <c r="O1332">
        <f t="shared" si="66"/>
        <v>13843772.808208134</v>
      </c>
      <c r="P1332">
        <f t="shared" si="67"/>
        <v>11634806.649088936</v>
      </c>
    </row>
    <row r="1333" spans="1:16" ht="15.75" customHeight="1" x14ac:dyDescent="0.35">
      <c r="A1333" s="13" t="s">
        <v>9</v>
      </c>
      <c r="B1333" s="14" t="s">
        <v>13</v>
      </c>
      <c r="C1333" s="14" t="s">
        <v>14</v>
      </c>
      <c r="D1333" s="14">
        <f t="shared" si="0"/>
        <v>1</v>
      </c>
      <c r="E1333" s="14">
        <f t="shared" si="1"/>
        <v>0</v>
      </c>
      <c r="F1333" s="14">
        <f t="shared" si="2"/>
        <v>0</v>
      </c>
      <c r="G1333" s="14">
        <f t="shared" si="3"/>
        <v>1</v>
      </c>
      <c r="H1333" s="14">
        <v>59344</v>
      </c>
      <c r="I1333" s="14">
        <v>1</v>
      </c>
      <c r="J1333" s="14">
        <v>64</v>
      </c>
      <c r="K1333" s="14">
        <v>61</v>
      </c>
      <c r="L1333" s="33">
        <v>84601.541252143652</v>
      </c>
      <c r="M1333" s="34">
        <f t="shared" si="4"/>
        <v>83511.002641241386</v>
      </c>
      <c r="N1333">
        <f t="shared" si="65"/>
        <v>83773.794122803127</v>
      </c>
      <c r="O1333">
        <f t="shared" si="66"/>
        <v>685165.3101314801</v>
      </c>
      <c r="P1333">
        <f t="shared" si="67"/>
        <v>1189274.4618686431</v>
      </c>
    </row>
    <row r="1334" spans="1:16" ht="15.75" customHeight="1" x14ac:dyDescent="0.35">
      <c r="A1334" s="13" t="s">
        <v>9</v>
      </c>
      <c r="B1334" s="14" t="s">
        <v>13</v>
      </c>
      <c r="C1334" s="14" t="s">
        <v>11</v>
      </c>
      <c r="D1334" s="14">
        <f t="shared" si="0"/>
        <v>1</v>
      </c>
      <c r="E1334" s="14">
        <f t="shared" si="1"/>
        <v>0</v>
      </c>
      <c r="F1334" s="14">
        <f t="shared" si="2"/>
        <v>0</v>
      </c>
      <c r="G1334" s="14">
        <f t="shared" si="3"/>
        <v>0</v>
      </c>
      <c r="H1334" s="14">
        <v>61239</v>
      </c>
      <c r="I1334" s="14">
        <v>4</v>
      </c>
      <c r="J1334" s="14">
        <v>85</v>
      </c>
      <c r="K1334" s="14">
        <v>42</v>
      </c>
      <c r="L1334" s="33">
        <v>69545.880799439634</v>
      </c>
      <c r="M1334" s="34">
        <f t="shared" si="4"/>
        <v>75202.499696799161</v>
      </c>
      <c r="N1334">
        <f t="shared" si="65"/>
        <v>75629.113745614028</v>
      </c>
      <c r="O1334">
        <f t="shared" si="66"/>
        <v>37005723.077421598</v>
      </c>
      <c r="P1334">
        <f t="shared" si="67"/>
        <v>31997337.349964913</v>
      </c>
    </row>
    <row r="1335" spans="1:16" ht="15.75" customHeight="1" x14ac:dyDescent="0.35">
      <c r="A1335" s="13" t="s">
        <v>12</v>
      </c>
      <c r="B1335" s="14" t="s">
        <v>13</v>
      </c>
      <c r="C1335" s="14" t="s">
        <v>14</v>
      </c>
      <c r="D1335" s="14">
        <f t="shared" si="0"/>
        <v>0</v>
      </c>
      <c r="E1335" s="14">
        <f t="shared" si="1"/>
        <v>1</v>
      </c>
      <c r="F1335" s="14">
        <f t="shared" si="2"/>
        <v>0</v>
      </c>
      <c r="G1335" s="14">
        <f t="shared" si="3"/>
        <v>1</v>
      </c>
      <c r="H1335" s="14">
        <v>57311</v>
      </c>
      <c r="I1335" s="14">
        <v>3</v>
      </c>
      <c r="J1335" s="14">
        <v>54</v>
      </c>
      <c r="K1335" s="14">
        <v>51</v>
      </c>
      <c r="L1335" s="33">
        <v>66931.934842345217</v>
      </c>
      <c r="M1335" s="34">
        <f t="shared" si="4"/>
        <v>74489.942402938948</v>
      </c>
      <c r="N1335">
        <f t="shared" si="65"/>
        <v>74774.292525485987</v>
      </c>
      <c r="O1335">
        <f t="shared" si="66"/>
        <v>61502574.030317068</v>
      </c>
      <c r="P1335">
        <f t="shared" si="67"/>
        <v>57123478.285991997</v>
      </c>
    </row>
    <row r="1336" spans="1:16" ht="15.75" customHeight="1" x14ac:dyDescent="0.35">
      <c r="A1336" s="13" t="s">
        <v>9</v>
      </c>
      <c r="B1336" s="14" t="s">
        <v>13</v>
      </c>
      <c r="C1336" s="14" t="s">
        <v>11</v>
      </c>
      <c r="D1336" s="14">
        <f t="shared" si="0"/>
        <v>1</v>
      </c>
      <c r="E1336" s="14">
        <f t="shared" si="1"/>
        <v>0</v>
      </c>
      <c r="F1336" s="14">
        <f t="shared" si="2"/>
        <v>0</v>
      </c>
      <c r="G1336" s="14">
        <f t="shared" si="3"/>
        <v>0</v>
      </c>
      <c r="H1336" s="14">
        <v>47080</v>
      </c>
      <c r="I1336" s="14">
        <v>4</v>
      </c>
      <c r="J1336" s="14">
        <v>66</v>
      </c>
      <c r="K1336" s="14">
        <v>23</v>
      </c>
      <c r="L1336" s="33">
        <v>84688.330492453839</v>
      </c>
      <c r="M1336" s="34">
        <f t="shared" si="4"/>
        <v>63957.914700532339</v>
      </c>
      <c r="N1336">
        <f t="shared" si="65"/>
        <v>64315.134096299196</v>
      </c>
      <c r="O1336">
        <f t="shared" si="66"/>
        <v>415067131.39628851</v>
      </c>
      <c r="P1336">
        <f t="shared" si="67"/>
        <v>429750138.90594828</v>
      </c>
    </row>
    <row r="1337" spans="1:16" ht="15.75" customHeight="1" x14ac:dyDescent="0.35">
      <c r="A1337" s="13" t="s">
        <v>9</v>
      </c>
      <c r="B1337" s="14" t="s">
        <v>13</v>
      </c>
      <c r="C1337" s="14" t="s">
        <v>14</v>
      </c>
      <c r="D1337" s="14">
        <f t="shared" si="0"/>
        <v>1</v>
      </c>
      <c r="E1337" s="14">
        <f t="shared" si="1"/>
        <v>0</v>
      </c>
      <c r="F1337" s="14">
        <f t="shared" si="2"/>
        <v>0</v>
      </c>
      <c r="G1337" s="14">
        <f t="shared" si="3"/>
        <v>1</v>
      </c>
      <c r="H1337" s="14">
        <v>59189</v>
      </c>
      <c r="I1337" s="14">
        <v>4</v>
      </c>
      <c r="J1337" s="14">
        <v>45</v>
      </c>
      <c r="K1337" s="14">
        <v>52</v>
      </c>
      <c r="L1337" s="33">
        <v>82670.849735552343</v>
      </c>
      <c r="M1337" s="34">
        <f t="shared" si="4"/>
        <v>81092.811389978757</v>
      </c>
      <c r="N1337">
        <f t="shared" si="65"/>
        <v>81373.331432376755</v>
      </c>
      <c r="O1337">
        <f t="shared" si="66"/>
        <v>1683553.7470756567</v>
      </c>
      <c r="P1337">
        <f t="shared" si="67"/>
        <v>2490205.0201006215</v>
      </c>
    </row>
    <row r="1338" spans="1:16" ht="15.75" customHeight="1" x14ac:dyDescent="0.35">
      <c r="A1338" s="13" t="s">
        <v>12</v>
      </c>
      <c r="B1338" s="14" t="s">
        <v>13</v>
      </c>
      <c r="C1338" s="14" t="s">
        <v>11</v>
      </c>
      <c r="D1338" s="14">
        <f t="shared" si="0"/>
        <v>0</v>
      </c>
      <c r="E1338" s="14">
        <f t="shared" si="1"/>
        <v>1</v>
      </c>
      <c r="F1338" s="14">
        <f t="shared" si="2"/>
        <v>0</v>
      </c>
      <c r="G1338" s="14">
        <f t="shared" si="3"/>
        <v>0</v>
      </c>
      <c r="H1338" s="14">
        <v>46452</v>
      </c>
      <c r="I1338" s="14">
        <v>4</v>
      </c>
      <c r="J1338" s="14">
        <v>83</v>
      </c>
      <c r="K1338" s="14">
        <v>57</v>
      </c>
      <c r="L1338" s="33">
        <v>70993.967105564428</v>
      </c>
      <c r="M1338" s="34">
        <f t="shared" si="4"/>
        <v>66924.199652433541</v>
      </c>
      <c r="N1338">
        <f t="shared" si="65"/>
        <v>67343.509000927574</v>
      </c>
      <c r="O1338">
        <f t="shared" si="66"/>
        <v>13325844.373708898</v>
      </c>
      <c r="P1338">
        <f t="shared" si="67"/>
        <v>16563007.122563472</v>
      </c>
    </row>
    <row r="1339" spans="1:16" ht="15.75" customHeight="1" x14ac:dyDescent="0.35">
      <c r="A1339" s="13" t="s">
        <v>9</v>
      </c>
      <c r="B1339" s="14" t="s">
        <v>13</v>
      </c>
      <c r="C1339" s="14" t="s">
        <v>11</v>
      </c>
      <c r="D1339" s="14">
        <f t="shared" si="0"/>
        <v>1</v>
      </c>
      <c r="E1339" s="14">
        <f t="shared" si="1"/>
        <v>0</v>
      </c>
      <c r="F1339" s="14">
        <f t="shared" si="2"/>
        <v>0</v>
      </c>
      <c r="G1339" s="14">
        <f t="shared" si="3"/>
        <v>0</v>
      </c>
      <c r="H1339" s="14">
        <v>58254</v>
      </c>
      <c r="I1339" s="14">
        <v>4</v>
      </c>
      <c r="J1339" s="14">
        <v>42</v>
      </c>
      <c r="K1339" s="14">
        <v>23</v>
      </c>
      <c r="L1339" s="33">
        <v>73463.162782958854</v>
      </c>
      <c r="M1339" s="34">
        <f t="shared" si="4"/>
        <v>69091.673039213187</v>
      </c>
      <c r="N1339">
        <f t="shared" si="65"/>
        <v>69361.236031129913</v>
      </c>
      <c r="O1339">
        <f t="shared" si="66"/>
        <v>16825803.077369932</v>
      </c>
      <c r="P1339">
        <f t="shared" si="67"/>
        <v>19109922.579673562</v>
      </c>
    </row>
    <row r="1340" spans="1:16" ht="15.75" customHeight="1" x14ac:dyDescent="0.35">
      <c r="A1340" s="13" t="s">
        <v>9</v>
      </c>
      <c r="B1340" s="14" t="s">
        <v>13</v>
      </c>
      <c r="C1340" s="14" t="s">
        <v>11</v>
      </c>
      <c r="D1340" s="14">
        <f t="shared" si="0"/>
        <v>1</v>
      </c>
      <c r="E1340" s="14">
        <f t="shared" si="1"/>
        <v>0</v>
      </c>
      <c r="F1340" s="14">
        <f t="shared" si="2"/>
        <v>0</v>
      </c>
      <c r="G1340" s="14">
        <f t="shared" si="3"/>
        <v>0</v>
      </c>
      <c r="H1340" s="14">
        <v>72649</v>
      </c>
      <c r="I1340" s="14">
        <v>3</v>
      </c>
      <c r="J1340" s="14">
        <v>69</v>
      </c>
      <c r="K1340" s="14">
        <v>52</v>
      </c>
      <c r="L1340" s="33">
        <v>78861.457820095442</v>
      </c>
      <c r="M1340" s="34">
        <f t="shared" si="4"/>
        <v>83032.062680636402</v>
      </c>
      <c r="N1340">
        <f t="shared" si="65"/>
        <v>83371.198055589761</v>
      </c>
      <c r="O1340">
        <f t="shared" si="66"/>
        <v>20337756.991636354</v>
      </c>
      <c r="P1340">
        <f t="shared" si="67"/>
        <v>17393944.902767878</v>
      </c>
    </row>
    <row r="1341" spans="1:16" ht="15.75" customHeight="1" x14ac:dyDescent="0.35">
      <c r="A1341" s="13" t="s">
        <v>15</v>
      </c>
      <c r="B1341" s="14" t="s">
        <v>13</v>
      </c>
      <c r="C1341" s="14" t="s">
        <v>14</v>
      </c>
      <c r="D1341" s="14">
        <f t="shared" si="0"/>
        <v>0</v>
      </c>
      <c r="E1341" s="14">
        <f t="shared" si="1"/>
        <v>0</v>
      </c>
      <c r="F1341" s="14">
        <f t="shared" si="2"/>
        <v>0</v>
      </c>
      <c r="G1341" s="14">
        <f t="shared" si="3"/>
        <v>1</v>
      </c>
      <c r="H1341" s="14">
        <v>59661</v>
      </c>
      <c r="I1341" s="14">
        <v>4</v>
      </c>
      <c r="J1341" s="14">
        <v>68</v>
      </c>
      <c r="K1341" s="14">
        <v>50</v>
      </c>
      <c r="L1341" s="33">
        <v>69712.403655239686</v>
      </c>
      <c r="M1341" s="34">
        <f t="shared" si="4"/>
        <v>76044.346370633299</v>
      </c>
      <c r="N1341">
        <f t="shared" si="65"/>
        <v>76408.870466720997</v>
      </c>
      <c r="O1341">
        <f t="shared" si="66"/>
        <v>44842667.757270664</v>
      </c>
      <c r="P1341">
        <f t="shared" si="67"/>
        <v>40093498.551026233</v>
      </c>
    </row>
    <row r="1342" spans="1:16" ht="15.75" customHeight="1" x14ac:dyDescent="0.35">
      <c r="A1342" s="13" t="s">
        <v>9</v>
      </c>
      <c r="B1342" s="14" t="s">
        <v>13</v>
      </c>
      <c r="C1342" s="14" t="s">
        <v>11</v>
      </c>
      <c r="D1342" s="14">
        <f t="shared" si="0"/>
        <v>1</v>
      </c>
      <c r="E1342" s="14">
        <f t="shared" si="1"/>
        <v>0</v>
      </c>
      <c r="F1342" s="14">
        <f t="shared" si="2"/>
        <v>0</v>
      </c>
      <c r="G1342" s="14">
        <f t="shared" si="3"/>
        <v>0</v>
      </c>
      <c r="H1342" s="14">
        <v>53714</v>
      </c>
      <c r="I1342" s="14">
        <v>1</v>
      </c>
      <c r="J1342" s="14">
        <v>67</v>
      </c>
      <c r="K1342" s="14">
        <v>18</v>
      </c>
      <c r="L1342" s="33">
        <v>69298.750099329176</v>
      </c>
      <c r="M1342" s="34">
        <f t="shared" si="4"/>
        <v>65742.551371848967</v>
      </c>
      <c r="N1342">
        <f t="shared" si="65"/>
        <v>66016.299903891981</v>
      </c>
      <c r="O1342">
        <f t="shared" si="66"/>
        <v>10774479.285525681</v>
      </c>
      <c r="P1342">
        <f t="shared" si="67"/>
        <v>12646549.389331855</v>
      </c>
    </row>
    <row r="1343" spans="1:16" ht="15.75" customHeight="1" x14ac:dyDescent="0.35">
      <c r="A1343" s="13" t="s">
        <v>12</v>
      </c>
      <c r="B1343" s="14" t="s">
        <v>13</v>
      </c>
      <c r="C1343" s="14" t="s">
        <v>11</v>
      </c>
      <c r="D1343" s="14">
        <f t="shared" si="0"/>
        <v>0</v>
      </c>
      <c r="E1343" s="14">
        <f t="shared" si="1"/>
        <v>1</v>
      </c>
      <c r="F1343" s="14">
        <f t="shared" si="2"/>
        <v>0</v>
      </c>
      <c r="G1343" s="14">
        <f t="shared" si="3"/>
        <v>0</v>
      </c>
      <c r="H1343" s="14">
        <v>61957</v>
      </c>
      <c r="I1343" s="14">
        <v>1</v>
      </c>
      <c r="J1343" s="14">
        <v>47</v>
      </c>
      <c r="K1343" s="14">
        <v>18</v>
      </c>
      <c r="L1343" s="33">
        <v>66397.770686489152</v>
      </c>
      <c r="M1343" s="34">
        <f t="shared" si="4"/>
        <v>64046.074447828949</v>
      </c>
      <c r="N1343">
        <f t="shared" si="65"/>
        <v>64246.775976663521</v>
      </c>
      <c r="O1343">
        <f t="shared" si="66"/>
        <v>4626778.2416978497</v>
      </c>
      <c r="P1343">
        <f t="shared" si="67"/>
        <v>5530475.1989285452</v>
      </c>
    </row>
    <row r="1344" spans="1:16" ht="15.75" customHeight="1" x14ac:dyDescent="0.35">
      <c r="A1344" s="13" t="s">
        <v>9</v>
      </c>
      <c r="B1344" s="14" t="s">
        <v>13</v>
      </c>
      <c r="C1344" s="14" t="s">
        <v>11</v>
      </c>
      <c r="D1344" s="14">
        <f t="shared" si="0"/>
        <v>1</v>
      </c>
      <c r="E1344" s="14">
        <f t="shared" si="1"/>
        <v>0</v>
      </c>
      <c r="F1344" s="14">
        <f t="shared" si="2"/>
        <v>0</v>
      </c>
      <c r="G1344" s="14">
        <f t="shared" si="3"/>
        <v>0</v>
      </c>
      <c r="H1344" s="14">
        <v>53203</v>
      </c>
      <c r="I1344" s="14">
        <v>3</v>
      </c>
      <c r="J1344" s="14">
        <v>69</v>
      </c>
      <c r="K1344" s="14">
        <v>21</v>
      </c>
      <c r="L1344" s="33">
        <v>64044.38294859403</v>
      </c>
      <c r="M1344" s="34">
        <f t="shared" si="4"/>
        <v>66223.222342816967</v>
      </c>
      <c r="N1344">
        <f t="shared" si="65"/>
        <v>66562.357717770326</v>
      </c>
      <c r="O1344">
        <f t="shared" si="66"/>
        <v>6340196.9382084254</v>
      </c>
      <c r="P1344">
        <f t="shared" si="67"/>
        <v>4747341.105817778</v>
      </c>
    </row>
    <row r="1345" spans="1:16" ht="15.75" customHeight="1" x14ac:dyDescent="0.35">
      <c r="A1345" s="13" t="s">
        <v>15</v>
      </c>
      <c r="B1345" s="14" t="s">
        <v>10</v>
      </c>
      <c r="C1345" s="14" t="s">
        <v>11</v>
      </c>
      <c r="D1345" s="14">
        <f t="shared" si="0"/>
        <v>0</v>
      </c>
      <c r="E1345" s="14">
        <f t="shared" si="1"/>
        <v>0</v>
      </c>
      <c r="F1345" s="14">
        <f t="shared" si="2"/>
        <v>1</v>
      </c>
      <c r="G1345" s="14">
        <f t="shared" si="3"/>
        <v>0</v>
      </c>
      <c r="H1345" s="14">
        <v>51820</v>
      </c>
      <c r="I1345" s="14">
        <v>1</v>
      </c>
      <c r="J1345" s="14">
        <v>47</v>
      </c>
      <c r="K1345" s="14">
        <v>61</v>
      </c>
      <c r="L1345" s="33">
        <v>83346.060961088733</v>
      </c>
      <c r="M1345" s="34">
        <f t="shared" si="4"/>
        <v>90794.940657058862</v>
      </c>
      <c r="N1345">
        <f t="shared" si="65"/>
        <v>90995.642185893434</v>
      </c>
      <c r="O1345">
        <f t="shared" si="66"/>
        <v>58516092.914884582</v>
      </c>
      <c r="P1345">
        <f t="shared" si="67"/>
        <v>55485808.725036032</v>
      </c>
    </row>
    <row r="1346" spans="1:16" ht="15.75" customHeight="1" x14ac:dyDescent="0.35">
      <c r="A1346" s="17"/>
      <c r="B1346" s="18"/>
      <c r="C1346" s="18"/>
      <c r="D1346" s="18"/>
      <c r="E1346" s="18"/>
      <c r="F1346" s="18"/>
      <c r="G1346" s="18"/>
      <c r="H1346" s="18"/>
      <c r="I1346" s="18"/>
      <c r="J1346" s="18"/>
      <c r="K1346" s="18"/>
      <c r="L1346" s="18"/>
      <c r="M1346" s="35"/>
    </row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1342"/>
  <sheetViews>
    <sheetView showGridLines="0" workbookViewId="0">
      <pane ySplit="3" topLeftCell="A4" activePane="bottomLeft" state="frozen"/>
      <selection pane="bottomLeft" activeCell="B5" sqref="B5"/>
    </sheetView>
  </sheetViews>
  <sheetFormatPr defaultColWidth="12.6640625" defaultRowHeight="15" customHeight="1" x14ac:dyDescent="0.3"/>
  <cols>
    <col min="1" max="1" width="6.75" customWidth="1"/>
    <col min="2" max="2" width="8.4140625" customWidth="1"/>
    <col min="3" max="3" width="9.5" customWidth="1"/>
    <col min="4" max="5" width="9.4140625" customWidth="1"/>
    <col min="6" max="6" width="12.1640625" customWidth="1"/>
    <col min="7" max="7" width="9.5" customWidth="1"/>
    <col min="8" max="8" width="10.9140625" customWidth="1"/>
    <col min="9" max="9" width="17.4140625" customWidth="1"/>
    <col min="10" max="10" width="14.6640625" customWidth="1"/>
    <col min="11" max="11" width="3.6640625" customWidth="1"/>
    <col min="12" max="12" width="10.5" customWidth="1"/>
    <col min="13" max="24" width="7.6640625" customWidth="1"/>
  </cols>
  <sheetData>
    <row r="2" spans="1:24" ht="14.5" x14ac:dyDescent="0.35">
      <c r="C2" s="4"/>
      <c r="D2" s="4"/>
      <c r="E2" s="4"/>
      <c r="F2" s="4"/>
      <c r="G2" s="4"/>
      <c r="H2" s="4"/>
      <c r="I2" s="4"/>
      <c r="J2" s="4"/>
      <c r="K2" s="4"/>
    </row>
    <row r="3" spans="1:24" ht="14.5" x14ac:dyDescent="0.35">
      <c r="A3" s="10" t="s">
        <v>1</v>
      </c>
      <c r="B3" s="11" t="s">
        <v>2</v>
      </c>
      <c r="C3" s="11" t="s">
        <v>3</v>
      </c>
      <c r="D3" s="11" t="s">
        <v>16</v>
      </c>
      <c r="E3" s="11" t="s">
        <v>17</v>
      </c>
      <c r="F3" s="11" t="s">
        <v>18</v>
      </c>
      <c r="G3" s="11" t="s">
        <v>19</v>
      </c>
      <c r="H3" s="11" t="s">
        <v>20</v>
      </c>
      <c r="I3" s="11" t="s">
        <v>21</v>
      </c>
      <c r="J3" s="11" t="s">
        <v>6</v>
      </c>
      <c r="K3" s="11" t="s">
        <v>22</v>
      </c>
      <c r="L3" s="12" t="s">
        <v>8</v>
      </c>
    </row>
    <row r="4" spans="1:24" ht="14.5" x14ac:dyDescent="0.35">
      <c r="A4" s="13" t="s">
        <v>9</v>
      </c>
      <c r="B4" s="14" t="s">
        <v>10</v>
      </c>
      <c r="C4" s="14" t="s">
        <v>11</v>
      </c>
      <c r="D4" s="14">
        <f t="shared" ref="D4:D1341" si="0">IF(A4="Tier 1",1,0)</f>
        <v>1</v>
      </c>
      <c r="E4" s="14">
        <f t="shared" ref="E4:E1341" si="1">IF(A4="Tier 2",1,0)</f>
        <v>0</v>
      </c>
      <c r="F4" s="14">
        <f t="shared" ref="F4:F1341" si="2">IF(B4="Manager",1,0)</f>
        <v>1</v>
      </c>
      <c r="G4" s="14">
        <f t="shared" ref="G4:G1341" si="3">IF(C4="Metro",1,0)</f>
        <v>0</v>
      </c>
      <c r="H4" s="14">
        <v>55523</v>
      </c>
      <c r="I4" s="14">
        <v>3</v>
      </c>
      <c r="J4" s="14">
        <v>66</v>
      </c>
      <c r="K4" s="14">
        <v>19</v>
      </c>
      <c r="L4" s="15">
        <v>71406.576531079292</v>
      </c>
    </row>
    <row r="5" spans="1:24" ht="14.5" x14ac:dyDescent="0.35">
      <c r="A5" s="13" t="s">
        <v>12</v>
      </c>
      <c r="B5" s="14" t="s">
        <v>13</v>
      </c>
      <c r="C5" s="14" t="s">
        <v>14</v>
      </c>
      <c r="D5" s="14">
        <f t="shared" si="0"/>
        <v>0</v>
      </c>
      <c r="E5" s="14">
        <f t="shared" si="1"/>
        <v>1</v>
      </c>
      <c r="F5" s="14">
        <f t="shared" si="2"/>
        <v>0</v>
      </c>
      <c r="G5" s="14">
        <f t="shared" si="3"/>
        <v>1</v>
      </c>
      <c r="H5" s="14">
        <v>57081</v>
      </c>
      <c r="I5" s="14">
        <v>1</v>
      </c>
      <c r="J5" s="14">
        <v>84</v>
      </c>
      <c r="K5" s="14">
        <v>18</v>
      </c>
      <c r="L5" s="15">
        <v>68005.870630560137</v>
      </c>
      <c r="P5" s="4"/>
      <c r="Q5" s="4"/>
      <c r="R5" s="4"/>
      <c r="S5" s="4"/>
      <c r="T5" s="4"/>
      <c r="U5" s="4"/>
      <c r="V5" s="4"/>
      <c r="W5" s="4"/>
      <c r="X5" s="16"/>
    </row>
    <row r="6" spans="1:24" ht="14.5" x14ac:dyDescent="0.35">
      <c r="A6" s="13" t="s">
        <v>12</v>
      </c>
      <c r="B6" s="14" t="s">
        <v>13</v>
      </c>
      <c r="C6" s="14" t="s">
        <v>14</v>
      </c>
      <c r="D6" s="14">
        <f t="shared" si="0"/>
        <v>0</v>
      </c>
      <c r="E6" s="14">
        <f t="shared" si="1"/>
        <v>1</v>
      </c>
      <c r="F6" s="14">
        <f t="shared" si="2"/>
        <v>0</v>
      </c>
      <c r="G6" s="14">
        <f t="shared" si="3"/>
        <v>1</v>
      </c>
      <c r="H6" s="14">
        <v>60347</v>
      </c>
      <c r="I6" s="14">
        <v>2</v>
      </c>
      <c r="J6" s="14">
        <v>52</v>
      </c>
      <c r="K6" s="14">
        <v>28</v>
      </c>
      <c r="L6" s="15">
        <v>76764.020276972078</v>
      </c>
    </row>
    <row r="7" spans="1:24" ht="14.5" x14ac:dyDescent="0.35">
      <c r="A7" s="13" t="s">
        <v>15</v>
      </c>
      <c r="B7" s="14" t="s">
        <v>13</v>
      </c>
      <c r="C7" s="14" t="s">
        <v>14</v>
      </c>
      <c r="D7" s="14">
        <f t="shared" si="0"/>
        <v>0</v>
      </c>
      <c r="E7" s="14">
        <f t="shared" si="1"/>
        <v>0</v>
      </c>
      <c r="F7" s="14">
        <f t="shared" si="2"/>
        <v>0</v>
      </c>
      <c r="G7" s="14">
        <f t="shared" si="3"/>
        <v>1</v>
      </c>
      <c r="H7" s="14">
        <v>49010</v>
      </c>
      <c r="I7" s="14">
        <v>2</v>
      </c>
      <c r="J7" s="14">
        <v>81</v>
      </c>
      <c r="K7" s="14">
        <v>33</v>
      </c>
      <c r="L7" s="15">
        <v>82092.386879925121</v>
      </c>
    </row>
    <row r="8" spans="1:24" ht="14.5" x14ac:dyDescent="0.35">
      <c r="A8" s="13" t="s">
        <v>15</v>
      </c>
      <c r="B8" s="14" t="s">
        <v>13</v>
      </c>
      <c r="C8" s="14" t="s">
        <v>14</v>
      </c>
      <c r="D8" s="14">
        <f t="shared" si="0"/>
        <v>0</v>
      </c>
      <c r="E8" s="14">
        <f t="shared" si="1"/>
        <v>0</v>
      </c>
      <c r="F8" s="14">
        <f t="shared" si="2"/>
        <v>0</v>
      </c>
      <c r="G8" s="14">
        <f t="shared" si="3"/>
        <v>1</v>
      </c>
      <c r="H8" s="14">
        <v>57879</v>
      </c>
      <c r="I8" s="14">
        <v>4</v>
      </c>
      <c r="J8" s="14">
        <v>74</v>
      </c>
      <c r="K8" s="14">
        <v>32</v>
      </c>
      <c r="L8" s="15">
        <v>73878.097729461399</v>
      </c>
    </row>
    <row r="9" spans="1:24" ht="14.5" x14ac:dyDescent="0.35">
      <c r="A9" s="13" t="s">
        <v>12</v>
      </c>
      <c r="B9" s="14" t="s">
        <v>13</v>
      </c>
      <c r="C9" s="14" t="s">
        <v>11</v>
      </c>
      <c r="D9" s="14">
        <f t="shared" si="0"/>
        <v>0</v>
      </c>
      <c r="E9" s="14">
        <f t="shared" si="1"/>
        <v>1</v>
      </c>
      <c r="F9" s="14">
        <f t="shared" si="2"/>
        <v>0</v>
      </c>
      <c r="G9" s="14">
        <f t="shared" si="3"/>
        <v>0</v>
      </c>
      <c r="H9" s="14">
        <v>54340</v>
      </c>
      <c r="I9" s="14">
        <v>4</v>
      </c>
      <c r="J9" s="14">
        <v>73</v>
      </c>
      <c r="K9" s="14">
        <v>31</v>
      </c>
      <c r="L9" s="15">
        <v>59950.892245004987</v>
      </c>
    </row>
    <row r="10" spans="1:24" ht="14.5" x14ac:dyDescent="0.35">
      <c r="A10" s="13" t="s">
        <v>12</v>
      </c>
      <c r="B10" s="14" t="s">
        <v>13</v>
      </c>
      <c r="C10" s="14" t="s">
        <v>11</v>
      </c>
      <c r="D10" s="14">
        <f t="shared" si="0"/>
        <v>0</v>
      </c>
      <c r="E10" s="14">
        <f t="shared" si="1"/>
        <v>1</v>
      </c>
      <c r="F10" s="14">
        <f t="shared" si="2"/>
        <v>0</v>
      </c>
      <c r="G10" s="14">
        <f t="shared" si="3"/>
        <v>0</v>
      </c>
      <c r="H10" s="14">
        <v>60298</v>
      </c>
      <c r="I10" s="14">
        <v>1</v>
      </c>
      <c r="J10" s="14">
        <v>42</v>
      </c>
      <c r="K10" s="14">
        <v>46</v>
      </c>
      <c r="L10" s="15">
        <v>66602.339306822425</v>
      </c>
    </row>
    <row r="11" spans="1:24" ht="14.5" x14ac:dyDescent="0.35">
      <c r="A11" s="13" t="s">
        <v>15</v>
      </c>
      <c r="B11" s="14" t="s">
        <v>13</v>
      </c>
      <c r="C11" s="14" t="s">
        <v>11</v>
      </c>
      <c r="D11" s="14">
        <f t="shared" si="0"/>
        <v>0</v>
      </c>
      <c r="E11" s="14">
        <f t="shared" si="1"/>
        <v>0</v>
      </c>
      <c r="F11" s="14">
        <f t="shared" si="2"/>
        <v>0</v>
      </c>
      <c r="G11" s="14">
        <f t="shared" si="3"/>
        <v>0</v>
      </c>
      <c r="H11" s="14">
        <v>49944</v>
      </c>
      <c r="I11" s="14">
        <v>2</v>
      </c>
      <c r="J11" s="14">
        <v>56</v>
      </c>
      <c r="K11" s="14">
        <v>37</v>
      </c>
      <c r="L11" s="15">
        <v>57768.435036989096</v>
      </c>
    </row>
    <row r="12" spans="1:24" ht="14.5" x14ac:dyDescent="0.35">
      <c r="A12" s="13" t="s">
        <v>9</v>
      </c>
      <c r="B12" s="14" t="s">
        <v>13</v>
      </c>
      <c r="C12" s="14" t="s">
        <v>14</v>
      </c>
      <c r="D12" s="14">
        <f t="shared" si="0"/>
        <v>1</v>
      </c>
      <c r="E12" s="14">
        <f t="shared" si="1"/>
        <v>0</v>
      </c>
      <c r="F12" s="14">
        <f t="shared" si="2"/>
        <v>0</v>
      </c>
      <c r="G12" s="14">
        <f t="shared" si="3"/>
        <v>1</v>
      </c>
      <c r="H12" s="14">
        <v>53124</v>
      </c>
      <c r="I12" s="14">
        <v>4</v>
      </c>
      <c r="J12" s="14">
        <v>40</v>
      </c>
      <c r="K12" s="14">
        <v>37</v>
      </c>
      <c r="L12" s="15">
        <v>70083.304362408788</v>
      </c>
    </row>
    <row r="13" spans="1:24" ht="14.5" x14ac:dyDescent="0.35">
      <c r="A13" s="13" t="s">
        <v>15</v>
      </c>
      <c r="B13" s="14" t="s">
        <v>13</v>
      </c>
      <c r="C13" s="14" t="s">
        <v>11</v>
      </c>
      <c r="D13" s="14">
        <f t="shared" si="0"/>
        <v>0</v>
      </c>
      <c r="E13" s="14">
        <f t="shared" si="1"/>
        <v>0</v>
      </c>
      <c r="F13" s="14">
        <f t="shared" si="2"/>
        <v>0</v>
      </c>
      <c r="G13" s="14">
        <f t="shared" si="3"/>
        <v>0</v>
      </c>
      <c r="H13" s="14">
        <v>51141</v>
      </c>
      <c r="I13" s="14">
        <v>1</v>
      </c>
      <c r="J13" s="14">
        <v>47</v>
      </c>
      <c r="K13" s="14">
        <v>60</v>
      </c>
      <c r="L13" s="15">
        <v>85648.481468601705</v>
      </c>
    </row>
    <row r="14" spans="1:24" ht="14.5" x14ac:dyDescent="0.35">
      <c r="A14" s="13" t="s">
        <v>9</v>
      </c>
      <c r="B14" s="14" t="s">
        <v>13</v>
      </c>
      <c r="C14" s="14" t="s">
        <v>14</v>
      </c>
      <c r="D14" s="14">
        <f t="shared" si="0"/>
        <v>1</v>
      </c>
      <c r="E14" s="14">
        <f t="shared" si="1"/>
        <v>0</v>
      </c>
      <c r="F14" s="14">
        <f t="shared" si="2"/>
        <v>0</v>
      </c>
      <c r="G14" s="14">
        <f t="shared" si="3"/>
        <v>1</v>
      </c>
      <c r="H14" s="14">
        <v>49497</v>
      </c>
      <c r="I14" s="14">
        <v>1</v>
      </c>
      <c r="J14" s="14">
        <v>50</v>
      </c>
      <c r="K14" s="14">
        <v>25</v>
      </c>
      <c r="L14" s="15">
        <v>74914.146029313401</v>
      </c>
    </row>
    <row r="15" spans="1:24" ht="14.5" x14ac:dyDescent="0.35">
      <c r="A15" s="13" t="s">
        <v>12</v>
      </c>
      <c r="B15" s="14" t="s">
        <v>10</v>
      </c>
      <c r="C15" s="14" t="s">
        <v>11</v>
      </c>
      <c r="D15" s="14">
        <f t="shared" si="0"/>
        <v>0</v>
      </c>
      <c r="E15" s="14">
        <f t="shared" si="1"/>
        <v>1</v>
      </c>
      <c r="F15" s="14">
        <f t="shared" si="2"/>
        <v>1</v>
      </c>
      <c r="G15" s="14">
        <f t="shared" si="3"/>
        <v>0</v>
      </c>
      <c r="H15" s="14">
        <v>50197</v>
      </c>
      <c r="I15" s="14">
        <v>2</v>
      </c>
      <c r="J15" s="14">
        <v>66</v>
      </c>
      <c r="K15" s="14">
        <v>62</v>
      </c>
      <c r="L15" s="15">
        <v>85219.391439844432</v>
      </c>
    </row>
    <row r="16" spans="1:24" ht="14.5" x14ac:dyDescent="0.35">
      <c r="A16" s="13" t="s">
        <v>9</v>
      </c>
      <c r="B16" s="14" t="s">
        <v>13</v>
      </c>
      <c r="C16" s="14" t="s">
        <v>14</v>
      </c>
      <c r="D16" s="14">
        <f t="shared" si="0"/>
        <v>1</v>
      </c>
      <c r="E16" s="14">
        <f t="shared" si="1"/>
        <v>0</v>
      </c>
      <c r="F16" s="14">
        <f t="shared" si="2"/>
        <v>0</v>
      </c>
      <c r="G16" s="14">
        <f t="shared" si="3"/>
        <v>1</v>
      </c>
      <c r="H16" s="14">
        <v>63234</v>
      </c>
      <c r="I16" s="14">
        <v>4</v>
      </c>
      <c r="J16" s="14">
        <v>73</v>
      </c>
      <c r="K16" s="14">
        <v>23</v>
      </c>
      <c r="L16" s="15">
        <v>82910.938333322265</v>
      </c>
    </row>
    <row r="17" spans="1:12" ht="14.5" x14ac:dyDescent="0.35">
      <c r="A17" s="13" t="s">
        <v>12</v>
      </c>
      <c r="B17" s="14" t="s">
        <v>13</v>
      </c>
      <c r="C17" s="14" t="s">
        <v>11</v>
      </c>
      <c r="D17" s="14">
        <f t="shared" si="0"/>
        <v>0</v>
      </c>
      <c r="E17" s="14">
        <f t="shared" si="1"/>
        <v>1</v>
      </c>
      <c r="F17" s="14">
        <f t="shared" si="2"/>
        <v>0</v>
      </c>
      <c r="G17" s="14">
        <f t="shared" si="3"/>
        <v>0</v>
      </c>
      <c r="H17" s="14">
        <v>60059</v>
      </c>
      <c r="I17" s="14">
        <v>2</v>
      </c>
      <c r="J17" s="14">
        <v>71</v>
      </c>
      <c r="K17" s="14">
        <v>56</v>
      </c>
      <c r="L17" s="15">
        <v>74350.078201812139</v>
      </c>
    </row>
    <row r="18" spans="1:12" ht="14.5" x14ac:dyDescent="0.35">
      <c r="A18" s="13" t="s">
        <v>12</v>
      </c>
      <c r="B18" s="14" t="s">
        <v>10</v>
      </c>
      <c r="C18" s="14" t="s">
        <v>14</v>
      </c>
      <c r="D18" s="14">
        <f t="shared" si="0"/>
        <v>0</v>
      </c>
      <c r="E18" s="14">
        <f t="shared" si="1"/>
        <v>1</v>
      </c>
      <c r="F18" s="14">
        <f t="shared" si="2"/>
        <v>1</v>
      </c>
      <c r="G18" s="14">
        <f t="shared" si="3"/>
        <v>1</v>
      </c>
      <c r="H18" s="14">
        <v>66487</v>
      </c>
      <c r="I18" s="14">
        <v>1</v>
      </c>
      <c r="J18" s="14">
        <v>50</v>
      </c>
      <c r="K18" s="14">
        <v>27</v>
      </c>
      <c r="L18" s="15">
        <v>103595.8285279444</v>
      </c>
    </row>
    <row r="19" spans="1:12" ht="14.5" x14ac:dyDescent="0.35">
      <c r="A19" s="13" t="s">
        <v>9</v>
      </c>
      <c r="B19" s="14" t="s">
        <v>13</v>
      </c>
      <c r="C19" s="14" t="s">
        <v>14</v>
      </c>
      <c r="D19" s="14">
        <f t="shared" si="0"/>
        <v>1</v>
      </c>
      <c r="E19" s="14">
        <f t="shared" si="1"/>
        <v>0</v>
      </c>
      <c r="F19" s="14">
        <f t="shared" si="2"/>
        <v>0</v>
      </c>
      <c r="G19" s="14">
        <f t="shared" si="3"/>
        <v>1</v>
      </c>
      <c r="H19" s="14">
        <v>49292</v>
      </c>
      <c r="I19" s="14">
        <v>4</v>
      </c>
      <c r="J19" s="14">
        <v>49</v>
      </c>
      <c r="K19" s="14">
        <v>19</v>
      </c>
      <c r="L19" s="15">
        <v>70729.632817377555</v>
      </c>
    </row>
    <row r="20" spans="1:12" ht="14.5" x14ac:dyDescent="0.35">
      <c r="A20" s="13" t="s">
        <v>9</v>
      </c>
      <c r="B20" s="14" t="s">
        <v>13</v>
      </c>
      <c r="C20" s="14" t="s">
        <v>11</v>
      </c>
      <c r="D20" s="14">
        <f t="shared" si="0"/>
        <v>1</v>
      </c>
      <c r="E20" s="14">
        <f t="shared" si="1"/>
        <v>0</v>
      </c>
      <c r="F20" s="14">
        <f t="shared" si="2"/>
        <v>0</v>
      </c>
      <c r="G20" s="14">
        <f t="shared" si="3"/>
        <v>0</v>
      </c>
      <c r="H20" s="14">
        <v>55400</v>
      </c>
      <c r="I20" s="14">
        <v>4</v>
      </c>
      <c r="J20" s="14">
        <v>48</v>
      </c>
      <c r="K20" s="14">
        <v>52</v>
      </c>
      <c r="L20" s="15">
        <v>70051.936911854777</v>
      </c>
    </row>
    <row r="21" spans="1:12" ht="15.75" customHeight="1" x14ac:dyDescent="0.35">
      <c r="A21" s="13" t="s">
        <v>9</v>
      </c>
      <c r="B21" s="14" t="s">
        <v>13</v>
      </c>
      <c r="C21" s="14" t="s">
        <v>14</v>
      </c>
      <c r="D21" s="14">
        <f t="shared" si="0"/>
        <v>1</v>
      </c>
      <c r="E21" s="14">
        <f t="shared" si="1"/>
        <v>0</v>
      </c>
      <c r="F21" s="14">
        <f t="shared" si="2"/>
        <v>0</v>
      </c>
      <c r="G21" s="14">
        <f t="shared" si="3"/>
        <v>1</v>
      </c>
      <c r="H21" s="14">
        <v>53089</v>
      </c>
      <c r="I21" s="14">
        <v>2</v>
      </c>
      <c r="J21" s="14">
        <v>72</v>
      </c>
      <c r="K21" s="14">
        <v>23</v>
      </c>
      <c r="L21" s="15">
        <v>69403.493405242887</v>
      </c>
    </row>
    <row r="22" spans="1:12" ht="15.75" customHeight="1" x14ac:dyDescent="0.35">
      <c r="A22" s="13" t="s">
        <v>9</v>
      </c>
      <c r="B22" s="14" t="s">
        <v>13</v>
      </c>
      <c r="C22" s="14" t="s">
        <v>14</v>
      </c>
      <c r="D22" s="14">
        <f t="shared" si="0"/>
        <v>1</v>
      </c>
      <c r="E22" s="14">
        <f t="shared" si="1"/>
        <v>0</v>
      </c>
      <c r="F22" s="14">
        <f t="shared" si="2"/>
        <v>0</v>
      </c>
      <c r="G22" s="14">
        <f t="shared" si="3"/>
        <v>1</v>
      </c>
      <c r="H22" s="14">
        <v>69345</v>
      </c>
      <c r="I22" s="14">
        <v>3</v>
      </c>
      <c r="J22" s="14">
        <v>79</v>
      </c>
      <c r="K22" s="14">
        <v>56</v>
      </c>
      <c r="L22" s="15">
        <v>84710.532546391652</v>
      </c>
    </row>
    <row r="23" spans="1:12" ht="15.75" customHeight="1" x14ac:dyDescent="0.35">
      <c r="A23" s="13" t="s">
        <v>9</v>
      </c>
      <c r="B23" s="14" t="s">
        <v>10</v>
      </c>
      <c r="C23" s="14" t="s">
        <v>14</v>
      </c>
      <c r="D23" s="14">
        <f t="shared" si="0"/>
        <v>1</v>
      </c>
      <c r="E23" s="14">
        <f t="shared" si="1"/>
        <v>0</v>
      </c>
      <c r="F23" s="14">
        <f t="shared" si="2"/>
        <v>1</v>
      </c>
      <c r="G23" s="14">
        <f t="shared" si="3"/>
        <v>1</v>
      </c>
      <c r="H23" s="14">
        <v>63508</v>
      </c>
      <c r="I23" s="14">
        <v>1</v>
      </c>
      <c r="J23" s="14">
        <v>48</v>
      </c>
      <c r="K23" s="14">
        <v>30</v>
      </c>
      <c r="L23" s="15">
        <v>95879.942755851356</v>
      </c>
    </row>
    <row r="24" spans="1:12" ht="15.75" customHeight="1" x14ac:dyDescent="0.35">
      <c r="A24" s="13" t="s">
        <v>9</v>
      </c>
      <c r="B24" s="14" t="s">
        <v>13</v>
      </c>
      <c r="C24" s="14" t="s">
        <v>11</v>
      </c>
      <c r="D24" s="14">
        <f t="shared" si="0"/>
        <v>1</v>
      </c>
      <c r="E24" s="14">
        <f t="shared" si="1"/>
        <v>0</v>
      </c>
      <c r="F24" s="14">
        <f t="shared" si="2"/>
        <v>0</v>
      </c>
      <c r="G24" s="14">
        <f t="shared" si="3"/>
        <v>0</v>
      </c>
      <c r="H24" s="14">
        <v>60057</v>
      </c>
      <c r="I24" s="14">
        <v>1</v>
      </c>
      <c r="J24" s="14">
        <v>61</v>
      </c>
      <c r="K24" s="14">
        <v>60</v>
      </c>
      <c r="L24" s="15">
        <v>73487.126244826286</v>
      </c>
    </row>
    <row r="25" spans="1:12" ht="15.75" customHeight="1" x14ac:dyDescent="0.35">
      <c r="A25" s="13" t="s">
        <v>9</v>
      </c>
      <c r="B25" s="14" t="s">
        <v>13</v>
      </c>
      <c r="C25" s="14" t="s">
        <v>11</v>
      </c>
      <c r="D25" s="14">
        <f t="shared" si="0"/>
        <v>1</v>
      </c>
      <c r="E25" s="14">
        <f t="shared" si="1"/>
        <v>0</v>
      </c>
      <c r="F25" s="14">
        <f t="shared" si="2"/>
        <v>0</v>
      </c>
      <c r="G25" s="14">
        <f t="shared" si="3"/>
        <v>0</v>
      </c>
      <c r="H25" s="14">
        <v>52402</v>
      </c>
      <c r="I25" s="14">
        <v>3</v>
      </c>
      <c r="J25" s="14">
        <v>35</v>
      </c>
      <c r="K25" s="14">
        <v>30</v>
      </c>
      <c r="L25" s="15">
        <v>61597.981930605863</v>
      </c>
    </row>
    <row r="26" spans="1:12" ht="15.75" customHeight="1" x14ac:dyDescent="0.35">
      <c r="A26" s="13" t="s">
        <v>12</v>
      </c>
      <c r="B26" s="14" t="s">
        <v>13</v>
      </c>
      <c r="C26" s="14" t="s">
        <v>14</v>
      </c>
      <c r="D26" s="14">
        <f t="shared" si="0"/>
        <v>0</v>
      </c>
      <c r="E26" s="14">
        <f t="shared" si="1"/>
        <v>1</v>
      </c>
      <c r="F26" s="14">
        <f t="shared" si="2"/>
        <v>0</v>
      </c>
      <c r="G26" s="14">
        <f t="shared" si="3"/>
        <v>1</v>
      </c>
      <c r="H26" s="14">
        <v>60180</v>
      </c>
      <c r="I26" s="14">
        <v>2</v>
      </c>
      <c r="J26" s="14">
        <v>68</v>
      </c>
      <c r="K26" s="14">
        <v>18</v>
      </c>
      <c r="L26" s="15">
        <v>63119.800376689047</v>
      </c>
    </row>
    <row r="27" spans="1:12" ht="15.75" customHeight="1" x14ac:dyDescent="0.35">
      <c r="A27" s="13" t="s">
        <v>9</v>
      </c>
      <c r="B27" s="14" t="s">
        <v>10</v>
      </c>
      <c r="C27" s="14" t="s">
        <v>11</v>
      </c>
      <c r="D27" s="14">
        <f t="shared" si="0"/>
        <v>1</v>
      </c>
      <c r="E27" s="14">
        <f t="shared" si="1"/>
        <v>0</v>
      </c>
      <c r="F27" s="14">
        <f t="shared" si="2"/>
        <v>1</v>
      </c>
      <c r="G27" s="14">
        <f t="shared" si="3"/>
        <v>0</v>
      </c>
      <c r="H27" s="14">
        <v>53422</v>
      </c>
      <c r="I27" s="14">
        <v>4</v>
      </c>
      <c r="J27" s="14">
        <v>44</v>
      </c>
      <c r="K27" s="14">
        <v>34</v>
      </c>
      <c r="L27" s="15">
        <v>98586.825279776298</v>
      </c>
    </row>
    <row r="28" spans="1:12" ht="15.75" customHeight="1" x14ac:dyDescent="0.35">
      <c r="A28" s="13" t="s">
        <v>15</v>
      </c>
      <c r="B28" s="14" t="s">
        <v>13</v>
      </c>
      <c r="C28" s="14" t="s">
        <v>14</v>
      </c>
      <c r="D28" s="14">
        <f t="shared" si="0"/>
        <v>0</v>
      </c>
      <c r="E28" s="14">
        <f t="shared" si="1"/>
        <v>0</v>
      </c>
      <c r="F28" s="14">
        <f t="shared" si="2"/>
        <v>0</v>
      </c>
      <c r="G28" s="14">
        <f t="shared" si="3"/>
        <v>1</v>
      </c>
      <c r="H28" s="14">
        <v>49857</v>
      </c>
      <c r="I28" s="14">
        <v>3</v>
      </c>
      <c r="J28" s="14">
        <v>37</v>
      </c>
      <c r="K28" s="14">
        <v>37</v>
      </c>
      <c r="L28" s="15">
        <v>71502.564059292024</v>
      </c>
    </row>
    <row r="29" spans="1:12" ht="15.75" customHeight="1" x14ac:dyDescent="0.35">
      <c r="A29" s="13" t="s">
        <v>12</v>
      </c>
      <c r="B29" s="14" t="s">
        <v>13</v>
      </c>
      <c r="C29" s="14" t="s">
        <v>11</v>
      </c>
      <c r="D29" s="14">
        <f t="shared" si="0"/>
        <v>0</v>
      </c>
      <c r="E29" s="14">
        <f t="shared" si="1"/>
        <v>1</v>
      </c>
      <c r="F29" s="14">
        <f t="shared" si="2"/>
        <v>0</v>
      </c>
      <c r="G29" s="14">
        <f t="shared" si="3"/>
        <v>0</v>
      </c>
      <c r="H29" s="14">
        <v>48682</v>
      </c>
      <c r="I29" s="14">
        <v>3</v>
      </c>
      <c r="J29" s="14">
        <v>82</v>
      </c>
      <c r="K29" s="14">
        <v>59</v>
      </c>
      <c r="L29" s="15">
        <v>64320.669102470754</v>
      </c>
    </row>
    <row r="30" spans="1:12" ht="15.75" customHeight="1" x14ac:dyDescent="0.35">
      <c r="A30" s="13" t="s">
        <v>9</v>
      </c>
      <c r="B30" s="14" t="s">
        <v>13</v>
      </c>
      <c r="C30" s="14" t="s">
        <v>11</v>
      </c>
      <c r="D30" s="14">
        <f t="shared" si="0"/>
        <v>1</v>
      </c>
      <c r="E30" s="14">
        <f t="shared" si="1"/>
        <v>0</v>
      </c>
      <c r="F30" s="14">
        <f t="shared" si="2"/>
        <v>0</v>
      </c>
      <c r="G30" s="14">
        <f t="shared" si="3"/>
        <v>0</v>
      </c>
      <c r="H30" s="14">
        <v>48516</v>
      </c>
      <c r="I30" s="14">
        <v>2</v>
      </c>
      <c r="J30" s="14">
        <v>37</v>
      </c>
      <c r="K30" s="14">
        <v>63</v>
      </c>
      <c r="L30" s="15">
        <v>77310.218156090967</v>
      </c>
    </row>
    <row r="31" spans="1:12" ht="15.75" customHeight="1" x14ac:dyDescent="0.35">
      <c r="A31" s="13" t="s">
        <v>15</v>
      </c>
      <c r="B31" s="14" t="s">
        <v>13</v>
      </c>
      <c r="C31" s="14" t="s">
        <v>11</v>
      </c>
      <c r="D31" s="14">
        <f t="shared" si="0"/>
        <v>0</v>
      </c>
      <c r="E31" s="14">
        <f t="shared" si="1"/>
        <v>0</v>
      </c>
      <c r="F31" s="14">
        <f t="shared" si="2"/>
        <v>0</v>
      </c>
      <c r="G31" s="14">
        <f t="shared" si="3"/>
        <v>0</v>
      </c>
      <c r="H31" s="14">
        <v>54363</v>
      </c>
      <c r="I31" s="14">
        <v>3</v>
      </c>
      <c r="J31" s="14">
        <v>44</v>
      </c>
      <c r="K31" s="14">
        <v>55</v>
      </c>
      <c r="L31" s="15">
        <v>74825.198148974916</v>
      </c>
    </row>
    <row r="32" spans="1:12" ht="15.75" customHeight="1" x14ac:dyDescent="0.35">
      <c r="A32" s="13" t="s">
        <v>15</v>
      </c>
      <c r="B32" s="14" t="s">
        <v>13</v>
      </c>
      <c r="C32" s="14" t="s">
        <v>14</v>
      </c>
      <c r="D32" s="14">
        <f t="shared" si="0"/>
        <v>0</v>
      </c>
      <c r="E32" s="14">
        <f t="shared" si="1"/>
        <v>0</v>
      </c>
      <c r="F32" s="14">
        <f t="shared" si="2"/>
        <v>0</v>
      </c>
      <c r="G32" s="14">
        <f t="shared" si="3"/>
        <v>1</v>
      </c>
      <c r="H32" s="14">
        <v>39636</v>
      </c>
      <c r="I32" s="14">
        <v>3</v>
      </c>
      <c r="J32" s="14">
        <v>43</v>
      </c>
      <c r="K32" s="14">
        <v>23</v>
      </c>
      <c r="L32" s="15">
        <v>59230.435281045466</v>
      </c>
    </row>
    <row r="33" spans="1:12" ht="15.75" customHeight="1" x14ac:dyDescent="0.35">
      <c r="A33" s="13" t="s">
        <v>9</v>
      </c>
      <c r="B33" s="14" t="s">
        <v>10</v>
      </c>
      <c r="C33" s="14" t="s">
        <v>14</v>
      </c>
      <c r="D33" s="14">
        <f t="shared" si="0"/>
        <v>1</v>
      </c>
      <c r="E33" s="14">
        <f t="shared" si="1"/>
        <v>0</v>
      </c>
      <c r="F33" s="14">
        <f t="shared" si="2"/>
        <v>1</v>
      </c>
      <c r="G33" s="14">
        <f t="shared" si="3"/>
        <v>1</v>
      </c>
      <c r="H33" s="14">
        <v>65172</v>
      </c>
      <c r="I33" s="14">
        <v>1</v>
      </c>
      <c r="J33" s="14">
        <v>44</v>
      </c>
      <c r="K33" s="14">
        <v>31</v>
      </c>
      <c r="L33" s="15">
        <v>107138.140531638</v>
      </c>
    </row>
    <row r="34" spans="1:12" ht="15.75" customHeight="1" x14ac:dyDescent="0.35">
      <c r="A34" s="13" t="s">
        <v>9</v>
      </c>
      <c r="B34" s="14" t="s">
        <v>10</v>
      </c>
      <c r="C34" s="14" t="s">
        <v>14</v>
      </c>
      <c r="D34" s="14">
        <f t="shared" si="0"/>
        <v>1</v>
      </c>
      <c r="E34" s="14">
        <f t="shared" si="1"/>
        <v>0</v>
      </c>
      <c r="F34" s="14">
        <f t="shared" si="2"/>
        <v>1</v>
      </c>
      <c r="G34" s="14">
        <f t="shared" si="3"/>
        <v>1</v>
      </c>
      <c r="H34" s="14">
        <v>58529</v>
      </c>
      <c r="I34" s="14">
        <v>1</v>
      </c>
      <c r="J34" s="14">
        <v>65</v>
      </c>
      <c r="K34" s="14">
        <v>22</v>
      </c>
      <c r="L34" s="15">
        <v>102763.61086073873</v>
      </c>
    </row>
    <row r="35" spans="1:12" ht="15.75" customHeight="1" x14ac:dyDescent="0.35">
      <c r="A35" s="13" t="s">
        <v>9</v>
      </c>
      <c r="B35" s="14" t="s">
        <v>13</v>
      </c>
      <c r="C35" s="14" t="s">
        <v>11</v>
      </c>
      <c r="D35" s="14">
        <f t="shared" si="0"/>
        <v>1</v>
      </c>
      <c r="E35" s="14">
        <f t="shared" si="1"/>
        <v>0</v>
      </c>
      <c r="F35" s="14">
        <f t="shared" si="2"/>
        <v>0</v>
      </c>
      <c r="G35" s="14">
        <f t="shared" si="3"/>
        <v>0</v>
      </c>
      <c r="H35" s="14">
        <v>50011</v>
      </c>
      <c r="I35" s="14">
        <v>2</v>
      </c>
      <c r="J35" s="14">
        <v>72</v>
      </c>
      <c r="K35" s="14">
        <v>18</v>
      </c>
      <c r="L35" s="15">
        <v>69764.490431631086</v>
      </c>
    </row>
    <row r="36" spans="1:12" ht="15.75" customHeight="1" x14ac:dyDescent="0.35">
      <c r="A36" s="13" t="s">
        <v>9</v>
      </c>
      <c r="B36" s="14" t="s">
        <v>13</v>
      </c>
      <c r="C36" s="14" t="s">
        <v>11</v>
      </c>
      <c r="D36" s="14">
        <f t="shared" si="0"/>
        <v>1</v>
      </c>
      <c r="E36" s="14">
        <f t="shared" si="1"/>
        <v>0</v>
      </c>
      <c r="F36" s="14">
        <f t="shared" si="2"/>
        <v>0</v>
      </c>
      <c r="G36" s="14">
        <f t="shared" si="3"/>
        <v>0</v>
      </c>
      <c r="H36" s="14">
        <v>50020</v>
      </c>
      <c r="I36" s="14">
        <v>4</v>
      </c>
      <c r="J36" s="14">
        <v>75</v>
      </c>
      <c r="K36" s="14">
        <v>19</v>
      </c>
      <c r="L36" s="15">
        <v>59889.141347399716</v>
      </c>
    </row>
    <row r="37" spans="1:12" ht="15.75" customHeight="1" x14ac:dyDescent="0.35">
      <c r="A37" s="13" t="s">
        <v>15</v>
      </c>
      <c r="B37" s="14" t="s">
        <v>13</v>
      </c>
      <c r="C37" s="14" t="s">
        <v>14</v>
      </c>
      <c r="D37" s="14">
        <f t="shared" si="0"/>
        <v>0</v>
      </c>
      <c r="E37" s="14">
        <f t="shared" si="1"/>
        <v>0</v>
      </c>
      <c r="F37" s="14">
        <f t="shared" si="2"/>
        <v>0</v>
      </c>
      <c r="G37" s="14">
        <f t="shared" si="3"/>
        <v>1</v>
      </c>
      <c r="H37" s="14">
        <v>55764</v>
      </c>
      <c r="I37" s="14">
        <v>2</v>
      </c>
      <c r="J37" s="14">
        <v>64</v>
      </c>
      <c r="K37" s="14">
        <v>63</v>
      </c>
      <c r="L37" s="15">
        <v>82356.407817915737</v>
      </c>
    </row>
    <row r="38" spans="1:12" ht="15.75" customHeight="1" x14ac:dyDescent="0.35">
      <c r="A38" s="13" t="s">
        <v>9</v>
      </c>
      <c r="B38" s="14" t="s">
        <v>10</v>
      </c>
      <c r="C38" s="14" t="s">
        <v>14</v>
      </c>
      <c r="D38" s="14">
        <f t="shared" si="0"/>
        <v>1</v>
      </c>
      <c r="E38" s="14">
        <f t="shared" si="1"/>
        <v>0</v>
      </c>
      <c r="F38" s="14">
        <f t="shared" si="2"/>
        <v>1</v>
      </c>
      <c r="G38" s="14">
        <f t="shared" si="3"/>
        <v>1</v>
      </c>
      <c r="H38" s="14">
        <v>60894</v>
      </c>
      <c r="I38" s="14">
        <v>4</v>
      </c>
      <c r="J38" s="14">
        <v>80</v>
      </c>
      <c r="K38" s="14">
        <v>28</v>
      </c>
      <c r="L38" s="15">
        <v>118651.89467975884</v>
      </c>
    </row>
    <row r="39" spans="1:12" ht="15.75" customHeight="1" x14ac:dyDescent="0.35">
      <c r="A39" s="13" t="s">
        <v>15</v>
      </c>
      <c r="B39" s="14" t="s">
        <v>13</v>
      </c>
      <c r="C39" s="14" t="s">
        <v>14</v>
      </c>
      <c r="D39" s="14">
        <f t="shared" si="0"/>
        <v>0</v>
      </c>
      <c r="E39" s="14">
        <f t="shared" si="1"/>
        <v>0</v>
      </c>
      <c r="F39" s="14">
        <f t="shared" si="2"/>
        <v>0</v>
      </c>
      <c r="G39" s="14">
        <f t="shared" si="3"/>
        <v>1</v>
      </c>
      <c r="H39" s="14">
        <v>42259</v>
      </c>
      <c r="I39" s="14">
        <v>4</v>
      </c>
      <c r="J39" s="14">
        <v>37</v>
      </c>
      <c r="K39" s="14">
        <v>19</v>
      </c>
      <c r="L39" s="15">
        <v>66762.27178435681</v>
      </c>
    </row>
    <row r="40" spans="1:12" ht="15.75" customHeight="1" x14ac:dyDescent="0.35">
      <c r="A40" s="13" t="s">
        <v>15</v>
      </c>
      <c r="B40" s="14" t="s">
        <v>13</v>
      </c>
      <c r="C40" s="14" t="s">
        <v>11</v>
      </c>
      <c r="D40" s="14">
        <f t="shared" si="0"/>
        <v>0</v>
      </c>
      <c r="E40" s="14">
        <f t="shared" si="1"/>
        <v>0</v>
      </c>
      <c r="F40" s="14">
        <f t="shared" si="2"/>
        <v>0</v>
      </c>
      <c r="G40" s="14">
        <f t="shared" si="3"/>
        <v>0</v>
      </c>
      <c r="H40" s="14">
        <v>59978</v>
      </c>
      <c r="I40" s="14">
        <v>2</v>
      </c>
      <c r="J40" s="14">
        <v>75</v>
      </c>
      <c r="K40" s="14">
        <v>62</v>
      </c>
      <c r="L40" s="15">
        <v>79454.739467094565</v>
      </c>
    </row>
    <row r="41" spans="1:12" ht="15.75" customHeight="1" x14ac:dyDescent="0.35">
      <c r="A41" s="13" t="s">
        <v>9</v>
      </c>
      <c r="B41" s="14" t="s">
        <v>13</v>
      </c>
      <c r="C41" s="14" t="s">
        <v>14</v>
      </c>
      <c r="D41" s="14">
        <f t="shared" si="0"/>
        <v>1</v>
      </c>
      <c r="E41" s="14">
        <f t="shared" si="1"/>
        <v>0</v>
      </c>
      <c r="F41" s="14">
        <f t="shared" si="2"/>
        <v>0</v>
      </c>
      <c r="G41" s="14">
        <f t="shared" si="3"/>
        <v>1</v>
      </c>
      <c r="H41" s="14">
        <v>47129</v>
      </c>
      <c r="I41" s="14">
        <v>1</v>
      </c>
      <c r="J41" s="14">
        <v>41</v>
      </c>
      <c r="K41" s="14">
        <v>26</v>
      </c>
      <c r="L41" s="15">
        <v>66079.850099108749</v>
      </c>
    </row>
    <row r="42" spans="1:12" ht="15.75" customHeight="1" x14ac:dyDescent="0.35">
      <c r="A42" s="13" t="s">
        <v>9</v>
      </c>
      <c r="B42" s="14" t="s">
        <v>10</v>
      </c>
      <c r="C42" s="14" t="s">
        <v>14</v>
      </c>
      <c r="D42" s="14">
        <f t="shared" si="0"/>
        <v>1</v>
      </c>
      <c r="E42" s="14">
        <f t="shared" si="1"/>
        <v>0</v>
      </c>
      <c r="F42" s="14">
        <f t="shared" si="2"/>
        <v>1</v>
      </c>
      <c r="G42" s="14">
        <f t="shared" si="3"/>
        <v>1</v>
      </c>
      <c r="H42" s="14">
        <v>57485</v>
      </c>
      <c r="I42" s="14">
        <v>1</v>
      </c>
      <c r="J42" s="14">
        <v>77</v>
      </c>
      <c r="K42" s="14">
        <v>35</v>
      </c>
      <c r="L42" s="15">
        <v>103774.34357263785</v>
      </c>
    </row>
    <row r="43" spans="1:12" ht="15.75" customHeight="1" x14ac:dyDescent="0.35">
      <c r="A43" s="13" t="s">
        <v>9</v>
      </c>
      <c r="B43" s="14" t="s">
        <v>10</v>
      </c>
      <c r="C43" s="14" t="s">
        <v>14</v>
      </c>
      <c r="D43" s="14">
        <f t="shared" si="0"/>
        <v>1</v>
      </c>
      <c r="E43" s="14">
        <f t="shared" si="1"/>
        <v>0</v>
      </c>
      <c r="F43" s="14">
        <f t="shared" si="2"/>
        <v>1</v>
      </c>
      <c r="G43" s="14">
        <f t="shared" si="3"/>
        <v>1</v>
      </c>
      <c r="H43" s="14">
        <v>62593</v>
      </c>
      <c r="I43" s="14">
        <v>3</v>
      </c>
      <c r="J43" s="14">
        <v>71</v>
      </c>
      <c r="K43" s="14">
        <v>60</v>
      </c>
      <c r="L43" s="15">
        <v>112716.44486928236</v>
      </c>
    </row>
    <row r="44" spans="1:12" ht="15.75" customHeight="1" x14ac:dyDescent="0.35">
      <c r="A44" s="13" t="s">
        <v>9</v>
      </c>
      <c r="B44" s="14" t="s">
        <v>13</v>
      </c>
      <c r="C44" s="14" t="s">
        <v>11</v>
      </c>
      <c r="D44" s="14">
        <f t="shared" si="0"/>
        <v>1</v>
      </c>
      <c r="E44" s="14">
        <f t="shared" si="1"/>
        <v>0</v>
      </c>
      <c r="F44" s="14">
        <f t="shared" si="2"/>
        <v>0</v>
      </c>
      <c r="G44" s="14">
        <f t="shared" si="3"/>
        <v>0</v>
      </c>
      <c r="H44" s="14">
        <v>48913</v>
      </c>
      <c r="I44" s="14">
        <v>3</v>
      </c>
      <c r="J44" s="14">
        <v>41</v>
      </c>
      <c r="K44" s="14">
        <v>24</v>
      </c>
      <c r="L44" s="15">
        <v>62819.162505208762</v>
      </c>
    </row>
    <row r="45" spans="1:12" ht="15.75" customHeight="1" x14ac:dyDescent="0.35">
      <c r="A45" s="13" t="s">
        <v>12</v>
      </c>
      <c r="B45" s="14" t="s">
        <v>13</v>
      </c>
      <c r="C45" s="14" t="s">
        <v>11</v>
      </c>
      <c r="D45" s="14">
        <f t="shared" si="0"/>
        <v>0</v>
      </c>
      <c r="E45" s="14">
        <f t="shared" si="1"/>
        <v>1</v>
      </c>
      <c r="F45" s="14">
        <f t="shared" si="2"/>
        <v>0</v>
      </c>
      <c r="G45" s="14">
        <f t="shared" si="3"/>
        <v>0</v>
      </c>
      <c r="H45" s="14">
        <v>66101</v>
      </c>
      <c r="I45" s="14">
        <v>4</v>
      </c>
      <c r="J45" s="14">
        <v>81</v>
      </c>
      <c r="K45" s="14">
        <v>31</v>
      </c>
      <c r="L45" s="15">
        <v>55470.549818771236</v>
      </c>
    </row>
    <row r="46" spans="1:12" ht="15.75" customHeight="1" x14ac:dyDescent="0.35">
      <c r="A46" s="13" t="s">
        <v>12</v>
      </c>
      <c r="B46" s="14" t="s">
        <v>13</v>
      </c>
      <c r="C46" s="14" t="s">
        <v>14</v>
      </c>
      <c r="D46" s="14">
        <f t="shared" si="0"/>
        <v>0</v>
      </c>
      <c r="E46" s="14">
        <f t="shared" si="1"/>
        <v>1</v>
      </c>
      <c r="F46" s="14">
        <f t="shared" si="2"/>
        <v>0</v>
      </c>
      <c r="G46" s="14">
        <f t="shared" si="3"/>
        <v>1</v>
      </c>
      <c r="H46" s="14">
        <v>49622</v>
      </c>
      <c r="I46" s="14">
        <v>2</v>
      </c>
      <c r="J46" s="14">
        <v>73</v>
      </c>
      <c r="K46" s="14">
        <v>41</v>
      </c>
      <c r="L46" s="15">
        <v>69510.049822114976</v>
      </c>
    </row>
    <row r="47" spans="1:12" ht="15.75" customHeight="1" x14ac:dyDescent="0.35">
      <c r="A47" s="13" t="s">
        <v>12</v>
      </c>
      <c r="B47" s="14" t="s">
        <v>13</v>
      </c>
      <c r="C47" s="14" t="s">
        <v>11</v>
      </c>
      <c r="D47" s="14">
        <f t="shared" si="0"/>
        <v>0</v>
      </c>
      <c r="E47" s="14">
        <f t="shared" si="1"/>
        <v>1</v>
      </c>
      <c r="F47" s="14">
        <f t="shared" si="2"/>
        <v>0</v>
      </c>
      <c r="G47" s="14">
        <f t="shared" si="3"/>
        <v>0</v>
      </c>
      <c r="H47" s="14">
        <v>59386</v>
      </c>
      <c r="I47" s="14">
        <v>4</v>
      </c>
      <c r="J47" s="14">
        <v>46</v>
      </c>
      <c r="K47" s="14">
        <v>37</v>
      </c>
      <c r="L47" s="15">
        <v>68064.763047522632</v>
      </c>
    </row>
    <row r="48" spans="1:12" ht="15.75" customHeight="1" x14ac:dyDescent="0.35">
      <c r="A48" s="13" t="s">
        <v>9</v>
      </c>
      <c r="B48" s="14" t="s">
        <v>13</v>
      </c>
      <c r="C48" s="14" t="s">
        <v>14</v>
      </c>
      <c r="D48" s="14">
        <f t="shared" si="0"/>
        <v>1</v>
      </c>
      <c r="E48" s="14">
        <f t="shared" si="1"/>
        <v>0</v>
      </c>
      <c r="F48" s="14">
        <f t="shared" si="2"/>
        <v>0</v>
      </c>
      <c r="G48" s="14">
        <f t="shared" si="3"/>
        <v>1</v>
      </c>
      <c r="H48" s="14">
        <v>66050</v>
      </c>
      <c r="I48" s="14">
        <v>1</v>
      </c>
      <c r="J48" s="14">
        <v>35</v>
      </c>
      <c r="K48" s="14">
        <v>38</v>
      </c>
      <c r="L48" s="15">
        <v>69116.925539992662</v>
      </c>
    </row>
    <row r="49" spans="1:12" ht="15.75" customHeight="1" x14ac:dyDescent="0.35">
      <c r="A49" s="13" t="s">
        <v>9</v>
      </c>
      <c r="B49" s="14" t="s">
        <v>13</v>
      </c>
      <c r="C49" s="14" t="s">
        <v>14</v>
      </c>
      <c r="D49" s="14">
        <f t="shared" si="0"/>
        <v>1</v>
      </c>
      <c r="E49" s="14">
        <f t="shared" si="1"/>
        <v>0</v>
      </c>
      <c r="F49" s="14">
        <f t="shared" si="2"/>
        <v>0</v>
      </c>
      <c r="G49" s="14">
        <f t="shared" si="3"/>
        <v>1</v>
      </c>
      <c r="H49" s="14">
        <v>59492</v>
      </c>
      <c r="I49" s="14">
        <v>1</v>
      </c>
      <c r="J49" s="14">
        <v>69</v>
      </c>
      <c r="K49" s="14">
        <v>55</v>
      </c>
      <c r="L49" s="15">
        <v>86354.839861978282</v>
      </c>
    </row>
    <row r="50" spans="1:12" ht="15.75" customHeight="1" x14ac:dyDescent="0.35">
      <c r="A50" s="13" t="s">
        <v>9</v>
      </c>
      <c r="B50" s="14" t="s">
        <v>13</v>
      </c>
      <c r="C50" s="14" t="s">
        <v>11</v>
      </c>
      <c r="D50" s="14">
        <f t="shared" si="0"/>
        <v>1</v>
      </c>
      <c r="E50" s="14">
        <f t="shared" si="1"/>
        <v>0</v>
      </c>
      <c r="F50" s="14">
        <f t="shared" si="2"/>
        <v>0</v>
      </c>
      <c r="G50" s="14">
        <f t="shared" si="3"/>
        <v>0</v>
      </c>
      <c r="H50" s="14">
        <v>61134</v>
      </c>
      <c r="I50" s="14">
        <v>3</v>
      </c>
      <c r="J50" s="14">
        <v>72</v>
      </c>
      <c r="K50" s="14">
        <v>18</v>
      </c>
      <c r="L50" s="15">
        <v>60456.691956496703</v>
      </c>
    </row>
    <row r="51" spans="1:12" ht="15.75" customHeight="1" x14ac:dyDescent="0.35">
      <c r="A51" s="13" t="s">
        <v>15</v>
      </c>
      <c r="B51" s="14" t="s">
        <v>13</v>
      </c>
      <c r="C51" s="14" t="s">
        <v>11</v>
      </c>
      <c r="D51" s="14">
        <f t="shared" si="0"/>
        <v>0</v>
      </c>
      <c r="E51" s="14">
        <f t="shared" si="1"/>
        <v>0</v>
      </c>
      <c r="F51" s="14">
        <f t="shared" si="2"/>
        <v>0</v>
      </c>
      <c r="G51" s="14">
        <f t="shared" si="3"/>
        <v>0</v>
      </c>
      <c r="H51" s="14">
        <v>61956</v>
      </c>
      <c r="I51" s="14">
        <v>4</v>
      </c>
      <c r="J51" s="14">
        <v>54</v>
      </c>
      <c r="K51" s="14">
        <v>28</v>
      </c>
      <c r="L51" s="15">
        <v>71791.284407459563</v>
      </c>
    </row>
    <row r="52" spans="1:12" ht="15.75" customHeight="1" x14ac:dyDescent="0.35">
      <c r="A52" s="13" t="s">
        <v>12</v>
      </c>
      <c r="B52" s="14" t="s">
        <v>13</v>
      </c>
      <c r="C52" s="14" t="s">
        <v>11</v>
      </c>
      <c r="D52" s="14">
        <f t="shared" si="0"/>
        <v>0</v>
      </c>
      <c r="E52" s="14">
        <f t="shared" si="1"/>
        <v>1</v>
      </c>
      <c r="F52" s="14">
        <f t="shared" si="2"/>
        <v>0</v>
      </c>
      <c r="G52" s="14">
        <f t="shared" si="3"/>
        <v>0</v>
      </c>
      <c r="H52" s="14">
        <v>46086</v>
      </c>
      <c r="I52" s="14">
        <v>4</v>
      </c>
      <c r="J52" s="14">
        <v>50</v>
      </c>
      <c r="K52" s="14">
        <v>60</v>
      </c>
      <c r="L52" s="15">
        <v>67626.888443433185</v>
      </c>
    </row>
    <row r="53" spans="1:12" ht="15.75" customHeight="1" x14ac:dyDescent="0.35">
      <c r="A53" s="13" t="s">
        <v>12</v>
      </c>
      <c r="B53" s="14" t="s">
        <v>10</v>
      </c>
      <c r="C53" s="14" t="s">
        <v>14</v>
      </c>
      <c r="D53" s="14">
        <f t="shared" si="0"/>
        <v>0</v>
      </c>
      <c r="E53" s="14">
        <f t="shared" si="1"/>
        <v>1</v>
      </c>
      <c r="F53" s="14">
        <f t="shared" si="2"/>
        <v>1</v>
      </c>
      <c r="G53" s="14">
        <f t="shared" si="3"/>
        <v>1</v>
      </c>
      <c r="H53" s="14">
        <v>61481</v>
      </c>
      <c r="I53" s="14">
        <v>3</v>
      </c>
      <c r="J53" s="14">
        <v>79</v>
      </c>
      <c r="K53" s="14">
        <v>36</v>
      </c>
      <c r="L53" s="15">
        <v>99794.403925129576</v>
      </c>
    </row>
    <row r="54" spans="1:12" ht="15.75" customHeight="1" x14ac:dyDescent="0.35">
      <c r="A54" s="13" t="s">
        <v>9</v>
      </c>
      <c r="B54" s="14" t="s">
        <v>13</v>
      </c>
      <c r="C54" s="14" t="s">
        <v>11</v>
      </c>
      <c r="D54" s="14">
        <f t="shared" si="0"/>
        <v>1</v>
      </c>
      <c r="E54" s="14">
        <f t="shared" si="1"/>
        <v>0</v>
      </c>
      <c r="F54" s="14">
        <f t="shared" si="2"/>
        <v>0</v>
      </c>
      <c r="G54" s="14">
        <f t="shared" si="3"/>
        <v>0</v>
      </c>
      <c r="H54" s="14">
        <v>55727</v>
      </c>
      <c r="I54" s="14">
        <v>3</v>
      </c>
      <c r="J54" s="14">
        <v>79</v>
      </c>
      <c r="K54" s="14">
        <v>18</v>
      </c>
      <c r="L54" s="15">
        <v>70350.789367063539</v>
      </c>
    </row>
    <row r="55" spans="1:12" ht="15.75" customHeight="1" x14ac:dyDescent="0.35">
      <c r="A55" s="13" t="s">
        <v>15</v>
      </c>
      <c r="B55" s="14" t="s">
        <v>13</v>
      </c>
      <c r="C55" s="14" t="s">
        <v>11</v>
      </c>
      <c r="D55" s="14">
        <f t="shared" si="0"/>
        <v>0</v>
      </c>
      <c r="E55" s="14">
        <f t="shared" si="1"/>
        <v>0</v>
      </c>
      <c r="F55" s="14">
        <f t="shared" si="2"/>
        <v>0</v>
      </c>
      <c r="G55" s="14">
        <f t="shared" si="3"/>
        <v>0</v>
      </c>
      <c r="H55" s="14">
        <v>61576</v>
      </c>
      <c r="I55" s="14">
        <v>2</v>
      </c>
      <c r="J55" s="14">
        <v>73</v>
      </c>
      <c r="K55" s="14">
        <v>21</v>
      </c>
      <c r="L55" s="15">
        <v>58818.766091953577</v>
      </c>
    </row>
    <row r="56" spans="1:12" ht="15.75" customHeight="1" x14ac:dyDescent="0.35">
      <c r="A56" s="13" t="s">
        <v>9</v>
      </c>
      <c r="B56" s="14" t="s">
        <v>10</v>
      </c>
      <c r="C56" s="14" t="s">
        <v>14</v>
      </c>
      <c r="D56" s="14">
        <f t="shared" si="0"/>
        <v>1</v>
      </c>
      <c r="E56" s="14">
        <f t="shared" si="1"/>
        <v>0</v>
      </c>
      <c r="F56" s="14">
        <f t="shared" si="2"/>
        <v>1</v>
      </c>
      <c r="G56" s="14">
        <f t="shared" si="3"/>
        <v>1</v>
      </c>
      <c r="H56" s="14">
        <v>57563</v>
      </c>
      <c r="I56" s="14">
        <v>1</v>
      </c>
      <c r="J56" s="14">
        <v>64</v>
      </c>
      <c r="K56" s="14">
        <v>48</v>
      </c>
      <c r="L56" s="15">
        <v>86487.575942499592</v>
      </c>
    </row>
    <row r="57" spans="1:12" ht="15.75" customHeight="1" x14ac:dyDescent="0.35">
      <c r="A57" s="13" t="s">
        <v>12</v>
      </c>
      <c r="B57" s="14" t="s">
        <v>10</v>
      </c>
      <c r="C57" s="14" t="s">
        <v>14</v>
      </c>
      <c r="D57" s="14">
        <f t="shared" si="0"/>
        <v>0</v>
      </c>
      <c r="E57" s="14">
        <f t="shared" si="1"/>
        <v>1</v>
      </c>
      <c r="F57" s="14">
        <f t="shared" si="2"/>
        <v>1</v>
      </c>
      <c r="G57" s="14">
        <f t="shared" si="3"/>
        <v>1</v>
      </c>
      <c r="H57" s="14">
        <v>58288</v>
      </c>
      <c r="I57" s="14">
        <v>3</v>
      </c>
      <c r="J57" s="14">
        <v>84</v>
      </c>
      <c r="K57" s="14">
        <v>36</v>
      </c>
      <c r="L57" s="15">
        <v>92378.502640870283</v>
      </c>
    </row>
    <row r="58" spans="1:12" ht="15.75" customHeight="1" x14ac:dyDescent="0.35">
      <c r="A58" s="13" t="s">
        <v>15</v>
      </c>
      <c r="B58" s="14" t="s">
        <v>13</v>
      </c>
      <c r="C58" s="14" t="s">
        <v>11</v>
      </c>
      <c r="D58" s="14">
        <f t="shared" si="0"/>
        <v>0</v>
      </c>
      <c r="E58" s="14">
        <f t="shared" si="1"/>
        <v>0</v>
      </c>
      <c r="F58" s="14">
        <f t="shared" si="2"/>
        <v>0</v>
      </c>
      <c r="G58" s="14">
        <f t="shared" si="3"/>
        <v>0</v>
      </c>
      <c r="H58" s="14">
        <v>55282</v>
      </c>
      <c r="I58" s="14">
        <v>3</v>
      </c>
      <c r="J58" s="14">
        <v>60</v>
      </c>
      <c r="K58" s="14">
        <v>40</v>
      </c>
      <c r="L58" s="15">
        <v>73281.550988255811</v>
      </c>
    </row>
    <row r="59" spans="1:12" ht="15.75" customHeight="1" x14ac:dyDescent="0.35">
      <c r="A59" s="13" t="s">
        <v>15</v>
      </c>
      <c r="B59" s="14" t="s">
        <v>10</v>
      </c>
      <c r="C59" s="14" t="s">
        <v>14</v>
      </c>
      <c r="D59" s="14">
        <f t="shared" si="0"/>
        <v>0</v>
      </c>
      <c r="E59" s="14">
        <f t="shared" si="1"/>
        <v>0</v>
      </c>
      <c r="F59" s="14">
        <f t="shared" si="2"/>
        <v>1</v>
      </c>
      <c r="G59" s="14">
        <f t="shared" si="3"/>
        <v>1</v>
      </c>
      <c r="H59" s="14">
        <v>66624</v>
      </c>
      <c r="I59" s="14">
        <v>1</v>
      </c>
      <c r="J59" s="14">
        <v>63</v>
      </c>
      <c r="K59" s="14">
        <v>58</v>
      </c>
      <c r="L59" s="15">
        <v>110438.17063632957</v>
      </c>
    </row>
    <row r="60" spans="1:12" ht="15.75" customHeight="1" x14ac:dyDescent="0.35">
      <c r="A60" s="13" t="s">
        <v>9</v>
      </c>
      <c r="B60" s="14" t="s">
        <v>13</v>
      </c>
      <c r="C60" s="14" t="s">
        <v>11</v>
      </c>
      <c r="D60" s="14">
        <f t="shared" si="0"/>
        <v>1</v>
      </c>
      <c r="E60" s="14">
        <f t="shared" si="1"/>
        <v>0</v>
      </c>
      <c r="F60" s="14">
        <f t="shared" si="2"/>
        <v>0</v>
      </c>
      <c r="G60" s="14">
        <f t="shared" si="3"/>
        <v>0</v>
      </c>
      <c r="H60" s="14">
        <v>59443</v>
      </c>
      <c r="I60" s="14">
        <v>3</v>
      </c>
      <c r="J60" s="14">
        <v>52</v>
      </c>
      <c r="K60" s="14">
        <v>58</v>
      </c>
      <c r="L60" s="15">
        <v>67485.098184823364</v>
      </c>
    </row>
    <row r="61" spans="1:12" ht="15.75" customHeight="1" x14ac:dyDescent="0.35">
      <c r="A61" s="13" t="s">
        <v>12</v>
      </c>
      <c r="B61" s="14" t="s">
        <v>10</v>
      </c>
      <c r="C61" s="14" t="s">
        <v>14</v>
      </c>
      <c r="D61" s="14">
        <f t="shared" si="0"/>
        <v>0</v>
      </c>
      <c r="E61" s="14">
        <f t="shared" si="1"/>
        <v>1</v>
      </c>
      <c r="F61" s="14">
        <f t="shared" si="2"/>
        <v>1</v>
      </c>
      <c r="G61" s="14">
        <f t="shared" si="3"/>
        <v>1</v>
      </c>
      <c r="H61" s="14">
        <v>51937</v>
      </c>
      <c r="I61" s="14">
        <v>3</v>
      </c>
      <c r="J61" s="14">
        <v>64</v>
      </c>
      <c r="K61" s="14">
        <v>18</v>
      </c>
      <c r="L61" s="15">
        <v>92518.365386437115</v>
      </c>
    </row>
    <row r="62" spans="1:12" ht="15.75" customHeight="1" x14ac:dyDescent="0.35">
      <c r="A62" s="13" t="s">
        <v>12</v>
      </c>
      <c r="B62" s="14" t="s">
        <v>10</v>
      </c>
      <c r="C62" s="14" t="s">
        <v>11</v>
      </c>
      <c r="D62" s="14">
        <f t="shared" si="0"/>
        <v>0</v>
      </c>
      <c r="E62" s="14">
        <f t="shared" si="1"/>
        <v>1</v>
      </c>
      <c r="F62" s="14">
        <f t="shared" si="2"/>
        <v>1</v>
      </c>
      <c r="G62" s="14">
        <f t="shared" si="3"/>
        <v>0</v>
      </c>
      <c r="H62" s="14">
        <v>46477</v>
      </c>
      <c r="I62" s="14">
        <v>3</v>
      </c>
      <c r="J62" s="14">
        <v>37</v>
      </c>
      <c r="K62" s="14">
        <v>53</v>
      </c>
      <c r="L62" s="15">
        <v>72977.627345017623</v>
      </c>
    </row>
    <row r="63" spans="1:12" ht="15.75" customHeight="1" x14ac:dyDescent="0.35">
      <c r="A63" s="13" t="s">
        <v>15</v>
      </c>
      <c r="B63" s="14" t="s">
        <v>13</v>
      </c>
      <c r="C63" s="14" t="s">
        <v>11</v>
      </c>
      <c r="D63" s="14">
        <f t="shared" si="0"/>
        <v>0</v>
      </c>
      <c r="E63" s="14">
        <f t="shared" si="1"/>
        <v>0</v>
      </c>
      <c r="F63" s="14">
        <f t="shared" si="2"/>
        <v>0</v>
      </c>
      <c r="G63" s="14">
        <f t="shared" si="3"/>
        <v>0</v>
      </c>
      <c r="H63" s="14">
        <v>62470</v>
      </c>
      <c r="I63" s="14">
        <v>3</v>
      </c>
      <c r="J63" s="14">
        <v>60</v>
      </c>
      <c r="K63" s="14">
        <v>34</v>
      </c>
      <c r="L63" s="15">
        <v>64770.749832242378</v>
      </c>
    </row>
    <row r="64" spans="1:12" ht="15.75" customHeight="1" x14ac:dyDescent="0.35">
      <c r="A64" s="13" t="s">
        <v>9</v>
      </c>
      <c r="B64" s="14" t="s">
        <v>13</v>
      </c>
      <c r="C64" s="14" t="s">
        <v>14</v>
      </c>
      <c r="D64" s="14">
        <f t="shared" si="0"/>
        <v>1</v>
      </c>
      <c r="E64" s="14">
        <f t="shared" si="1"/>
        <v>0</v>
      </c>
      <c r="F64" s="14">
        <f t="shared" si="2"/>
        <v>0</v>
      </c>
      <c r="G64" s="14">
        <f t="shared" si="3"/>
        <v>1</v>
      </c>
      <c r="H64" s="14">
        <v>51123</v>
      </c>
      <c r="I64" s="14">
        <v>2</v>
      </c>
      <c r="J64" s="14">
        <v>52</v>
      </c>
      <c r="K64" s="14">
        <v>43</v>
      </c>
      <c r="L64" s="15">
        <v>74845.871285437635</v>
      </c>
    </row>
    <row r="65" spans="1:12" ht="15.75" customHeight="1" x14ac:dyDescent="0.35">
      <c r="A65" s="13" t="s">
        <v>12</v>
      </c>
      <c r="B65" s="14" t="s">
        <v>13</v>
      </c>
      <c r="C65" s="14" t="s">
        <v>14</v>
      </c>
      <c r="D65" s="14">
        <f t="shared" si="0"/>
        <v>0</v>
      </c>
      <c r="E65" s="14">
        <f t="shared" si="1"/>
        <v>1</v>
      </c>
      <c r="F65" s="14">
        <f t="shared" si="2"/>
        <v>0</v>
      </c>
      <c r="G65" s="14">
        <f t="shared" si="3"/>
        <v>1</v>
      </c>
      <c r="H65" s="14">
        <v>56301</v>
      </c>
      <c r="I65" s="14">
        <v>3</v>
      </c>
      <c r="J65" s="14">
        <v>58</v>
      </c>
      <c r="K65" s="14">
        <v>25</v>
      </c>
      <c r="L65" s="15">
        <v>59913.312427012497</v>
      </c>
    </row>
    <row r="66" spans="1:12" ht="15.75" customHeight="1" x14ac:dyDescent="0.35">
      <c r="A66" s="13" t="s">
        <v>15</v>
      </c>
      <c r="B66" s="14" t="s">
        <v>13</v>
      </c>
      <c r="C66" s="14" t="s">
        <v>14</v>
      </c>
      <c r="D66" s="14">
        <f t="shared" si="0"/>
        <v>0</v>
      </c>
      <c r="E66" s="14">
        <f t="shared" si="1"/>
        <v>0</v>
      </c>
      <c r="F66" s="14">
        <f t="shared" si="2"/>
        <v>0</v>
      </c>
      <c r="G66" s="14">
        <f t="shared" si="3"/>
        <v>1</v>
      </c>
      <c r="H66" s="14">
        <v>46670</v>
      </c>
      <c r="I66" s="14">
        <v>1</v>
      </c>
      <c r="J66" s="14">
        <v>69</v>
      </c>
      <c r="K66" s="14">
        <v>64</v>
      </c>
      <c r="L66" s="15">
        <v>95961.182794098786</v>
      </c>
    </row>
    <row r="67" spans="1:12" ht="15.75" customHeight="1" x14ac:dyDescent="0.35">
      <c r="A67" s="13" t="s">
        <v>15</v>
      </c>
      <c r="B67" s="14" t="s">
        <v>13</v>
      </c>
      <c r="C67" s="14" t="s">
        <v>11</v>
      </c>
      <c r="D67" s="14">
        <f t="shared" si="0"/>
        <v>0</v>
      </c>
      <c r="E67" s="14">
        <f t="shared" si="1"/>
        <v>0</v>
      </c>
      <c r="F67" s="14">
        <f t="shared" si="2"/>
        <v>0</v>
      </c>
      <c r="G67" s="14">
        <f t="shared" si="3"/>
        <v>0</v>
      </c>
      <c r="H67" s="14">
        <v>54375</v>
      </c>
      <c r="I67" s="14">
        <v>2</v>
      </c>
      <c r="J67" s="14">
        <v>82</v>
      </c>
      <c r="K67" s="14">
        <v>28</v>
      </c>
      <c r="L67" s="15">
        <v>60766.378783355634</v>
      </c>
    </row>
    <row r="68" spans="1:12" ht="15.75" customHeight="1" x14ac:dyDescent="0.35">
      <c r="A68" s="13" t="s">
        <v>15</v>
      </c>
      <c r="B68" s="14" t="s">
        <v>10</v>
      </c>
      <c r="C68" s="14" t="s">
        <v>11</v>
      </c>
      <c r="D68" s="14">
        <f t="shared" si="0"/>
        <v>0</v>
      </c>
      <c r="E68" s="14">
        <f t="shared" si="1"/>
        <v>0</v>
      </c>
      <c r="F68" s="14">
        <f t="shared" si="2"/>
        <v>1</v>
      </c>
      <c r="G68" s="14">
        <f t="shared" si="3"/>
        <v>0</v>
      </c>
      <c r="H68" s="14">
        <v>45227</v>
      </c>
      <c r="I68" s="14">
        <v>4</v>
      </c>
      <c r="J68" s="14">
        <v>40</v>
      </c>
      <c r="K68" s="14">
        <v>20</v>
      </c>
      <c r="L68" s="15">
        <v>69193.958827306604</v>
      </c>
    </row>
    <row r="69" spans="1:12" ht="15.75" customHeight="1" x14ac:dyDescent="0.35">
      <c r="A69" s="13" t="s">
        <v>9</v>
      </c>
      <c r="B69" s="14" t="s">
        <v>13</v>
      </c>
      <c r="C69" s="14" t="s">
        <v>11</v>
      </c>
      <c r="D69" s="14">
        <f t="shared" si="0"/>
        <v>1</v>
      </c>
      <c r="E69" s="14">
        <f t="shared" si="1"/>
        <v>0</v>
      </c>
      <c r="F69" s="14">
        <f t="shared" si="2"/>
        <v>0</v>
      </c>
      <c r="G69" s="14">
        <f t="shared" si="3"/>
        <v>0</v>
      </c>
      <c r="H69" s="14">
        <v>50787</v>
      </c>
      <c r="I69" s="14">
        <v>4</v>
      </c>
      <c r="J69" s="14">
        <v>81</v>
      </c>
      <c r="K69" s="14">
        <v>19</v>
      </c>
      <c r="L69" s="15">
        <v>66433.395182073902</v>
      </c>
    </row>
    <row r="70" spans="1:12" ht="15.75" customHeight="1" x14ac:dyDescent="0.35">
      <c r="A70" s="13" t="s">
        <v>9</v>
      </c>
      <c r="B70" s="14" t="s">
        <v>13</v>
      </c>
      <c r="C70" s="14" t="s">
        <v>11</v>
      </c>
      <c r="D70" s="14">
        <f t="shared" si="0"/>
        <v>1</v>
      </c>
      <c r="E70" s="14">
        <f t="shared" si="1"/>
        <v>0</v>
      </c>
      <c r="F70" s="14">
        <f t="shared" si="2"/>
        <v>0</v>
      </c>
      <c r="G70" s="14">
        <f t="shared" si="3"/>
        <v>0</v>
      </c>
      <c r="H70" s="14">
        <v>62919</v>
      </c>
      <c r="I70" s="14">
        <v>3</v>
      </c>
      <c r="J70" s="14">
        <v>42</v>
      </c>
      <c r="K70" s="14">
        <v>61</v>
      </c>
      <c r="L70" s="15">
        <v>73410.946195465003</v>
      </c>
    </row>
    <row r="71" spans="1:12" ht="15.75" customHeight="1" x14ac:dyDescent="0.35">
      <c r="A71" s="13" t="s">
        <v>15</v>
      </c>
      <c r="B71" s="14" t="s">
        <v>13</v>
      </c>
      <c r="C71" s="14" t="s">
        <v>14</v>
      </c>
      <c r="D71" s="14">
        <f t="shared" si="0"/>
        <v>0</v>
      </c>
      <c r="E71" s="14">
        <f t="shared" si="1"/>
        <v>0</v>
      </c>
      <c r="F71" s="14">
        <f t="shared" si="2"/>
        <v>0</v>
      </c>
      <c r="G71" s="14">
        <f t="shared" si="3"/>
        <v>1</v>
      </c>
      <c r="H71" s="14">
        <v>51770</v>
      </c>
      <c r="I71" s="14">
        <v>3</v>
      </c>
      <c r="J71" s="14">
        <v>45</v>
      </c>
      <c r="K71" s="14">
        <v>40</v>
      </c>
      <c r="L71" s="15">
        <v>68447.631197456998</v>
      </c>
    </row>
    <row r="72" spans="1:12" ht="15.75" customHeight="1" x14ac:dyDescent="0.35">
      <c r="A72" s="13" t="s">
        <v>12</v>
      </c>
      <c r="B72" s="14" t="s">
        <v>13</v>
      </c>
      <c r="C72" s="14" t="s">
        <v>11</v>
      </c>
      <c r="D72" s="14">
        <f t="shared" si="0"/>
        <v>0</v>
      </c>
      <c r="E72" s="14">
        <f t="shared" si="1"/>
        <v>1</v>
      </c>
      <c r="F72" s="14">
        <f t="shared" si="2"/>
        <v>0</v>
      </c>
      <c r="G72" s="14">
        <f t="shared" si="3"/>
        <v>0</v>
      </c>
      <c r="H72" s="14">
        <v>60123</v>
      </c>
      <c r="I72" s="14">
        <v>1</v>
      </c>
      <c r="J72" s="14">
        <v>47</v>
      </c>
      <c r="K72" s="14">
        <v>40</v>
      </c>
      <c r="L72" s="15">
        <v>60185.396159514617</v>
      </c>
    </row>
    <row r="73" spans="1:12" ht="15.75" customHeight="1" x14ac:dyDescent="0.35">
      <c r="A73" s="13" t="s">
        <v>12</v>
      </c>
      <c r="B73" s="14" t="s">
        <v>10</v>
      </c>
      <c r="C73" s="14" t="s">
        <v>14</v>
      </c>
      <c r="D73" s="14">
        <f t="shared" si="0"/>
        <v>0</v>
      </c>
      <c r="E73" s="14">
        <f t="shared" si="1"/>
        <v>1</v>
      </c>
      <c r="F73" s="14">
        <f t="shared" si="2"/>
        <v>1</v>
      </c>
      <c r="G73" s="14">
        <f t="shared" si="3"/>
        <v>1</v>
      </c>
      <c r="H73" s="14">
        <v>51002</v>
      </c>
      <c r="I73" s="14">
        <v>4</v>
      </c>
      <c r="J73" s="14">
        <v>41</v>
      </c>
      <c r="K73" s="14">
        <v>28</v>
      </c>
      <c r="L73" s="15">
        <v>76765.016065841366</v>
      </c>
    </row>
    <row r="74" spans="1:12" ht="15.75" customHeight="1" x14ac:dyDescent="0.35">
      <c r="A74" s="13" t="s">
        <v>12</v>
      </c>
      <c r="B74" s="14" t="s">
        <v>10</v>
      </c>
      <c r="C74" s="14" t="s">
        <v>11</v>
      </c>
      <c r="D74" s="14">
        <f t="shared" si="0"/>
        <v>0</v>
      </c>
      <c r="E74" s="14">
        <f t="shared" si="1"/>
        <v>1</v>
      </c>
      <c r="F74" s="14">
        <f t="shared" si="2"/>
        <v>1</v>
      </c>
      <c r="G74" s="14">
        <f t="shared" si="3"/>
        <v>0</v>
      </c>
      <c r="H74" s="14">
        <v>46940</v>
      </c>
      <c r="I74" s="14">
        <v>1</v>
      </c>
      <c r="J74" s="14">
        <v>69</v>
      </c>
      <c r="K74" s="14">
        <v>27</v>
      </c>
      <c r="L74" s="15">
        <v>70157.027148528912</v>
      </c>
    </row>
    <row r="75" spans="1:12" ht="15.75" customHeight="1" x14ac:dyDescent="0.35">
      <c r="A75" s="13" t="s">
        <v>9</v>
      </c>
      <c r="B75" s="14" t="s">
        <v>13</v>
      </c>
      <c r="C75" s="14" t="s">
        <v>14</v>
      </c>
      <c r="D75" s="14">
        <f t="shared" si="0"/>
        <v>1</v>
      </c>
      <c r="E75" s="14">
        <f t="shared" si="1"/>
        <v>0</v>
      </c>
      <c r="F75" s="14">
        <f t="shared" si="2"/>
        <v>0</v>
      </c>
      <c r="G75" s="14">
        <f t="shared" si="3"/>
        <v>1</v>
      </c>
      <c r="H75" s="14">
        <v>49905</v>
      </c>
      <c r="I75" s="14">
        <v>4</v>
      </c>
      <c r="J75" s="14">
        <v>66</v>
      </c>
      <c r="K75" s="14">
        <v>31</v>
      </c>
      <c r="L75" s="15">
        <v>75297.339295742262</v>
      </c>
    </row>
    <row r="76" spans="1:12" ht="15.75" customHeight="1" x14ac:dyDescent="0.35">
      <c r="A76" s="13" t="s">
        <v>9</v>
      </c>
      <c r="B76" s="14" t="s">
        <v>13</v>
      </c>
      <c r="C76" s="14" t="s">
        <v>11</v>
      </c>
      <c r="D76" s="14">
        <f t="shared" si="0"/>
        <v>1</v>
      </c>
      <c r="E76" s="14">
        <f t="shared" si="1"/>
        <v>0</v>
      </c>
      <c r="F76" s="14">
        <f t="shared" si="2"/>
        <v>0</v>
      </c>
      <c r="G76" s="14">
        <f t="shared" si="3"/>
        <v>0</v>
      </c>
      <c r="H76" s="14">
        <v>51505</v>
      </c>
      <c r="I76" s="14">
        <v>2</v>
      </c>
      <c r="J76" s="14">
        <v>55</v>
      </c>
      <c r="K76" s="14">
        <v>53</v>
      </c>
      <c r="L76" s="15">
        <v>76960.476446746499</v>
      </c>
    </row>
    <row r="77" spans="1:12" ht="15.75" customHeight="1" x14ac:dyDescent="0.35">
      <c r="A77" s="13" t="s">
        <v>12</v>
      </c>
      <c r="B77" s="14" t="s">
        <v>13</v>
      </c>
      <c r="C77" s="14" t="s">
        <v>14</v>
      </c>
      <c r="D77" s="14">
        <f t="shared" si="0"/>
        <v>0</v>
      </c>
      <c r="E77" s="14">
        <f t="shared" si="1"/>
        <v>1</v>
      </c>
      <c r="F77" s="14">
        <f t="shared" si="2"/>
        <v>0</v>
      </c>
      <c r="G77" s="14">
        <f t="shared" si="3"/>
        <v>1</v>
      </c>
      <c r="H77" s="14">
        <v>52474</v>
      </c>
      <c r="I77" s="14">
        <v>3</v>
      </c>
      <c r="J77" s="14">
        <v>79</v>
      </c>
      <c r="K77" s="14">
        <v>58</v>
      </c>
      <c r="L77" s="15">
        <v>76204.891113654259</v>
      </c>
    </row>
    <row r="78" spans="1:12" ht="15.75" customHeight="1" x14ac:dyDescent="0.35">
      <c r="A78" s="13" t="s">
        <v>9</v>
      </c>
      <c r="B78" s="14" t="s">
        <v>13</v>
      </c>
      <c r="C78" s="14" t="s">
        <v>14</v>
      </c>
      <c r="D78" s="14">
        <f t="shared" si="0"/>
        <v>1</v>
      </c>
      <c r="E78" s="14">
        <f t="shared" si="1"/>
        <v>0</v>
      </c>
      <c r="F78" s="14">
        <f t="shared" si="2"/>
        <v>0</v>
      </c>
      <c r="G78" s="14">
        <f t="shared" si="3"/>
        <v>1</v>
      </c>
      <c r="H78" s="14">
        <v>49172</v>
      </c>
      <c r="I78" s="14">
        <v>2</v>
      </c>
      <c r="J78" s="14">
        <v>57</v>
      </c>
      <c r="K78" s="14">
        <v>44</v>
      </c>
      <c r="L78" s="15">
        <v>63782.201980207916</v>
      </c>
    </row>
    <row r="79" spans="1:12" ht="15.75" customHeight="1" x14ac:dyDescent="0.35">
      <c r="A79" s="13" t="s">
        <v>15</v>
      </c>
      <c r="B79" s="14" t="s">
        <v>13</v>
      </c>
      <c r="C79" s="14" t="s">
        <v>14</v>
      </c>
      <c r="D79" s="14">
        <f t="shared" si="0"/>
        <v>0</v>
      </c>
      <c r="E79" s="14">
        <f t="shared" si="1"/>
        <v>0</v>
      </c>
      <c r="F79" s="14">
        <f t="shared" si="2"/>
        <v>0</v>
      </c>
      <c r="G79" s="14">
        <f t="shared" si="3"/>
        <v>1</v>
      </c>
      <c r="H79" s="14">
        <v>56916</v>
      </c>
      <c r="I79" s="14">
        <v>3</v>
      </c>
      <c r="J79" s="14">
        <v>42</v>
      </c>
      <c r="K79" s="14">
        <v>57</v>
      </c>
      <c r="L79" s="15">
        <v>69415.108434418667</v>
      </c>
    </row>
    <row r="80" spans="1:12" ht="15.75" customHeight="1" x14ac:dyDescent="0.35">
      <c r="A80" s="13" t="s">
        <v>12</v>
      </c>
      <c r="B80" s="14" t="s">
        <v>13</v>
      </c>
      <c r="C80" s="14" t="s">
        <v>11</v>
      </c>
      <c r="D80" s="14">
        <f t="shared" si="0"/>
        <v>0</v>
      </c>
      <c r="E80" s="14">
        <f t="shared" si="1"/>
        <v>1</v>
      </c>
      <c r="F80" s="14">
        <f t="shared" si="2"/>
        <v>0</v>
      </c>
      <c r="G80" s="14">
        <f t="shared" si="3"/>
        <v>0</v>
      </c>
      <c r="H80" s="14">
        <v>59386</v>
      </c>
      <c r="I80" s="14">
        <v>1</v>
      </c>
      <c r="J80" s="14">
        <v>38</v>
      </c>
      <c r="K80" s="14">
        <v>29</v>
      </c>
      <c r="L80" s="15">
        <v>64472.356779058777</v>
      </c>
    </row>
    <row r="81" spans="1:12" ht="15.75" customHeight="1" x14ac:dyDescent="0.35">
      <c r="A81" s="13" t="s">
        <v>12</v>
      </c>
      <c r="B81" s="14" t="s">
        <v>13</v>
      </c>
      <c r="C81" s="14" t="s">
        <v>14</v>
      </c>
      <c r="D81" s="14">
        <f t="shared" si="0"/>
        <v>0</v>
      </c>
      <c r="E81" s="14">
        <f t="shared" si="1"/>
        <v>1</v>
      </c>
      <c r="F81" s="14">
        <f t="shared" si="2"/>
        <v>0</v>
      </c>
      <c r="G81" s="14">
        <f t="shared" si="3"/>
        <v>1</v>
      </c>
      <c r="H81" s="14">
        <v>55748</v>
      </c>
      <c r="I81" s="14">
        <v>3</v>
      </c>
      <c r="J81" s="14">
        <v>84</v>
      </c>
      <c r="K81" s="14">
        <v>21</v>
      </c>
      <c r="L81" s="15">
        <v>60815.416883289523</v>
      </c>
    </row>
    <row r="82" spans="1:12" ht="15.75" customHeight="1" x14ac:dyDescent="0.35">
      <c r="A82" s="13" t="s">
        <v>9</v>
      </c>
      <c r="B82" s="14" t="s">
        <v>13</v>
      </c>
      <c r="C82" s="14" t="s">
        <v>11</v>
      </c>
      <c r="D82" s="14">
        <f t="shared" si="0"/>
        <v>1</v>
      </c>
      <c r="E82" s="14">
        <f t="shared" si="1"/>
        <v>0</v>
      </c>
      <c r="F82" s="14">
        <f t="shared" si="2"/>
        <v>0</v>
      </c>
      <c r="G82" s="14">
        <f t="shared" si="3"/>
        <v>0</v>
      </c>
      <c r="H82" s="14">
        <v>65574</v>
      </c>
      <c r="I82" s="14">
        <v>2</v>
      </c>
      <c r="J82" s="14">
        <v>83</v>
      </c>
      <c r="K82" s="14">
        <v>22</v>
      </c>
      <c r="L82" s="15">
        <v>55902.828163010396</v>
      </c>
    </row>
    <row r="83" spans="1:12" ht="15.75" customHeight="1" x14ac:dyDescent="0.35">
      <c r="A83" s="13" t="s">
        <v>15</v>
      </c>
      <c r="B83" s="14" t="s">
        <v>13</v>
      </c>
      <c r="C83" s="14" t="s">
        <v>11</v>
      </c>
      <c r="D83" s="14">
        <f t="shared" si="0"/>
        <v>0</v>
      </c>
      <c r="E83" s="14">
        <f t="shared" si="1"/>
        <v>0</v>
      </c>
      <c r="F83" s="14">
        <f t="shared" si="2"/>
        <v>0</v>
      </c>
      <c r="G83" s="14">
        <f t="shared" si="3"/>
        <v>0</v>
      </c>
      <c r="H83" s="14">
        <v>58541</v>
      </c>
      <c r="I83" s="14">
        <v>4</v>
      </c>
      <c r="J83" s="14">
        <v>79</v>
      </c>
      <c r="K83" s="14">
        <v>41</v>
      </c>
      <c r="L83" s="15">
        <v>64468.293677679641</v>
      </c>
    </row>
    <row r="84" spans="1:12" ht="15.75" customHeight="1" x14ac:dyDescent="0.35">
      <c r="A84" s="13" t="s">
        <v>9</v>
      </c>
      <c r="B84" s="14" t="s">
        <v>13</v>
      </c>
      <c r="C84" s="14" t="s">
        <v>14</v>
      </c>
      <c r="D84" s="14">
        <f t="shared" si="0"/>
        <v>1</v>
      </c>
      <c r="E84" s="14">
        <f t="shared" si="1"/>
        <v>0</v>
      </c>
      <c r="F84" s="14">
        <f t="shared" si="2"/>
        <v>0</v>
      </c>
      <c r="G84" s="14">
        <f t="shared" si="3"/>
        <v>1</v>
      </c>
      <c r="H84" s="14">
        <v>50672</v>
      </c>
      <c r="I84" s="14">
        <v>4</v>
      </c>
      <c r="J84" s="14">
        <v>79</v>
      </c>
      <c r="K84" s="14">
        <v>31</v>
      </c>
      <c r="L84" s="15">
        <v>76093.357590636122</v>
      </c>
    </row>
    <row r="85" spans="1:12" ht="15.75" customHeight="1" x14ac:dyDescent="0.35">
      <c r="A85" s="13" t="s">
        <v>9</v>
      </c>
      <c r="B85" s="14" t="s">
        <v>13</v>
      </c>
      <c r="C85" s="14" t="s">
        <v>11</v>
      </c>
      <c r="D85" s="14">
        <f t="shared" si="0"/>
        <v>1</v>
      </c>
      <c r="E85" s="14">
        <f t="shared" si="1"/>
        <v>0</v>
      </c>
      <c r="F85" s="14">
        <f t="shared" si="2"/>
        <v>0</v>
      </c>
      <c r="G85" s="14">
        <f t="shared" si="3"/>
        <v>0</v>
      </c>
      <c r="H85" s="14">
        <v>68071</v>
      </c>
      <c r="I85" s="14">
        <v>1</v>
      </c>
      <c r="J85" s="14">
        <v>70</v>
      </c>
      <c r="K85" s="14">
        <v>45</v>
      </c>
      <c r="L85" s="15">
        <v>81430.492931870103</v>
      </c>
    </row>
    <row r="86" spans="1:12" ht="15.75" customHeight="1" x14ac:dyDescent="0.35">
      <c r="A86" s="13" t="s">
        <v>12</v>
      </c>
      <c r="B86" s="14" t="s">
        <v>10</v>
      </c>
      <c r="C86" s="14" t="s">
        <v>14</v>
      </c>
      <c r="D86" s="14">
        <f t="shared" si="0"/>
        <v>0</v>
      </c>
      <c r="E86" s="14">
        <f t="shared" si="1"/>
        <v>1</v>
      </c>
      <c r="F86" s="14">
        <f t="shared" si="2"/>
        <v>1</v>
      </c>
      <c r="G86" s="14">
        <f t="shared" si="3"/>
        <v>1</v>
      </c>
      <c r="H86" s="14">
        <v>58815</v>
      </c>
      <c r="I86" s="14">
        <v>4</v>
      </c>
      <c r="J86" s="14">
        <v>71</v>
      </c>
      <c r="K86" s="14">
        <v>22</v>
      </c>
      <c r="L86" s="15">
        <v>106165.07741251586</v>
      </c>
    </row>
    <row r="87" spans="1:12" ht="15.75" customHeight="1" x14ac:dyDescent="0.35">
      <c r="A87" s="13" t="s">
        <v>15</v>
      </c>
      <c r="B87" s="14" t="s">
        <v>13</v>
      </c>
      <c r="C87" s="14" t="s">
        <v>11</v>
      </c>
      <c r="D87" s="14">
        <f t="shared" si="0"/>
        <v>0</v>
      </c>
      <c r="E87" s="14">
        <f t="shared" si="1"/>
        <v>0</v>
      </c>
      <c r="F87" s="14">
        <f t="shared" si="2"/>
        <v>0</v>
      </c>
      <c r="G87" s="14">
        <f t="shared" si="3"/>
        <v>0</v>
      </c>
      <c r="H87" s="14">
        <v>62493</v>
      </c>
      <c r="I87" s="14">
        <v>3</v>
      </c>
      <c r="J87" s="14">
        <v>74</v>
      </c>
      <c r="K87" s="14">
        <v>48</v>
      </c>
      <c r="L87" s="15">
        <v>67374.71261040667</v>
      </c>
    </row>
    <row r="88" spans="1:12" ht="15.75" customHeight="1" x14ac:dyDescent="0.35">
      <c r="A88" s="13" t="s">
        <v>9</v>
      </c>
      <c r="B88" s="14" t="s">
        <v>10</v>
      </c>
      <c r="C88" s="14" t="s">
        <v>11</v>
      </c>
      <c r="D88" s="14">
        <f t="shared" si="0"/>
        <v>1</v>
      </c>
      <c r="E88" s="14">
        <f t="shared" si="1"/>
        <v>0</v>
      </c>
      <c r="F88" s="14">
        <f t="shared" si="2"/>
        <v>1</v>
      </c>
      <c r="G88" s="14">
        <f t="shared" si="3"/>
        <v>0</v>
      </c>
      <c r="H88" s="14">
        <v>60182</v>
      </c>
      <c r="I88" s="14">
        <v>4</v>
      </c>
      <c r="J88" s="14">
        <v>59</v>
      </c>
      <c r="K88" s="14">
        <v>37</v>
      </c>
      <c r="L88" s="15">
        <v>103574.44993849478</v>
      </c>
    </row>
    <row r="89" spans="1:12" ht="15.75" customHeight="1" x14ac:dyDescent="0.35">
      <c r="A89" s="13" t="s">
        <v>15</v>
      </c>
      <c r="B89" s="14" t="s">
        <v>10</v>
      </c>
      <c r="C89" s="14" t="s">
        <v>14</v>
      </c>
      <c r="D89" s="14">
        <f t="shared" si="0"/>
        <v>0</v>
      </c>
      <c r="E89" s="14">
        <f t="shared" si="1"/>
        <v>0</v>
      </c>
      <c r="F89" s="14">
        <f t="shared" si="2"/>
        <v>1</v>
      </c>
      <c r="G89" s="14">
        <f t="shared" si="3"/>
        <v>1</v>
      </c>
      <c r="H89" s="14">
        <v>42941</v>
      </c>
      <c r="I89" s="14">
        <v>1</v>
      </c>
      <c r="J89" s="14">
        <v>49</v>
      </c>
      <c r="K89" s="14">
        <v>45</v>
      </c>
      <c r="L89" s="15">
        <v>74191.430264816168</v>
      </c>
    </row>
    <row r="90" spans="1:12" ht="15.75" customHeight="1" x14ac:dyDescent="0.35">
      <c r="A90" s="13" t="s">
        <v>15</v>
      </c>
      <c r="B90" s="14" t="s">
        <v>10</v>
      </c>
      <c r="C90" s="14" t="s">
        <v>11</v>
      </c>
      <c r="D90" s="14">
        <f t="shared" si="0"/>
        <v>0</v>
      </c>
      <c r="E90" s="14">
        <f t="shared" si="1"/>
        <v>0</v>
      </c>
      <c r="F90" s="14">
        <f t="shared" si="2"/>
        <v>1</v>
      </c>
      <c r="G90" s="14">
        <f t="shared" si="3"/>
        <v>0</v>
      </c>
      <c r="H90" s="14">
        <v>55505</v>
      </c>
      <c r="I90" s="14">
        <v>2</v>
      </c>
      <c r="J90" s="14">
        <v>40</v>
      </c>
      <c r="K90" s="14">
        <v>57</v>
      </c>
      <c r="L90" s="15">
        <v>100887.84757840673</v>
      </c>
    </row>
    <row r="91" spans="1:12" ht="15.75" customHeight="1" x14ac:dyDescent="0.35">
      <c r="A91" s="13" t="s">
        <v>9</v>
      </c>
      <c r="B91" s="14" t="s">
        <v>13</v>
      </c>
      <c r="C91" s="14" t="s">
        <v>11</v>
      </c>
      <c r="D91" s="14">
        <f t="shared" si="0"/>
        <v>1</v>
      </c>
      <c r="E91" s="14">
        <f t="shared" si="1"/>
        <v>0</v>
      </c>
      <c r="F91" s="14">
        <f t="shared" si="2"/>
        <v>0</v>
      </c>
      <c r="G91" s="14">
        <f t="shared" si="3"/>
        <v>0</v>
      </c>
      <c r="H91" s="14">
        <v>54114</v>
      </c>
      <c r="I91" s="14">
        <v>3</v>
      </c>
      <c r="J91" s="14">
        <v>82</v>
      </c>
      <c r="K91" s="14">
        <v>56</v>
      </c>
      <c r="L91" s="15">
        <v>78715.159605104331</v>
      </c>
    </row>
    <row r="92" spans="1:12" ht="15.75" customHeight="1" x14ac:dyDescent="0.35">
      <c r="A92" s="13" t="s">
        <v>15</v>
      </c>
      <c r="B92" s="14" t="s">
        <v>13</v>
      </c>
      <c r="C92" s="14" t="s">
        <v>11</v>
      </c>
      <c r="D92" s="14">
        <f t="shared" si="0"/>
        <v>0</v>
      </c>
      <c r="E92" s="14">
        <f t="shared" si="1"/>
        <v>0</v>
      </c>
      <c r="F92" s="14">
        <f t="shared" si="2"/>
        <v>0</v>
      </c>
      <c r="G92" s="14">
        <f t="shared" si="3"/>
        <v>0</v>
      </c>
      <c r="H92" s="14">
        <v>57670</v>
      </c>
      <c r="I92" s="14">
        <v>1</v>
      </c>
      <c r="J92" s="14">
        <v>41</v>
      </c>
      <c r="K92" s="14">
        <v>46</v>
      </c>
      <c r="L92" s="15">
        <v>70686.705281462375</v>
      </c>
    </row>
    <row r="93" spans="1:12" ht="15.75" customHeight="1" x14ac:dyDescent="0.35">
      <c r="A93" s="13" t="s">
        <v>15</v>
      </c>
      <c r="B93" s="14" t="s">
        <v>13</v>
      </c>
      <c r="C93" s="14" t="s">
        <v>11</v>
      </c>
      <c r="D93" s="14">
        <f t="shared" si="0"/>
        <v>0</v>
      </c>
      <c r="E93" s="14">
        <f t="shared" si="1"/>
        <v>0</v>
      </c>
      <c r="F93" s="14">
        <f t="shared" si="2"/>
        <v>0</v>
      </c>
      <c r="G93" s="14">
        <f t="shared" si="3"/>
        <v>0</v>
      </c>
      <c r="H93" s="14">
        <v>54361</v>
      </c>
      <c r="I93" s="14">
        <v>2</v>
      </c>
      <c r="J93" s="14">
        <v>68</v>
      </c>
      <c r="K93" s="14">
        <v>55</v>
      </c>
      <c r="L93" s="15">
        <v>73231.752588692965</v>
      </c>
    </row>
    <row r="94" spans="1:12" ht="15.75" customHeight="1" x14ac:dyDescent="0.35">
      <c r="A94" s="13" t="s">
        <v>12</v>
      </c>
      <c r="B94" s="14" t="s">
        <v>13</v>
      </c>
      <c r="C94" s="14" t="s">
        <v>11</v>
      </c>
      <c r="D94" s="14">
        <f t="shared" si="0"/>
        <v>0</v>
      </c>
      <c r="E94" s="14">
        <f t="shared" si="1"/>
        <v>1</v>
      </c>
      <c r="F94" s="14">
        <f t="shared" si="2"/>
        <v>0</v>
      </c>
      <c r="G94" s="14">
        <f t="shared" si="3"/>
        <v>0</v>
      </c>
      <c r="H94" s="14">
        <v>67083</v>
      </c>
      <c r="I94" s="14">
        <v>4</v>
      </c>
      <c r="J94" s="14">
        <v>39</v>
      </c>
      <c r="K94" s="14">
        <v>21</v>
      </c>
      <c r="L94" s="15">
        <v>66296.731839890708</v>
      </c>
    </row>
    <row r="95" spans="1:12" ht="15.75" customHeight="1" x14ac:dyDescent="0.35">
      <c r="A95" s="13" t="s">
        <v>15</v>
      </c>
      <c r="B95" s="14" t="s">
        <v>13</v>
      </c>
      <c r="C95" s="14" t="s">
        <v>11</v>
      </c>
      <c r="D95" s="14">
        <f t="shared" si="0"/>
        <v>0</v>
      </c>
      <c r="E95" s="14">
        <f t="shared" si="1"/>
        <v>0</v>
      </c>
      <c r="F95" s="14">
        <f t="shared" si="2"/>
        <v>0</v>
      </c>
      <c r="G95" s="14">
        <f t="shared" si="3"/>
        <v>0</v>
      </c>
      <c r="H95" s="14">
        <v>52483</v>
      </c>
      <c r="I95" s="14">
        <v>2</v>
      </c>
      <c r="J95" s="14">
        <v>65</v>
      </c>
      <c r="K95" s="14">
        <v>53</v>
      </c>
      <c r="L95" s="15">
        <v>71738.232735638812</v>
      </c>
    </row>
    <row r="96" spans="1:12" ht="15.75" customHeight="1" x14ac:dyDescent="0.35">
      <c r="A96" s="13" t="s">
        <v>9</v>
      </c>
      <c r="B96" s="14" t="s">
        <v>10</v>
      </c>
      <c r="C96" s="14" t="s">
        <v>14</v>
      </c>
      <c r="D96" s="14">
        <f t="shared" si="0"/>
        <v>1</v>
      </c>
      <c r="E96" s="14">
        <f t="shared" si="1"/>
        <v>0</v>
      </c>
      <c r="F96" s="14">
        <f t="shared" si="2"/>
        <v>1</v>
      </c>
      <c r="G96" s="14">
        <f t="shared" si="3"/>
        <v>1</v>
      </c>
      <c r="H96" s="14">
        <v>55581</v>
      </c>
      <c r="I96" s="14">
        <v>4</v>
      </c>
      <c r="J96" s="14">
        <v>49</v>
      </c>
      <c r="K96" s="14">
        <v>59</v>
      </c>
      <c r="L96" s="15">
        <v>99551.338839280943</v>
      </c>
    </row>
    <row r="97" spans="1:12" ht="15.75" customHeight="1" x14ac:dyDescent="0.35">
      <c r="A97" s="13" t="s">
        <v>15</v>
      </c>
      <c r="B97" s="14" t="s">
        <v>13</v>
      </c>
      <c r="C97" s="14" t="s">
        <v>14</v>
      </c>
      <c r="D97" s="14">
        <f t="shared" si="0"/>
        <v>0</v>
      </c>
      <c r="E97" s="14">
        <f t="shared" si="1"/>
        <v>0</v>
      </c>
      <c r="F97" s="14">
        <f t="shared" si="2"/>
        <v>0</v>
      </c>
      <c r="G97" s="14">
        <f t="shared" si="3"/>
        <v>1</v>
      </c>
      <c r="H97" s="14">
        <v>62243</v>
      </c>
      <c r="I97" s="14">
        <v>1</v>
      </c>
      <c r="J97" s="14">
        <v>41</v>
      </c>
      <c r="K97" s="14">
        <v>35</v>
      </c>
      <c r="L97" s="15">
        <v>75903.415050815049</v>
      </c>
    </row>
    <row r="98" spans="1:12" ht="15.75" customHeight="1" x14ac:dyDescent="0.35">
      <c r="A98" s="13" t="s">
        <v>9</v>
      </c>
      <c r="B98" s="14" t="s">
        <v>10</v>
      </c>
      <c r="C98" s="14" t="s">
        <v>11</v>
      </c>
      <c r="D98" s="14">
        <f t="shared" si="0"/>
        <v>1</v>
      </c>
      <c r="E98" s="14">
        <f t="shared" si="1"/>
        <v>0</v>
      </c>
      <c r="F98" s="14">
        <f t="shared" si="2"/>
        <v>1</v>
      </c>
      <c r="G98" s="14">
        <f t="shared" si="3"/>
        <v>0</v>
      </c>
      <c r="H98" s="14">
        <v>59293</v>
      </c>
      <c r="I98" s="14">
        <v>1</v>
      </c>
      <c r="J98" s="14">
        <v>81</v>
      </c>
      <c r="K98" s="14">
        <v>64</v>
      </c>
      <c r="L98" s="15">
        <v>105308.78448843579</v>
      </c>
    </row>
    <row r="99" spans="1:12" ht="15.75" customHeight="1" x14ac:dyDescent="0.35">
      <c r="A99" s="13" t="s">
        <v>12</v>
      </c>
      <c r="B99" s="14" t="s">
        <v>13</v>
      </c>
      <c r="C99" s="14" t="s">
        <v>11</v>
      </c>
      <c r="D99" s="14">
        <f t="shared" si="0"/>
        <v>0</v>
      </c>
      <c r="E99" s="14">
        <f t="shared" si="1"/>
        <v>1</v>
      </c>
      <c r="F99" s="14">
        <f t="shared" si="2"/>
        <v>0</v>
      </c>
      <c r="G99" s="14">
        <f t="shared" si="3"/>
        <v>0</v>
      </c>
      <c r="H99" s="14">
        <v>59707</v>
      </c>
      <c r="I99" s="14">
        <v>3</v>
      </c>
      <c r="J99" s="14">
        <v>70</v>
      </c>
      <c r="K99" s="14">
        <v>28</v>
      </c>
      <c r="L99" s="15">
        <v>56003.611672272629</v>
      </c>
    </row>
    <row r="100" spans="1:12" ht="15.75" customHeight="1" x14ac:dyDescent="0.35">
      <c r="A100" s="13" t="s">
        <v>9</v>
      </c>
      <c r="B100" s="14" t="s">
        <v>13</v>
      </c>
      <c r="C100" s="14" t="s">
        <v>11</v>
      </c>
      <c r="D100" s="14">
        <f t="shared" si="0"/>
        <v>1</v>
      </c>
      <c r="E100" s="14">
        <f t="shared" si="1"/>
        <v>0</v>
      </c>
      <c r="F100" s="14">
        <f t="shared" si="2"/>
        <v>0</v>
      </c>
      <c r="G100" s="14">
        <f t="shared" si="3"/>
        <v>0</v>
      </c>
      <c r="H100" s="14">
        <v>57726</v>
      </c>
      <c r="I100" s="14">
        <v>4</v>
      </c>
      <c r="J100" s="14">
        <v>84</v>
      </c>
      <c r="K100" s="14">
        <v>54</v>
      </c>
      <c r="L100" s="15">
        <v>68673.290908068695</v>
      </c>
    </row>
    <row r="101" spans="1:12" ht="15.75" customHeight="1" x14ac:dyDescent="0.35">
      <c r="A101" s="13" t="s">
        <v>12</v>
      </c>
      <c r="B101" s="14" t="s">
        <v>13</v>
      </c>
      <c r="C101" s="14" t="s">
        <v>14</v>
      </c>
      <c r="D101" s="14">
        <f t="shared" si="0"/>
        <v>0</v>
      </c>
      <c r="E101" s="14">
        <f t="shared" si="1"/>
        <v>1</v>
      </c>
      <c r="F101" s="14">
        <f t="shared" si="2"/>
        <v>0</v>
      </c>
      <c r="G101" s="14">
        <f t="shared" si="3"/>
        <v>1</v>
      </c>
      <c r="H101" s="14">
        <v>58401</v>
      </c>
      <c r="I101" s="14">
        <v>4</v>
      </c>
      <c r="J101" s="14">
        <v>45</v>
      </c>
      <c r="K101" s="14">
        <v>55</v>
      </c>
      <c r="L101" s="15">
        <v>76028.502253713799</v>
      </c>
    </row>
    <row r="102" spans="1:12" ht="15.75" customHeight="1" x14ac:dyDescent="0.35">
      <c r="A102" s="13" t="s">
        <v>9</v>
      </c>
      <c r="B102" s="14" t="s">
        <v>10</v>
      </c>
      <c r="C102" s="14" t="s">
        <v>14</v>
      </c>
      <c r="D102" s="14">
        <f t="shared" si="0"/>
        <v>1</v>
      </c>
      <c r="E102" s="14">
        <f t="shared" si="1"/>
        <v>0</v>
      </c>
      <c r="F102" s="14">
        <f t="shared" si="2"/>
        <v>1</v>
      </c>
      <c r="G102" s="14">
        <f t="shared" si="3"/>
        <v>1</v>
      </c>
      <c r="H102" s="14">
        <v>41228</v>
      </c>
      <c r="I102" s="14">
        <v>2</v>
      </c>
      <c r="J102" s="14">
        <v>64</v>
      </c>
      <c r="K102" s="14">
        <v>56</v>
      </c>
      <c r="L102" s="15">
        <v>87418.050450489653</v>
      </c>
    </row>
    <row r="103" spans="1:12" ht="15.75" customHeight="1" x14ac:dyDescent="0.35">
      <c r="A103" s="13" t="s">
        <v>9</v>
      </c>
      <c r="B103" s="14" t="s">
        <v>10</v>
      </c>
      <c r="C103" s="14" t="s">
        <v>14</v>
      </c>
      <c r="D103" s="14">
        <f t="shared" si="0"/>
        <v>1</v>
      </c>
      <c r="E103" s="14">
        <f t="shared" si="1"/>
        <v>0</v>
      </c>
      <c r="F103" s="14">
        <f t="shared" si="2"/>
        <v>1</v>
      </c>
      <c r="G103" s="14">
        <f t="shared" si="3"/>
        <v>1</v>
      </c>
      <c r="H103" s="14">
        <v>40945</v>
      </c>
      <c r="I103" s="14">
        <v>1</v>
      </c>
      <c r="J103" s="14">
        <v>46</v>
      </c>
      <c r="K103" s="14">
        <v>38</v>
      </c>
      <c r="L103" s="15">
        <v>74984.020654244494</v>
      </c>
    </row>
    <row r="104" spans="1:12" ht="15.75" customHeight="1" x14ac:dyDescent="0.35">
      <c r="A104" s="13" t="s">
        <v>9</v>
      </c>
      <c r="B104" s="14" t="s">
        <v>13</v>
      </c>
      <c r="C104" s="14" t="s">
        <v>11</v>
      </c>
      <c r="D104" s="14">
        <f t="shared" si="0"/>
        <v>1</v>
      </c>
      <c r="E104" s="14">
        <f t="shared" si="1"/>
        <v>0</v>
      </c>
      <c r="F104" s="14">
        <f t="shared" si="2"/>
        <v>0</v>
      </c>
      <c r="G104" s="14">
        <f t="shared" si="3"/>
        <v>0</v>
      </c>
      <c r="H104" s="14">
        <v>54794</v>
      </c>
      <c r="I104" s="14">
        <v>4</v>
      </c>
      <c r="J104" s="14">
        <v>47</v>
      </c>
      <c r="K104" s="14">
        <v>41</v>
      </c>
      <c r="L104" s="15">
        <v>66591.292722995204</v>
      </c>
    </row>
    <row r="105" spans="1:12" ht="15.75" customHeight="1" x14ac:dyDescent="0.35">
      <c r="A105" s="13" t="s">
        <v>9</v>
      </c>
      <c r="B105" s="14" t="s">
        <v>13</v>
      </c>
      <c r="C105" s="14" t="s">
        <v>14</v>
      </c>
      <c r="D105" s="14">
        <f t="shared" si="0"/>
        <v>1</v>
      </c>
      <c r="E105" s="14">
        <f t="shared" si="1"/>
        <v>0</v>
      </c>
      <c r="F105" s="14">
        <f t="shared" si="2"/>
        <v>0</v>
      </c>
      <c r="G105" s="14">
        <f t="shared" si="3"/>
        <v>1</v>
      </c>
      <c r="H105" s="14">
        <v>51692</v>
      </c>
      <c r="I105" s="14">
        <v>2</v>
      </c>
      <c r="J105" s="14">
        <v>57</v>
      </c>
      <c r="K105" s="14">
        <v>30</v>
      </c>
      <c r="L105" s="15">
        <v>72088.044320545989</v>
      </c>
    </row>
    <row r="106" spans="1:12" ht="15.75" customHeight="1" x14ac:dyDescent="0.35">
      <c r="A106" s="13" t="s">
        <v>9</v>
      </c>
      <c r="B106" s="14" t="s">
        <v>13</v>
      </c>
      <c r="C106" s="14" t="s">
        <v>11</v>
      </c>
      <c r="D106" s="14">
        <f t="shared" si="0"/>
        <v>1</v>
      </c>
      <c r="E106" s="14">
        <f t="shared" si="1"/>
        <v>0</v>
      </c>
      <c r="F106" s="14">
        <f t="shared" si="2"/>
        <v>0</v>
      </c>
      <c r="G106" s="14">
        <f t="shared" si="3"/>
        <v>0</v>
      </c>
      <c r="H106" s="14">
        <v>52305</v>
      </c>
      <c r="I106" s="14">
        <v>1</v>
      </c>
      <c r="J106" s="14">
        <v>35</v>
      </c>
      <c r="K106" s="14">
        <v>18</v>
      </c>
      <c r="L106" s="15">
        <v>78521.167944069268</v>
      </c>
    </row>
    <row r="107" spans="1:12" ht="15.75" customHeight="1" x14ac:dyDescent="0.35">
      <c r="A107" s="13" t="s">
        <v>12</v>
      </c>
      <c r="B107" s="14" t="s">
        <v>10</v>
      </c>
      <c r="C107" s="14" t="s">
        <v>11</v>
      </c>
      <c r="D107" s="14">
        <f t="shared" si="0"/>
        <v>0</v>
      </c>
      <c r="E107" s="14">
        <f t="shared" si="1"/>
        <v>1</v>
      </c>
      <c r="F107" s="14">
        <f t="shared" si="2"/>
        <v>1</v>
      </c>
      <c r="G107" s="14">
        <f t="shared" si="3"/>
        <v>0</v>
      </c>
      <c r="H107" s="14">
        <v>56680</v>
      </c>
      <c r="I107" s="14">
        <v>4</v>
      </c>
      <c r="J107" s="14">
        <v>63</v>
      </c>
      <c r="K107" s="14">
        <v>61</v>
      </c>
      <c r="L107" s="15">
        <v>85688.721703719333</v>
      </c>
    </row>
    <row r="108" spans="1:12" ht="15.75" customHeight="1" x14ac:dyDescent="0.35">
      <c r="A108" s="13" t="s">
        <v>9</v>
      </c>
      <c r="B108" s="14" t="s">
        <v>13</v>
      </c>
      <c r="C108" s="14" t="s">
        <v>11</v>
      </c>
      <c r="D108" s="14">
        <f t="shared" si="0"/>
        <v>1</v>
      </c>
      <c r="E108" s="14">
        <f t="shared" si="1"/>
        <v>0</v>
      </c>
      <c r="F108" s="14">
        <f t="shared" si="2"/>
        <v>0</v>
      </c>
      <c r="G108" s="14">
        <f t="shared" si="3"/>
        <v>0</v>
      </c>
      <c r="H108" s="14">
        <v>52300</v>
      </c>
      <c r="I108" s="14">
        <v>4</v>
      </c>
      <c r="J108" s="14">
        <v>52</v>
      </c>
      <c r="K108" s="14">
        <v>34</v>
      </c>
      <c r="L108" s="15">
        <v>66657.862160338846</v>
      </c>
    </row>
    <row r="109" spans="1:12" ht="15.75" customHeight="1" x14ac:dyDescent="0.35">
      <c r="A109" s="13" t="s">
        <v>15</v>
      </c>
      <c r="B109" s="14" t="s">
        <v>10</v>
      </c>
      <c r="C109" s="14" t="s">
        <v>14</v>
      </c>
      <c r="D109" s="14">
        <f t="shared" si="0"/>
        <v>0</v>
      </c>
      <c r="E109" s="14">
        <f t="shared" si="1"/>
        <v>0</v>
      </c>
      <c r="F109" s="14">
        <f t="shared" si="2"/>
        <v>1</v>
      </c>
      <c r="G109" s="14">
        <f t="shared" si="3"/>
        <v>1</v>
      </c>
      <c r="H109" s="14">
        <v>56710</v>
      </c>
      <c r="I109" s="14">
        <v>2</v>
      </c>
      <c r="J109" s="14">
        <v>47</v>
      </c>
      <c r="K109" s="14">
        <v>20</v>
      </c>
      <c r="L109" s="15">
        <v>67879.015814680344</v>
      </c>
    </row>
    <row r="110" spans="1:12" ht="15.75" customHeight="1" x14ac:dyDescent="0.35">
      <c r="A110" s="13" t="s">
        <v>9</v>
      </c>
      <c r="B110" s="14" t="s">
        <v>13</v>
      </c>
      <c r="C110" s="14" t="s">
        <v>11</v>
      </c>
      <c r="D110" s="14">
        <f t="shared" si="0"/>
        <v>1</v>
      </c>
      <c r="E110" s="14">
        <f t="shared" si="1"/>
        <v>0</v>
      </c>
      <c r="F110" s="14">
        <f t="shared" si="2"/>
        <v>0</v>
      </c>
      <c r="G110" s="14">
        <f t="shared" si="3"/>
        <v>0</v>
      </c>
      <c r="H110" s="14">
        <v>51351</v>
      </c>
      <c r="I110" s="14">
        <v>1</v>
      </c>
      <c r="J110" s="14">
        <v>69</v>
      </c>
      <c r="K110" s="14">
        <v>19</v>
      </c>
      <c r="L110" s="15">
        <v>60069.679075550572</v>
      </c>
    </row>
    <row r="111" spans="1:12" ht="15.75" customHeight="1" x14ac:dyDescent="0.35">
      <c r="A111" s="13" t="s">
        <v>15</v>
      </c>
      <c r="B111" s="14" t="s">
        <v>13</v>
      </c>
      <c r="C111" s="14" t="s">
        <v>14</v>
      </c>
      <c r="D111" s="14">
        <f t="shared" si="0"/>
        <v>0</v>
      </c>
      <c r="E111" s="14">
        <f t="shared" si="1"/>
        <v>0</v>
      </c>
      <c r="F111" s="14">
        <f t="shared" si="2"/>
        <v>0</v>
      </c>
      <c r="G111" s="14">
        <f t="shared" si="3"/>
        <v>1</v>
      </c>
      <c r="H111" s="14">
        <v>51022</v>
      </c>
      <c r="I111" s="14">
        <v>2</v>
      </c>
      <c r="J111" s="14">
        <v>55</v>
      </c>
      <c r="K111" s="14">
        <v>26</v>
      </c>
      <c r="L111" s="15">
        <v>67820.305570220371</v>
      </c>
    </row>
    <row r="112" spans="1:12" ht="15.75" customHeight="1" x14ac:dyDescent="0.35">
      <c r="A112" s="13" t="s">
        <v>12</v>
      </c>
      <c r="B112" s="14" t="s">
        <v>13</v>
      </c>
      <c r="C112" s="14" t="s">
        <v>14</v>
      </c>
      <c r="D112" s="14">
        <f t="shared" si="0"/>
        <v>0</v>
      </c>
      <c r="E112" s="14">
        <f t="shared" si="1"/>
        <v>1</v>
      </c>
      <c r="F112" s="14">
        <f t="shared" si="2"/>
        <v>0</v>
      </c>
      <c r="G112" s="14">
        <f t="shared" si="3"/>
        <v>1</v>
      </c>
      <c r="H112" s="14">
        <v>52096</v>
      </c>
      <c r="I112" s="14">
        <v>3</v>
      </c>
      <c r="J112" s="14">
        <v>37</v>
      </c>
      <c r="K112" s="14">
        <v>29</v>
      </c>
      <c r="L112" s="15">
        <v>65685.017666972984</v>
      </c>
    </row>
    <row r="113" spans="1:12" ht="15.75" customHeight="1" x14ac:dyDescent="0.35">
      <c r="A113" s="13" t="s">
        <v>12</v>
      </c>
      <c r="B113" s="14" t="s">
        <v>10</v>
      </c>
      <c r="C113" s="14" t="s">
        <v>14</v>
      </c>
      <c r="D113" s="14">
        <f t="shared" si="0"/>
        <v>0</v>
      </c>
      <c r="E113" s="14">
        <f t="shared" si="1"/>
        <v>1</v>
      </c>
      <c r="F113" s="14">
        <f t="shared" si="2"/>
        <v>1</v>
      </c>
      <c r="G113" s="14">
        <f t="shared" si="3"/>
        <v>1</v>
      </c>
      <c r="H113" s="14">
        <v>59099</v>
      </c>
      <c r="I113" s="14">
        <v>2</v>
      </c>
      <c r="J113" s="14">
        <v>67</v>
      </c>
      <c r="K113" s="14">
        <v>63</v>
      </c>
      <c r="L113" s="15">
        <v>103305.29586882479</v>
      </c>
    </row>
    <row r="114" spans="1:12" ht="15.75" customHeight="1" x14ac:dyDescent="0.35">
      <c r="A114" s="13" t="s">
        <v>15</v>
      </c>
      <c r="B114" s="14" t="s">
        <v>13</v>
      </c>
      <c r="C114" s="14" t="s">
        <v>14</v>
      </c>
      <c r="D114" s="14">
        <f t="shared" si="0"/>
        <v>0</v>
      </c>
      <c r="E114" s="14">
        <f t="shared" si="1"/>
        <v>0</v>
      </c>
      <c r="F114" s="14">
        <f t="shared" si="2"/>
        <v>0</v>
      </c>
      <c r="G114" s="14">
        <f t="shared" si="3"/>
        <v>1</v>
      </c>
      <c r="H114" s="14">
        <v>57677</v>
      </c>
      <c r="I114" s="14">
        <v>4</v>
      </c>
      <c r="J114" s="14">
        <v>77</v>
      </c>
      <c r="K114" s="14">
        <v>54</v>
      </c>
      <c r="L114" s="15">
        <v>76671.694021503135</v>
      </c>
    </row>
    <row r="115" spans="1:12" ht="15.75" customHeight="1" x14ac:dyDescent="0.35">
      <c r="A115" s="13" t="s">
        <v>9</v>
      </c>
      <c r="B115" s="14" t="s">
        <v>13</v>
      </c>
      <c r="C115" s="14" t="s">
        <v>11</v>
      </c>
      <c r="D115" s="14">
        <f t="shared" si="0"/>
        <v>1</v>
      </c>
      <c r="E115" s="14">
        <f t="shared" si="1"/>
        <v>0</v>
      </c>
      <c r="F115" s="14">
        <f t="shared" si="2"/>
        <v>0</v>
      </c>
      <c r="G115" s="14">
        <f t="shared" si="3"/>
        <v>0</v>
      </c>
      <c r="H115" s="14">
        <v>59343</v>
      </c>
      <c r="I115" s="14">
        <v>3</v>
      </c>
      <c r="J115" s="14">
        <v>85</v>
      </c>
      <c r="K115" s="14">
        <v>55</v>
      </c>
      <c r="L115" s="15">
        <v>76577.986395167405</v>
      </c>
    </row>
    <row r="116" spans="1:12" ht="15.75" customHeight="1" x14ac:dyDescent="0.35">
      <c r="A116" s="13" t="s">
        <v>9</v>
      </c>
      <c r="B116" s="14" t="s">
        <v>13</v>
      </c>
      <c r="C116" s="14" t="s">
        <v>14</v>
      </c>
      <c r="D116" s="14">
        <f t="shared" si="0"/>
        <v>1</v>
      </c>
      <c r="E116" s="14">
        <f t="shared" si="1"/>
        <v>0</v>
      </c>
      <c r="F116" s="14">
        <f t="shared" si="2"/>
        <v>0</v>
      </c>
      <c r="G116" s="14">
        <f t="shared" si="3"/>
        <v>1</v>
      </c>
      <c r="H116" s="14">
        <v>54767</v>
      </c>
      <c r="I116" s="14">
        <v>1</v>
      </c>
      <c r="J116" s="14">
        <v>35</v>
      </c>
      <c r="K116" s="14">
        <v>37</v>
      </c>
      <c r="L116" s="15">
        <v>66693.97510330868</v>
      </c>
    </row>
    <row r="117" spans="1:12" ht="15.75" customHeight="1" x14ac:dyDescent="0.35">
      <c r="A117" s="13" t="s">
        <v>15</v>
      </c>
      <c r="B117" s="14" t="s">
        <v>13</v>
      </c>
      <c r="C117" s="14" t="s">
        <v>11</v>
      </c>
      <c r="D117" s="14">
        <f t="shared" si="0"/>
        <v>0</v>
      </c>
      <c r="E117" s="14">
        <f t="shared" si="1"/>
        <v>0</v>
      </c>
      <c r="F117" s="14">
        <f t="shared" si="2"/>
        <v>0</v>
      </c>
      <c r="G117" s="14">
        <f t="shared" si="3"/>
        <v>0</v>
      </c>
      <c r="H117" s="14">
        <v>60869</v>
      </c>
      <c r="I117" s="14">
        <v>1</v>
      </c>
      <c r="J117" s="14">
        <v>77</v>
      </c>
      <c r="K117" s="14">
        <v>21</v>
      </c>
      <c r="L117" s="15">
        <v>60125.968171439381</v>
      </c>
    </row>
    <row r="118" spans="1:12" ht="15.75" customHeight="1" x14ac:dyDescent="0.35">
      <c r="A118" s="13" t="s">
        <v>9</v>
      </c>
      <c r="B118" s="14" t="s">
        <v>13</v>
      </c>
      <c r="C118" s="14" t="s">
        <v>14</v>
      </c>
      <c r="D118" s="14">
        <f t="shared" si="0"/>
        <v>1</v>
      </c>
      <c r="E118" s="14">
        <f t="shared" si="1"/>
        <v>0</v>
      </c>
      <c r="F118" s="14">
        <f t="shared" si="2"/>
        <v>0</v>
      </c>
      <c r="G118" s="14">
        <f t="shared" si="3"/>
        <v>1</v>
      </c>
      <c r="H118" s="14">
        <v>53949</v>
      </c>
      <c r="I118" s="14">
        <v>4</v>
      </c>
      <c r="J118" s="14">
        <v>81</v>
      </c>
      <c r="K118" s="14">
        <v>52</v>
      </c>
      <c r="L118" s="15">
        <v>80042.110834096704</v>
      </c>
    </row>
    <row r="119" spans="1:12" ht="15.75" customHeight="1" x14ac:dyDescent="0.35">
      <c r="A119" s="13" t="s">
        <v>9</v>
      </c>
      <c r="B119" s="14" t="s">
        <v>13</v>
      </c>
      <c r="C119" s="14" t="s">
        <v>14</v>
      </c>
      <c r="D119" s="14">
        <f t="shared" si="0"/>
        <v>1</v>
      </c>
      <c r="E119" s="14">
        <f t="shared" si="1"/>
        <v>0</v>
      </c>
      <c r="F119" s="14">
        <f t="shared" si="2"/>
        <v>0</v>
      </c>
      <c r="G119" s="14">
        <f t="shared" si="3"/>
        <v>1</v>
      </c>
      <c r="H119" s="14">
        <v>48707</v>
      </c>
      <c r="I119" s="14">
        <v>4</v>
      </c>
      <c r="J119" s="14">
        <v>77</v>
      </c>
      <c r="K119" s="14">
        <v>60</v>
      </c>
      <c r="L119" s="15">
        <v>97106.105445997702</v>
      </c>
    </row>
    <row r="120" spans="1:12" ht="15.75" customHeight="1" x14ac:dyDescent="0.35">
      <c r="A120" s="13" t="s">
        <v>12</v>
      </c>
      <c r="B120" s="14" t="s">
        <v>13</v>
      </c>
      <c r="C120" s="14" t="s">
        <v>14</v>
      </c>
      <c r="D120" s="14">
        <f t="shared" si="0"/>
        <v>0</v>
      </c>
      <c r="E120" s="14">
        <f t="shared" si="1"/>
        <v>1</v>
      </c>
      <c r="F120" s="14">
        <f t="shared" si="2"/>
        <v>0</v>
      </c>
      <c r="G120" s="14">
        <f t="shared" si="3"/>
        <v>1</v>
      </c>
      <c r="H120" s="14">
        <v>77911</v>
      </c>
      <c r="I120" s="14">
        <v>1</v>
      </c>
      <c r="J120" s="14">
        <v>50</v>
      </c>
      <c r="K120" s="14">
        <v>58</v>
      </c>
      <c r="L120" s="15">
        <v>87831.616977307276</v>
      </c>
    </row>
    <row r="121" spans="1:12" ht="15.75" customHeight="1" x14ac:dyDescent="0.35">
      <c r="A121" s="13" t="s">
        <v>12</v>
      </c>
      <c r="B121" s="14" t="s">
        <v>10</v>
      </c>
      <c r="C121" s="14" t="s">
        <v>11</v>
      </c>
      <c r="D121" s="14">
        <f t="shared" si="0"/>
        <v>0</v>
      </c>
      <c r="E121" s="14">
        <f t="shared" si="1"/>
        <v>1</v>
      </c>
      <c r="F121" s="14">
        <f t="shared" si="2"/>
        <v>1</v>
      </c>
      <c r="G121" s="14">
        <f t="shared" si="3"/>
        <v>0</v>
      </c>
      <c r="H121" s="14">
        <v>54183</v>
      </c>
      <c r="I121" s="14">
        <v>1</v>
      </c>
      <c r="J121" s="14">
        <v>40</v>
      </c>
      <c r="K121" s="14">
        <v>29</v>
      </c>
      <c r="L121" s="15">
        <v>70630.947326082314</v>
      </c>
    </row>
    <row r="122" spans="1:12" ht="15.75" customHeight="1" x14ac:dyDescent="0.35">
      <c r="A122" s="13" t="s">
        <v>12</v>
      </c>
      <c r="B122" s="14" t="s">
        <v>13</v>
      </c>
      <c r="C122" s="14" t="s">
        <v>11</v>
      </c>
      <c r="D122" s="14">
        <f t="shared" si="0"/>
        <v>0</v>
      </c>
      <c r="E122" s="14">
        <f t="shared" si="1"/>
        <v>1</v>
      </c>
      <c r="F122" s="14">
        <f t="shared" si="2"/>
        <v>0</v>
      </c>
      <c r="G122" s="14">
        <f t="shared" si="3"/>
        <v>0</v>
      </c>
      <c r="H122" s="14">
        <v>51099</v>
      </c>
      <c r="I122" s="14">
        <v>3</v>
      </c>
      <c r="J122" s="14">
        <v>71</v>
      </c>
      <c r="K122" s="14">
        <v>49</v>
      </c>
      <c r="L122" s="15">
        <v>67516.626649740123</v>
      </c>
    </row>
    <row r="123" spans="1:12" ht="15.75" customHeight="1" x14ac:dyDescent="0.35">
      <c r="A123" s="13" t="s">
        <v>15</v>
      </c>
      <c r="B123" s="14" t="s">
        <v>13</v>
      </c>
      <c r="C123" s="14" t="s">
        <v>11</v>
      </c>
      <c r="D123" s="14">
        <f t="shared" si="0"/>
        <v>0</v>
      </c>
      <c r="E123" s="14">
        <f t="shared" si="1"/>
        <v>0</v>
      </c>
      <c r="F123" s="14">
        <f t="shared" si="2"/>
        <v>0</v>
      </c>
      <c r="G123" s="14">
        <f t="shared" si="3"/>
        <v>0</v>
      </c>
      <c r="H123" s="14">
        <v>51591</v>
      </c>
      <c r="I123" s="14">
        <v>1</v>
      </c>
      <c r="J123" s="14">
        <v>79</v>
      </c>
      <c r="K123" s="14">
        <v>37</v>
      </c>
      <c r="L123" s="15">
        <v>67573.29352464719</v>
      </c>
    </row>
    <row r="124" spans="1:12" ht="15.75" customHeight="1" x14ac:dyDescent="0.35">
      <c r="A124" s="13" t="s">
        <v>9</v>
      </c>
      <c r="B124" s="14" t="s">
        <v>13</v>
      </c>
      <c r="C124" s="14" t="s">
        <v>14</v>
      </c>
      <c r="D124" s="14">
        <f t="shared" si="0"/>
        <v>1</v>
      </c>
      <c r="E124" s="14">
        <f t="shared" si="1"/>
        <v>0</v>
      </c>
      <c r="F124" s="14">
        <f t="shared" si="2"/>
        <v>0</v>
      </c>
      <c r="G124" s="14">
        <f t="shared" si="3"/>
        <v>1</v>
      </c>
      <c r="H124" s="14">
        <v>61057</v>
      </c>
      <c r="I124" s="14">
        <v>1</v>
      </c>
      <c r="J124" s="14">
        <v>41</v>
      </c>
      <c r="K124" s="14">
        <v>44</v>
      </c>
      <c r="L124" s="15">
        <v>80714.78836897845</v>
      </c>
    </row>
    <row r="125" spans="1:12" ht="15.75" customHeight="1" x14ac:dyDescent="0.35">
      <c r="A125" s="13" t="s">
        <v>9</v>
      </c>
      <c r="B125" s="14" t="s">
        <v>13</v>
      </c>
      <c r="C125" s="14" t="s">
        <v>14</v>
      </c>
      <c r="D125" s="14">
        <f t="shared" si="0"/>
        <v>1</v>
      </c>
      <c r="E125" s="14">
        <f t="shared" si="1"/>
        <v>0</v>
      </c>
      <c r="F125" s="14">
        <f t="shared" si="2"/>
        <v>0</v>
      </c>
      <c r="G125" s="14">
        <f t="shared" si="3"/>
        <v>1</v>
      </c>
      <c r="H125" s="14">
        <v>48280</v>
      </c>
      <c r="I125" s="14">
        <v>4</v>
      </c>
      <c r="J125" s="14">
        <v>79</v>
      </c>
      <c r="K125" s="14">
        <v>18</v>
      </c>
      <c r="L125" s="15">
        <v>75430.511547630755</v>
      </c>
    </row>
    <row r="126" spans="1:12" ht="15.75" customHeight="1" x14ac:dyDescent="0.35">
      <c r="A126" s="13" t="s">
        <v>15</v>
      </c>
      <c r="B126" s="14" t="s">
        <v>13</v>
      </c>
      <c r="C126" s="14" t="s">
        <v>11</v>
      </c>
      <c r="D126" s="14">
        <f t="shared" si="0"/>
        <v>0</v>
      </c>
      <c r="E126" s="14">
        <f t="shared" si="1"/>
        <v>0</v>
      </c>
      <c r="F126" s="14">
        <f t="shared" si="2"/>
        <v>0</v>
      </c>
      <c r="G126" s="14">
        <f t="shared" si="3"/>
        <v>0</v>
      </c>
      <c r="H126" s="14">
        <v>57606</v>
      </c>
      <c r="I126" s="14">
        <v>4</v>
      </c>
      <c r="J126" s="14">
        <v>78</v>
      </c>
      <c r="K126" s="14">
        <v>20</v>
      </c>
      <c r="L126" s="15">
        <v>54071.787774521355</v>
      </c>
    </row>
    <row r="127" spans="1:12" ht="15.75" customHeight="1" x14ac:dyDescent="0.35">
      <c r="A127" s="13" t="s">
        <v>9</v>
      </c>
      <c r="B127" s="14" t="s">
        <v>10</v>
      </c>
      <c r="C127" s="14" t="s">
        <v>14</v>
      </c>
      <c r="D127" s="14">
        <f t="shared" si="0"/>
        <v>1</v>
      </c>
      <c r="E127" s="14">
        <f t="shared" si="1"/>
        <v>0</v>
      </c>
      <c r="F127" s="14">
        <f t="shared" si="2"/>
        <v>1</v>
      </c>
      <c r="G127" s="14">
        <f t="shared" si="3"/>
        <v>1</v>
      </c>
      <c r="H127" s="14">
        <v>55440</v>
      </c>
      <c r="I127" s="14">
        <v>4</v>
      </c>
      <c r="J127" s="14">
        <v>72</v>
      </c>
      <c r="K127" s="14">
        <v>44</v>
      </c>
      <c r="L127" s="15">
        <v>112826.26079459864</v>
      </c>
    </row>
    <row r="128" spans="1:12" ht="15.75" customHeight="1" x14ac:dyDescent="0.35">
      <c r="A128" s="13" t="s">
        <v>15</v>
      </c>
      <c r="B128" s="14" t="s">
        <v>13</v>
      </c>
      <c r="C128" s="14" t="s">
        <v>11</v>
      </c>
      <c r="D128" s="14">
        <f t="shared" si="0"/>
        <v>0</v>
      </c>
      <c r="E128" s="14">
        <f t="shared" si="1"/>
        <v>0</v>
      </c>
      <c r="F128" s="14">
        <f t="shared" si="2"/>
        <v>0</v>
      </c>
      <c r="G128" s="14">
        <f t="shared" si="3"/>
        <v>0</v>
      </c>
      <c r="H128" s="14">
        <v>54055</v>
      </c>
      <c r="I128" s="14">
        <v>1</v>
      </c>
      <c r="J128" s="14">
        <v>63</v>
      </c>
      <c r="K128" s="14">
        <v>47</v>
      </c>
      <c r="L128" s="15">
        <v>60944.331933686131</v>
      </c>
    </row>
    <row r="129" spans="1:12" ht="15.75" customHeight="1" x14ac:dyDescent="0.35">
      <c r="A129" s="13" t="s">
        <v>9</v>
      </c>
      <c r="B129" s="14" t="s">
        <v>13</v>
      </c>
      <c r="C129" s="14" t="s">
        <v>11</v>
      </c>
      <c r="D129" s="14">
        <f t="shared" si="0"/>
        <v>1</v>
      </c>
      <c r="E129" s="14">
        <f t="shared" si="1"/>
        <v>0</v>
      </c>
      <c r="F129" s="14">
        <f t="shared" si="2"/>
        <v>0</v>
      </c>
      <c r="G129" s="14">
        <f t="shared" si="3"/>
        <v>0</v>
      </c>
      <c r="H129" s="14">
        <v>49862</v>
      </c>
      <c r="I129" s="14">
        <v>3</v>
      </c>
      <c r="J129" s="14">
        <v>82</v>
      </c>
      <c r="K129" s="14">
        <v>26</v>
      </c>
      <c r="L129" s="15">
        <v>65065.524613098314</v>
      </c>
    </row>
    <row r="130" spans="1:12" ht="15.75" customHeight="1" x14ac:dyDescent="0.35">
      <c r="A130" s="13" t="s">
        <v>9</v>
      </c>
      <c r="B130" s="14" t="s">
        <v>10</v>
      </c>
      <c r="C130" s="14" t="s">
        <v>11</v>
      </c>
      <c r="D130" s="14">
        <f t="shared" si="0"/>
        <v>1</v>
      </c>
      <c r="E130" s="14">
        <f t="shared" si="1"/>
        <v>0</v>
      </c>
      <c r="F130" s="14">
        <f t="shared" si="2"/>
        <v>1</v>
      </c>
      <c r="G130" s="14">
        <f t="shared" si="3"/>
        <v>0</v>
      </c>
      <c r="H130" s="14">
        <v>56204</v>
      </c>
      <c r="I130" s="14">
        <v>2</v>
      </c>
      <c r="J130" s="14">
        <v>65</v>
      </c>
      <c r="K130" s="14">
        <v>19</v>
      </c>
      <c r="L130" s="15">
        <v>82667.774125891825</v>
      </c>
    </row>
    <row r="131" spans="1:12" ht="15.75" customHeight="1" x14ac:dyDescent="0.35">
      <c r="A131" s="13" t="s">
        <v>9</v>
      </c>
      <c r="B131" s="14" t="s">
        <v>13</v>
      </c>
      <c r="C131" s="14" t="s">
        <v>11</v>
      </c>
      <c r="D131" s="14">
        <f t="shared" si="0"/>
        <v>1</v>
      </c>
      <c r="E131" s="14">
        <f t="shared" si="1"/>
        <v>0</v>
      </c>
      <c r="F131" s="14">
        <f t="shared" si="2"/>
        <v>0</v>
      </c>
      <c r="G131" s="14">
        <f t="shared" si="3"/>
        <v>0</v>
      </c>
      <c r="H131" s="14">
        <v>65161</v>
      </c>
      <c r="I131" s="14">
        <v>2</v>
      </c>
      <c r="J131" s="14">
        <v>41</v>
      </c>
      <c r="K131" s="14">
        <v>52</v>
      </c>
      <c r="L131" s="15">
        <v>82517.585581506602</v>
      </c>
    </row>
    <row r="132" spans="1:12" ht="15.75" customHeight="1" x14ac:dyDescent="0.35">
      <c r="A132" s="13" t="s">
        <v>15</v>
      </c>
      <c r="B132" s="14" t="s">
        <v>10</v>
      </c>
      <c r="C132" s="14" t="s">
        <v>11</v>
      </c>
      <c r="D132" s="14">
        <f t="shared" si="0"/>
        <v>0</v>
      </c>
      <c r="E132" s="14">
        <f t="shared" si="1"/>
        <v>0</v>
      </c>
      <c r="F132" s="14">
        <f t="shared" si="2"/>
        <v>1</v>
      </c>
      <c r="G132" s="14">
        <f t="shared" si="3"/>
        <v>0</v>
      </c>
      <c r="H132" s="14">
        <v>42143</v>
      </c>
      <c r="I132" s="14">
        <v>3</v>
      </c>
      <c r="J132" s="14">
        <v>38</v>
      </c>
      <c r="K132" s="14">
        <v>32</v>
      </c>
      <c r="L132" s="15">
        <v>88208.371465832097</v>
      </c>
    </row>
    <row r="133" spans="1:12" ht="15.75" customHeight="1" x14ac:dyDescent="0.35">
      <c r="A133" s="13" t="s">
        <v>9</v>
      </c>
      <c r="B133" s="14" t="s">
        <v>13</v>
      </c>
      <c r="C133" s="14" t="s">
        <v>14</v>
      </c>
      <c r="D133" s="14">
        <f t="shared" si="0"/>
        <v>1</v>
      </c>
      <c r="E133" s="14">
        <f t="shared" si="1"/>
        <v>0</v>
      </c>
      <c r="F133" s="14">
        <f t="shared" si="2"/>
        <v>0</v>
      </c>
      <c r="G133" s="14">
        <f t="shared" si="3"/>
        <v>1</v>
      </c>
      <c r="H133" s="14">
        <v>57924</v>
      </c>
      <c r="I133" s="14">
        <v>4</v>
      </c>
      <c r="J133" s="14">
        <v>62</v>
      </c>
      <c r="K133" s="14">
        <v>38</v>
      </c>
      <c r="L133" s="15">
        <v>68023.411611712014</v>
      </c>
    </row>
    <row r="134" spans="1:12" ht="15.75" customHeight="1" x14ac:dyDescent="0.35">
      <c r="A134" s="13" t="s">
        <v>9</v>
      </c>
      <c r="B134" s="14" t="s">
        <v>13</v>
      </c>
      <c r="C134" s="14" t="s">
        <v>11</v>
      </c>
      <c r="D134" s="14">
        <f t="shared" si="0"/>
        <v>1</v>
      </c>
      <c r="E134" s="14">
        <f t="shared" si="1"/>
        <v>0</v>
      </c>
      <c r="F134" s="14">
        <f t="shared" si="2"/>
        <v>0</v>
      </c>
      <c r="G134" s="14">
        <f t="shared" si="3"/>
        <v>0</v>
      </c>
      <c r="H134" s="14">
        <v>48755</v>
      </c>
      <c r="I134" s="14">
        <v>2</v>
      </c>
      <c r="J134" s="14">
        <v>69</v>
      </c>
      <c r="K134" s="14">
        <v>59</v>
      </c>
      <c r="L134" s="15">
        <v>73464.748832990284</v>
      </c>
    </row>
    <row r="135" spans="1:12" ht="15.75" customHeight="1" x14ac:dyDescent="0.35">
      <c r="A135" s="13" t="s">
        <v>9</v>
      </c>
      <c r="B135" s="14" t="s">
        <v>13</v>
      </c>
      <c r="C135" s="14" t="s">
        <v>11</v>
      </c>
      <c r="D135" s="14">
        <f t="shared" si="0"/>
        <v>1</v>
      </c>
      <c r="E135" s="14">
        <f t="shared" si="1"/>
        <v>0</v>
      </c>
      <c r="F135" s="14">
        <f t="shared" si="2"/>
        <v>0</v>
      </c>
      <c r="G135" s="14">
        <f t="shared" si="3"/>
        <v>0</v>
      </c>
      <c r="H135" s="14">
        <v>50926</v>
      </c>
      <c r="I135" s="14">
        <v>3</v>
      </c>
      <c r="J135" s="14">
        <v>83</v>
      </c>
      <c r="K135" s="14">
        <v>61</v>
      </c>
      <c r="L135" s="15">
        <v>77222.001456616694</v>
      </c>
    </row>
    <row r="136" spans="1:12" ht="15.75" customHeight="1" x14ac:dyDescent="0.35">
      <c r="A136" s="13" t="s">
        <v>9</v>
      </c>
      <c r="B136" s="14" t="s">
        <v>13</v>
      </c>
      <c r="C136" s="14" t="s">
        <v>11</v>
      </c>
      <c r="D136" s="14">
        <f t="shared" si="0"/>
        <v>1</v>
      </c>
      <c r="E136" s="14">
        <f t="shared" si="1"/>
        <v>0</v>
      </c>
      <c r="F136" s="14">
        <f t="shared" si="2"/>
        <v>0</v>
      </c>
      <c r="G136" s="14">
        <f t="shared" si="3"/>
        <v>0</v>
      </c>
      <c r="H136" s="14">
        <v>65158</v>
      </c>
      <c r="I136" s="14">
        <v>3</v>
      </c>
      <c r="J136" s="14">
        <v>67</v>
      </c>
      <c r="K136" s="14">
        <v>53</v>
      </c>
      <c r="L136" s="15">
        <v>67163.57406887089</v>
      </c>
    </row>
    <row r="137" spans="1:12" ht="15.75" customHeight="1" x14ac:dyDescent="0.35">
      <c r="A137" s="13" t="s">
        <v>15</v>
      </c>
      <c r="B137" s="14" t="s">
        <v>13</v>
      </c>
      <c r="C137" s="14" t="s">
        <v>14</v>
      </c>
      <c r="D137" s="14">
        <f t="shared" si="0"/>
        <v>0</v>
      </c>
      <c r="E137" s="14">
        <f t="shared" si="1"/>
        <v>0</v>
      </c>
      <c r="F137" s="14">
        <f t="shared" si="2"/>
        <v>0</v>
      </c>
      <c r="G137" s="14">
        <f t="shared" si="3"/>
        <v>1</v>
      </c>
      <c r="H137" s="14">
        <v>46073</v>
      </c>
      <c r="I137" s="14">
        <v>4</v>
      </c>
      <c r="J137" s="14">
        <v>73</v>
      </c>
      <c r="K137" s="14">
        <v>19</v>
      </c>
      <c r="L137" s="15">
        <v>59241.320722582706</v>
      </c>
    </row>
    <row r="138" spans="1:12" ht="15.75" customHeight="1" x14ac:dyDescent="0.35">
      <c r="A138" s="13" t="s">
        <v>9</v>
      </c>
      <c r="B138" s="14" t="s">
        <v>13</v>
      </c>
      <c r="C138" s="14" t="s">
        <v>11</v>
      </c>
      <c r="D138" s="14">
        <f t="shared" si="0"/>
        <v>1</v>
      </c>
      <c r="E138" s="14">
        <f t="shared" si="1"/>
        <v>0</v>
      </c>
      <c r="F138" s="14">
        <f t="shared" si="2"/>
        <v>0</v>
      </c>
      <c r="G138" s="14">
        <f t="shared" si="3"/>
        <v>0</v>
      </c>
      <c r="H138" s="14">
        <v>53110</v>
      </c>
      <c r="I138" s="14">
        <v>4</v>
      </c>
      <c r="J138" s="14">
        <v>43</v>
      </c>
      <c r="K138" s="14">
        <v>20</v>
      </c>
      <c r="L138" s="15">
        <v>72322.790807346799</v>
      </c>
    </row>
    <row r="139" spans="1:12" ht="15.75" customHeight="1" x14ac:dyDescent="0.35">
      <c r="A139" s="13" t="s">
        <v>12</v>
      </c>
      <c r="B139" s="14" t="s">
        <v>13</v>
      </c>
      <c r="C139" s="14" t="s">
        <v>11</v>
      </c>
      <c r="D139" s="14">
        <f t="shared" si="0"/>
        <v>0</v>
      </c>
      <c r="E139" s="14">
        <f t="shared" si="1"/>
        <v>1</v>
      </c>
      <c r="F139" s="14">
        <f t="shared" si="2"/>
        <v>0</v>
      </c>
      <c r="G139" s="14">
        <f t="shared" si="3"/>
        <v>0</v>
      </c>
      <c r="H139" s="14">
        <v>50180</v>
      </c>
      <c r="I139" s="14">
        <v>1</v>
      </c>
      <c r="J139" s="14">
        <v>41</v>
      </c>
      <c r="K139" s="14">
        <v>22</v>
      </c>
      <c r="L139" s="15">
        <v>55226.52981071172</v>
      </c>
    </row>
    <row r="140" spans="1:12" ht="15.75" customHeight="1" x14ac:dyDescent="0.35">
      <c r="A140" s="13" t="s">
        <v>9</v>
      </c>
      <c r="B140" s="14" t="s">
        <v>13</v>
      </c>
      <c r="C140" s="14" t="s">
        <v>14</v>
      </c>
      <c r="D140" s="14">
        <f t="shared" si="0"/>
        <v>1</v>
      </c>
      <c r="E140" s="14">
        <f t="shared" si="1"/>
        <v>0</v>
      </c>
      <c r="F140" s="14">
        <f t="shared" si="2"/>
        <v>0</v>
      </c>
      <c r="G140" s="14">
        <f t="shared" si="3"/>
        <v>1</v>
      </c>
      <c r="H140" s="14">
        <v>61124</v>
      </c>
      <c r="I140" s="14">
        <v>3</v>
      </c>
      <c r="J140" s="14">
        <v>64</v>
      </c>
      <c r="K140" s="14">
        <v>19</v>
      </c>
      <c r="L140" s="15">
        <v>73417.069225727915</v>
      </c>
    </row>
    <row r="141" spans="1:12" ht="15.75" customHeight="1" x14ac:dyDescent="0.35">
      <c r="A141" s="13" t="s">
        <v>15</v>
      </c>
      <c r="B141" s="14" t="s">
        <v>13</v>
      </c>
      <c r="C141" s="14" t="s">
        <v>14</v>
      </c>
      <c r="D141" s="14">
        <f t="shared" si="0"/>
        <v>0</v>
      </c>
      <c r="E141" s="14">
        <f t="shared" si="1"/>
        <v>0</v>
      </c>
      <c r="F141" s="14">
        <f t="shared" si="2"/>
        <v>0</v>
      </c>
      <c r="G141" s="14">
        <f t="shared" si="3"/>
        <v>1</v>
      </c>
      <c r="H141" s="14">
        <v>54583</v>
      </c>
      <c r="I141" s="14">
        <v>3</v>
      </c>
      <c r="J141" s="14">
        <v>82</v>
      </c>
      <c r="K141" s="14">
        <v>22</v>
      </c>
      <c r="L141" s="15">
        <v>63534.870911601975</v>
      </c>
    </row>
    <row r="142" spans="1:12" ht="15.75" customHeight="1" x14ac:dyDescent="0.35">
      <c r="A142" s="13" t="s">
        <v>12</v>
      </c>
      <c r="B142" s="14" t="s">
        <v>13</v>
      </c>
      <c r="C142" s="14" t="s">
        <v>11</v>
      </c>
      <c r="D142" s="14">
        <f t="shared" si="0"/>
        <v>0</v>
      </c>
      <c r="E142" s="14">
        <f t="shared" si="1"/>
        <v>1</v>
      </c>
      <c r="F142" s="14">
        <f t="shared" si="2"/>
        <v>0</v>
      </c>
      <c r="G142" s="14">
        <f t="shared" si="3"/>
        <v>0</v>
      </c>
      <c r="H142" s="14">
        <v>52400</v>
      </c>
      <c r="I142" s="14">
        <v>3</v>
      </c>
      <c r="J142" s="14">
        <v>72</v>
      </c>
      <c r="K142" s="14">
        <v>54</v>
      </c>
      <c r="L142" s="15">
        <v>90774.035293969602</v>
      </c>
    </row>
    <row r="143" spans="1:12" ht="15.75" customHeight="1" x14ac:dyDescent="0.35">
      <c r="A143" s="13" t="s">
        <v>9</v>
      </c>
      <c r="B143" s="14" t="s">
        <v>13</v>
      </c>
      <c r="C143" s="14" t="s">
        <v>11</v>
      </c>
      <c r="D143" s="14">
        <f t="shared" si="0"/>
        <v>1</v>
      </c>
      <c r="E143" s="14">
        <f t="shared" si="1"/>
        <v>0</v>
      </c>
      <c r="F143" s="14">
        <f t="shared" si="2"/>
        <v>0</v>
      </c>
      <c r="G143" s="14">
        <f t="shared" si="3"/>
        <v>0</v>
      </c>
      <c r="H143" s="14">
        <v>64264</v>
      </c>
      <c r="I143" s="14">
        <v>1</v>
      </c>
      <c r="J143" s="14">
        <v>51</v>
      </c>
      <c r="K143" s="14">
        <v>22</v>
      </c>
      <c r="L143" s="15">
        <v>77666.948956649096</v>
      </c>
    </row>
    <row r="144" spans="1:12" ht="15.75" customHeight="1" x14ac:dyDescent="0.35">
      <c r="A144" s="13" t="s">
        <v>9</v>
      </c>
      <c r="B144" s="14" t="s">
        <v>13</v>
      </c>
      <c r="C144" s="14" t="s">
        <v>14</v>
      </c>
      <c r="D144" s="14">
        <f t="shared" si="0"/>
        <v>1</v>
      </c>
      <c r="E144" s="14">
        <f t="shared" si="1"/>
        <v>0</v>
      </c>
      <c r="F144" s="14">
        <f t="shared" si="2"/>
        <v>0</v>
      </c>
      <c r="G144" s="14">
        <f t="shared" si="3"/>
        <v>1</v>
      </c>
      <c r="H144" s="14">
        <v>44197</v>
      </c>
      <c r="I144" s="14">
        <v>3</v>
      </c>
      <c r="J144" s="14">
        <v>52</v>
      </c>
      <c r="K144" s="14">
        <v>34</v>
      </c>
      <c r="L144" s="15">
        <v>95868.301752692962</v>
      </c>
    </row>
    <row r="145" spans="1:12" ht="15.75" customHeight="1" x14ac:dyDescent="0.35">
      <c r="A145" s="13" t="s">
        <v>9</v>
      </c>
      <c r="B145" s="14" t="s">
        <v>13</v>
      </c>
      <c r="C145" s="14" t="s">
        <v>14</v>
      </c>
      <c r="D145" s="14">
        <f t="shared" si="0"/>
        <v>1</v>
      </c>
      <c r="E145" s="14">
        <f t="shared" si="1"/>
        <v>0</v>
      </c>
      <c r="F145" s="14">
        <f t="shared" si="2"/>
        <v>0</v>
      </c>
      <c r="G145" s="14">
        <f t="shared" si="3"/>
        <v>1</v>
      </c>
      <c r="H145" s="14">
        <v>56273</v>
      </c>
      <c r="I145" s="14">
        <v>1</v>
      </c>
      <c r="J145" s="14">
        <v>75</v>
      </c>
      <c r="K145" s="14">
        <v>26</v>
      </c>
      <c r="L145" s="15">
        <v>74544.567480670958</v>
      </c>
    </row>
    <row r="146" spans="1:12" ht="15.75" customHeight="1" x14ac:dyDescent="0.35">
      <c r="A146" s="13" t="s">
        <v>12</v>
      </c>
      <c r="B146" s="14" t="s">
        <v>10</v>
      </c>
      <c r="C146" s="14" t="s">
        <v>14</v>
      </c>
      <c r="D146" s="14">
        <f t="shared" si="0"/>
        <v>0</v>
      </c>
      <c r="E146" s="14">
        <f t="shared" si="1"/>
        <v>1</v>
      </c>
      <c r="F146" s="14">
        <f t="shared" si="2"/>
        <v>1</v>
      </c>
      <c r="G146" s="14">
        <f t="shared" si="3"/>
        <v>1</v>
      </c>
      <c r="H146" s="14">
        <v>47481</v>
      </c>
      <c r="I146" s="14">
        <v>4</v>
      </c>
      <c r="J146" s="14">
        <v>42</v>
      </c>
      <c r="K146" s="14">
        <v>34</v>
      </c>
      <c r="L146" s="15">
        <v>77150.62719236892</v>
      </c>
    </row>
    <row r="147" spans="1:12" ht="15.75" customHeight="1" x14ac:dyDescent="0.35">
      <c r="A147" s="13" t="s">
        <v>15</v>
      </c>
      <c r="B147" s="14" t="s">
        <v>13</v>
      </c>
      <c r="C147" s="14" t="s">
        <v>14</v>
      </c>
      <c r="D147" s="14">
        <f t="shared" si="0"/>
        <v>0</v>
      </c>
      <c r="E147" s="14">
        <f t="shared" si="1"/>
        <v>0</v>
      </c>
      <c r="F147" s="14">
        <f t="shared" si="2"/>
        <v>0</v>
      </c>
      <c r="G147" s="14">
        <f t="shared" si="3"/>
        <v>1</v>
      </c>
      <c r="H147" s="14">
        <v>58053</v>
      </c>
      <c r="I147" s="14">
        <v>1</v>
      </c>
      <c r="J147" s="14">
        <v>53</v>
      </c>
      <c r="K147" s="14">
        <v>29</v>
      </c>
      <c r="L147" s="15">
        <v>86298.815223744619</v>
      </c>
    </row>
    <row r="148" spans="1:12" ht="15.75" customHeight="1" x14ac:dyDescent="0.35">
      <c r="A148" s="13" t="s">
        <v>15</v>
      </c>
      <c r="B148" s="14" t="s">
        <v>10</v>
      </c>
      <c r="C148" s="14" t="s">
        <v>14</v>
      </c>
      <c r="D148" s="14">
        <f t="shared" si="0"/>
        <v>0</v>
      </c>
      <c r="E148" s="14">
        <f t="shared" si="1"/>
        <v>0</v>
      </c>
      <c r="F148" s="14">
        <f t="shared" si="2"/>
        <v>1</v>
      </c>
      <c r="G148" s="14">
        <f t="shared" si="3"/>
        <v>1</v>
      </c>
      <c r="H148" s="14">
        <v>58071</v>
      </c>
      <c r="I148" s="14">
        <v>4</v>
      </c>
      <c r="J148" s="14">
        <v>76</v>
      </c>
      <c r="K148" s="14">
        <v>30</v>
      </c>
      <c r="L148" s="15">
        <v>74697.640279877683</v>
      </c>
    </row>
    <row r="149" spans="1:12" ht="15.75" customHeight="1" x14ac:dyDescent="0.35">
      <c r="A149" s="13" t="s">
        <v>12</v>
      </c>
      <c r="B149" s="14" t="s">
        <v>13</v>
      </c>
      <c r="C149" s="14" t="s">
        <v>11</v>
      </c>
      <c r="D149" s="14">
        <f t="shared" si="0"/>
        <v>0</v>
      </c>
      <c r="E149" s="14">
        <f t="shared" si="1"/>
        <v>1</v>
      </c>
      <c r="F149" s="14">
        <f t="shared" si="2"/>
        <v>0</v>
      </c>
      <c r="G149" s="14">
        <f t="shared" si="3"/>
        <v>0</v>
      </c>
      <c r="H149" s="14">
        <v>66845</v>
      </c>
      <c r="I149" s="14">
        <v>1</v>
      </c>
      <c r="J149" s="14">
        <v>60</v>
      </c>
      <c r="K149" s="14">
        <v>29</v>
      </c>
      <c r="L149" s="15">
        <v>58695.649757170198</v>
      </c>
    </row>
    <row r="150" spans="1:12" ht="15.75" customHeight="1" x14ac:dyDescent="0.35">
      <c r="A150" s="13" t="s">
        <v>15</v>
      </c>
      <c r="B150" s="14" t="s">
        <v>10</v>
      </c>
      <c r="C150" s="14" t="s">
        <v>14</v>
      </c>
      <c r="D150" s="14">
        <f t="shared" si="0"/>
        <v>0</v>
      </c>
      <c r="E150" s="14">
        <f t="shared" si="1"/>
        <v>0</v>
      </c>
      <c r="F150" s="14">
        <f t="shared" si="2"/>
        <v>1</v>
      </c>
      <c r="G150" s="14">
        <f t="shared" si="3"/>
        <v>1</v>
      </c>
      <c r="H150" s="14">
        <v>60396</v>
      </c>
      <c r="I150" s="14">
        <v>3</v>
      </c>
      <c r="J150" s="14">
        <v>72</v>
      </c>
      <c r="K150" s="14">
        <v>46</v>
      </c>
      <c r="L150" s="15">
        <v>96190.715661340641</v>
      </c>
    </row>
    <row r="151" spans="1:12" ht="15.75" customHeight="1" x14ac:dyDescent="0.35">
      <c r="A151" s="13" t="s">
        <v>12</v>
      </c>
      <c r="B151" s="14" t="s">
        <v>13</v>
      </c>
      <c r="C151" s="14" t="s">
        <v>11</v>
      </c>
      <c r="D151" s="14">
        <f t="shared" si="0"/>
        <v>0</v>
      </c>
      <c r="E151" s="14">
        <f t="shared" si="1"/>
        <v>1</v>
      </c>
      <c r="F151" s="14">
        <f t="shared" si="2"/>
        <v>0</v>
      </c>
      <c r="G151" s="14">
        <f t="shared" si="3"/>
        <v>0</v>
      </c>
      <c r="H151" s="14">
        <v>67056</v>
      </c>
      <c r="I151" s="14">
        <v>3</v>
      </c>
      <c r="J151" s="14">
        <v>55</v>
      </c>
      <c r="K151" s="14">
        <v>51</v>
      </c>
      <c r="L151" s="15">
        <v>63582.132242623593</v>
      </c>
    </row>
    <row r="152" spans="1:12" ht="15.75" customHeight="1" x14ac:dyDescent="0.35">
      <c r="A152" s="13" t="s">
        <v>15</v>
      </c>
      <c r="B152" s="14" t="s">
        <v>13</v>
      </c>
      <c r="C152" s="14" t="s">
        <v>11</v>
      </c>
      <c r="D152" s="14">
        <f t="shared" si="0"/>
        <v>0</v>
      </c>
      <c r="E152" s="14">
        <f t="shared" si="1"/>
        <v>0</v>
      </c>
      <c r="F152" s="14">
        <f t="shared" si="2"/>
        <v>0</v>
      </c>
      <c r="G152" s="14">
        <f t="shared" si="3"/>
        <v>0</v>
      </c>
      <c r="H152" s="14">
        <v>63823</v>
      </c>
      <c r="I152" s="14">
        <v>4</v>
      </c>
      <c r="J152" s="14">
        <v>39</v>
      </c>
      <c r="K152" s="14">
        <v>53</v>
      </c>
      <c r="L152" s="15">
        <v>61586.138077202675</v>
      </c>
    </row>
    <row r="153" spans="1:12" ht="15.75" customHeight="1" x14ac:dyDescent="0.35">
      <c r="A153" s="13" t="s">
        <v>9</v>
      </c>
      <c r="B153" s="14" t="s">
        <v>13</v>
      </c>
      <c r="C153" s="14" t="s">
        <v>14</v>
      </c>
      <c r="D153" s="14">
        <f t="shared" si="0"/>
        <v>1</v>
      </c>
      <c r="E153" s="14">
        <f t="shared" si="1"/>
        <v>0</v>
      </c>
      <c r="F153" s="14">
        <f t="shared" si="2"/>
        <v>0</v>
      </c>
      <c r="G153" s="14">
        <f t="shared" si="3"/>
        <v>1</v>
      </c>
      <c r="H153" s="14">
        <v>49475</v>
      </c>
      <c r="I153" s="14">
        <v>3</v>
      </c>
      <c r="J153" s="14">
        <v>71</v>
      </c>
      <c r="K153" s="14">
        <v>19</v>
      </c>
      <c r="L153" s="15">
        <v>75037.680604780515</v>
      </c>
    </row>
    <row r="154" spans="1:12" ht="15.75" customHeight="1" x14ac:dyDescent="0.35">
      <c r="A154" s="13" t="s">
        <v>15</v>
      </c>
      <c r="B154" s="14" t="s">
        <v>13</v>
      </c>
      <c r="C154" s="14" t="s">
        <v>14</v>
      </c>
      <c r="D154" s="14">
        <f t="shared" si="0"/>
        <v>0</v>
      </c>
      <c r="E154" s="14">
        <f t="shared" si="1"/>
        <v>0</v>
      </c>
      <c r="F154" s="14">
        <f t="shared" si="2"/>
        <v>0</v>
      </c>
      <c r="G154" s="14">
        <f t="shared" si="3"/>
        <v>1</v>
      </c>
      <c r="H154" s="14">
        <v>50330</v>
      </c>
      <c r="I154" s="14">
        <v>3</v>
      </c>
      <c r="J154" s="14">
        <v>80</v>
      </c>
      <c r="K154" s="14">
        <v>35</v>
      </c>
      <c r="L154" s="15">
        <v>61282.094247876543</v>
      </c>
    </row>
    <row r="155" spans="1:12" ht="15.75" customHeight="1" x14ac:dyDescent="0.35">
      <c r="A155" s="13" t="s">
        <v>12</v>
      </c>
      <c r="B155" s="14" t="s">
        <v>13</v>
      </c>
      <c r="C155" s="14" t="s">
        <v>14</v>
      </c>
      <c r="D155" s="14">
        <f t="shared" si="0"/>
        <v>0</v>
      </c>
      <c r="E155" s="14">
        <f t="shared" si="1"/>
        <v>1</v>
      </c>
      <c r="F155" s="14">
        <f t="shared" si="2"/>
        <v>0</v>
      </c>
      <c r="G155" s="14">
        <f t="shared" si="3"/>
        <v>1</v>
      </c>
      <c r="H155" s="14">
        <v>57858</v>
      </c>
      <c r="I155" s="14">
        <v>4</v>
      </c>
      <c r="J155" s="14">
        <v>43</v>
      </c>
      <c r="K155" s="14">
        <v>48</v>
      </c>
      <c r="L155" s="15">
        <v>71522.233250949081</v>
      </c>
    </row>
    <row r="156" spans="1:12" ht="15.75" customHeight="1" x14ac:dyDescent="0.35">
      <c r="A156" s="13" t="s">
        <v>9</v>
      </c>
      <c r="B156" s="14" t="s">
        <v>13</v>
      </c>
      <c r="C156" s="14" t="s">
        <v>11</v>
      </c>
      <c r="D156" s="14">
        <f t="shared" si="0"/>
        <v>1</v>
      </c>
      <c r="E156" s="14">
        <f t="shared" si="1"/>
        <v>0</v>
      </c>
      <c r="F156" s="14">
        <f t="shared" si="2"/>
        <v>0</v>
      </c>
      <c r="G156" s="14">
        <f t="shared" si="3"/>
        <v>0</v>
      </c>
      <c r="H156" s="14">
        <v>61627</v>
      </c>
      <c r="I156" s="14">
        <v>3</v>
      </c>
      <c r="J156" s="14">
        <v>58</v>
      </c>
      <c r="K156" s="14">
        <v>32</v>
      </c>
      <c r="L156" s="15">
        <v>74596.330636130573</v>
      </c>
    </row>
    <row r="157" spans="1:12" ht="15.75" customHeight="1" x14ac:dyDescent="0.35">
      <c r="A157" s="13" t="s">
        <v>9</v>
      </c>
      <c r="B157" s="14" t="s">
        <v>10</v>
      </c>
      <c r="C157" s="14" t="s">
        <v>11</v>
      </c>
      <c r="D157" s="14">
        <f t="shared" si="0"/>
        <v>1</v>
      </c>
      <c r="E157" s="14">
        <f t="shared" si="1"/>
        <v>0</v>
      </c>
      <c r="F157" s="14">
        <f t="shared" si="2"/>
        <v>1</v>
      </c>
      <c r="G157" s="14">
        <f t="shared" si="3"/>
        <v>0</v>
      </c>
      <c r="H157" s="14">
        <v>49733</v>
      </c>
      <c r="I157" s="14">
        <v>1</v>
      </c>
      <c r="J157" s="14">
        <v>76</v>
      </c>
      <c r="K157" s="14">
        <v>42</v>
      </c>
      <c r="L157" s="15">
        <v>77168.224909062585</v>
      </c>
    </row>
    <row r="158" spans="1:12" ht="15.75" customHeight="1" x14ac:dyDescent="0.35">
      <c r="A158" s="13" t="s">
        <v>9</v>
      </c>
      <c r="B158" s="14" t="s">
        <v>13</v>
      </c>
      <c r="C158" s="14" t="s">
        <v>11</v>
      </c>
      <c r="D158" s="14">
        <f t="shared" si="0"/>
        <v>1</v>
      </c>
      <c r="E158" s="14">
        <f t="shared" si="1"/>
        <v>0</v>
      </c>
      <c r="F158" s="14">
        <f t="shared" si="2"/>
        <v>0</v>
      </c>
      <c r="G158" s="14">
        <f t="shared" si="3"/>
        <v>0</v>
      </c>
      <c r="H158" s="14">
        <v>55308</v>
      </c>
      <c r="I158" s="14">
        <v>2</v>
      </c>
      <c r="J158" s="14">
        <v>36</v>
      </c>
      <c r="K158" s="14">
        <v>40</v>
      </c>
      <c r="L158" s="15">
        <v>75028.745837395618</v>
      </c>
    </row>
    <row r="159" spans="1:12" ht="15.75" customHeight="1" x14ac:dyDescent="0.35">
      <c r="A159" s="13" t="s">
        <v>15</v>
      </c>
      <c r="B159" s="14" t="s">
        <v>13</v>
      </c>
      <c r="C159" s="14" t="s">
        <v>14</v>
      </c>
      <c r="D159" s="14">
        <f t="shared" si="0"/>
        <v>0</v>
      </c>
      <c r="E159" s="14">
        <f t="shared" si="1"/>
        <v>0</v>
      </c>
      <c r="F159" s="14">
        <f t="shared" si="2"/>
        <v>0</v>
      </c>
      <c r="G159" s="14">
        <f t="shared" si="3"/>
        <v>1</v>
      </c>
      <c r="H159" s="14">
        <v>66048</v>
      </c>
      <c r="I159" s="14">
        <v>4</v>
      </c>
      <c r="J159" s="14">
        <v>80</v>
      </c>
      <c r="K159" s="14">
        <v>44</v>
      </c>
      <c r="L159" s="15">
        <v>76619.744925258536</v>
      </c>
    </row>
    <row r="160" spans="1:12" ht="15.75" customHeight="1" x14ac:dyDescent="0.35">
      <c r="A160" s="13" t="s">
        <v>12</v>
      </c>
      <c r="B160" s="14" t="s">
        <v>10</v>
      </c>
      <c r="C160" s="14" t="s">
        <v>14</v>
      </c>
      <c r="D160" s="14">
        <f t="shared" si="0"/>
        <v>0</v>
      </c>
      <c r="E160" s="14">
        <f t="shared" si="1"/>
        <v>1</v>
      </c>
      <c r="F160" s="14">
        <f t="shared" si="2"/>
        <v>1</v>
      </c>
      <c r="G160" s="14">
        <f t="shared" si="3"/>
        <v>1</v>
      </c>
      <c r="H160" s="14">
        <v>49405</v>
      </c>
      <c r="I160" s="14">
        <v>1</v>
      </c>
      <c r="J160" s="14">
        <v>63</v>
      </c>
      <c r="K160" s="14">
        <v>48</v>
      </c>
      <c r="L160" s="15">
        <v>75910.112122530816</v>
      </c>
    </row>
    <row r="161" spans="1:12" ht="15.75" customHeight="1" x14ac:dyDescent="0.35">
      <c r="A161" s="13" t="s">
        <v>9</v>
      </c>
      <c r="B161" s="14" t="s">
        <v>10</v>
      </c>
      <c r="C161" s="14" t="s">
        <v>14</v>
      </c>
      <c r="D161" s="14">
        <f t="shared" si="0"/>
        <v>1</v>
      </c>
      <c r="E161" s="14">
        <f t="shared" si="1"/>
        <v>0</v>
      </c>
      <c r="F161" s="14">
        <f t="shared" si="2"/>
        <v>1</v>
      </c>
      <c r="G161" s="14">
        <f t="shared" si="3"/>
        <v>1</v>
      </c>
      <c r="H161" s="14">
        <v>49810</v>
      </c>
      <c r="I161" s="14">
        <v>1</v>
      </c>
      <c r="J161" s="14">
        <v>47</v>
      </c>
      <c r="K161" s="14">
        <v>18</v>
      </c>
      <c r="L161" s="15">
        <v>73056.769605485766</v>
      </c>
    </row>
    <row r="162" spans="1:12" ht="15.75" customHeight="1" x14ac:dyDescent="0.35">
      <c r="A162" s="13" t="s">
        <v>12</v>
      </c>
      <c r="B162" s="14" t="s">
        <v>10</v>
      </c>
      <c r="C162" s="14" t="s">
        <v>14</v>
      </c>
      <c r="D162" s="14">
        <f t="shared" si="0"/>
        <v>0</v>
      </c>
      <c r="E162" s="14">
        <f t="shared" si="1"/>
        <v>1</v>
      </c>
      <c r="F162" s="14">
        <f t="shared" si="2"/>
        <v>1</v>
      </c>
      <c r="G162" s="14">
        <f t="shared" si="3"/>
        <v>1</v>
      </c>
      <c r="H162" s="14">
        <v>56330</v>
      </c>
      <c r="I162" s="14">
        <v>4</v>
      </c>
      <c r="J162" s="14">
        <v>46</v>
      </c>
      <c r="K162" s="14">
        <v>30</v>
      </c>
      <c r="L162" s="15">
        <v>94478.70035498013</v>
      </c>
    </row>
    <row r="163" spans="1:12" ht="15.75" customHeight="1" x14ac:dyDescent="0.35">
      <c r="A163" s="13" t="s">
        <v>12</v>
      </c>
      <c r="B163" s="14" t="s">
        <v>13</v>
      </c>
      <c r="C163" s="14" t="s">
        <v>11</v>
      </c>
      <c r="D163" s="14">
        <f t="shared" si="0"/>
        <v>0</v>
      </c>
      <c r="E163" s="14">
        <f t="shared" si="1"/>
        <v>1</v>
      </c>
      <c r="F163" s="14">
        <f t="shared" si="2"/>
        <v>0</v>
      </c>
      <c r="G163" s="14">
        <f t="shared" si="3"/>
        <v>0</v>
      </c>
      <c r="H163" s="14">
        <v>56485</v>
      </c>
      <c r="I163" s="14">
        <v>2</v>
      </c>
      <c r="J163" s="14">
        <v>36</v>
      </c>
      <c r="K163" s="14">
        <v>50</v>
      </c>
      <c r="L163" s="15">
        <v>69960.248477396395</v>
      </c>
    </row>
    <row r="164" spans="1:12" ht="15.75" customHeight="1" x14ac:dyDescent="0.35">
      <c r="A164" s="13" t="s">
        <v>15</v>
      </c>
      <c r="B164" s="14" t="s">
        <v>10</v>
      </c>
      <c r="C164" s="14" t="s">
        <v>11</v>
      </c>
      <c r="D164" s="14">
        <f t="shared" si="0"/>
        <v>0</v>
      </c>
      <c r="E164" s="14">
        <f t="shared" si="1"/>
        <v>0</v>
      </c>
      <c r="F164" s="14">
        <f t="shared" si="2"/>
        <v>1</v>
      </c>
      <c r="G164" s="14">
        <f t="shared" si="3"/>
        <v>0</v>
      </c>
      <c r="H164" s="14">
        <v>47053</v>
      </c>
      <c r="I164" s="14">
        <v>2</v>
      </c>
      <c r="J164" s="14">
        <v>46</v>
      </c>
      <c r="K164" s="14">
        <v>42</v>
      </c>
      <c r="L164" s="15">
        <v>67407.050308463673</v>
      </c>
    </row>
    <row r="165" spans="1:12" ht="15.75" customHeight="1" x14ac:dyDescent="0.35">
      <c r="A165" s="13" t="s">
        <v>12</v>
      </c>
      <c r="B165" s="14" t="s">
        <v>10</v>
      </c>
      <c r="C165" s="14" t="s">
        <v>11</v>
      </c>
      <c r="D165" s="14">
        <f t="shared" si="0"/>
        <v>0</v>
      </c>
      <c r="E165" s="14">
        <f t="shared" si="1"/>
        <v>1</v>
      </c>
      <c r="F165" s="14">
        <f t="shared" si="2"/>
        <v>1</v>
      </c>
      <c r="G165" s="14">
        <f t="shared" si="3"/>
        <v>0</v>
      </c>
      <c r="H165" s="14">
        <v>64179</v>
      </c>
      <c r="I165" s="14">
        <v>4</v>
      </c>
      <c r="J165" s="14">
        <v>74</v>
      </c>
      <c r="K165" s="14">
        <v>18</v>
      </c>
      <c r="L165" s="15">
        <v>97119.390766084631</v>
      </c>
    </row>
    <row r="166" spans="1:12" ht="15.75" customHeight="1" x14ac:dyDescent="0.35">
      <c r="A166" s="13" t="s">
        <v>9</v>
      </c>
      <c r="B166" s="14" t="s">
        <v>13</v>
      </c>
      <c r="C166" s="14" t="s">
        <v>14</v>
      </c>
      <c r="D166" s="14">
        <f t="shared" si="0"/>
        <v>1</v>
      </c>
      <c r="E166" s="14">
        <f t="shared" si="1"/>
        <v>0</v>
      </c>
      <c r="F166" s="14">
        <f t="shared" si="2"/>
        <v>0</v>
      </c>
      <c r="G166" s="14">
        <f t="shared" si="3"/>
        <v>1</v>
      </c>
      <c r="H166" s="14">
        <v>60385</v>
      </c>
      <c r="I166" s="14">
        <v>4</v>
      </c>
      <c r="J166" s="14">
        <v>78</v>
      </c>
      <c r="K166" s="14">
        <v>54</v>
      </c>
      <c r="L166" s="15">
        <v>83984.481546356197</v>
      </c>
    </row>
    <row r="167" spans="1:12" ht="15.75" customHeight="1" x14ac:dyDescent="0.35">
      <c r="A167" s="13" t="s">
        <v>9</v>
      </c>
      <c r="B167" s="14" t="s">
        <v>13</v>
      </c>
      <c r="C167" s="14" t="s">
        <v>11</v>
      </c>
      <c r="D167" s="14">
        <f t="shared" si="0"/>
        <v>1</v>
      </c>
      <c r="E167" s="14">
        <f t="shared" si="1"/>
        <v>0</v>
      </c>
      <c r="F167" s="14">
        <f t="shared" si="2"/>
        <v>0</v>
      </c>
      <c r="G167" s="14">
        <f t="shared" si="3"/>
        <v>0</v>
      </c>
      <c r="H167" s="14">
        <v>50963</v>
      </c>
      <c r="I167" s="14">
        <v>2</v>
      </c>
      <c r="J167" s="14">
        <v>45</v>
      </c>
      <c r="K167" s="14">
        <v>32</v>
      </c>
      <c r="L167" s="15">
        <v>76385.232822021775</v>
      </c>
    </row>
    <row r="168" spans="1:12" ht="15.75" customHeight="1" x14ac:dyDescent="0.35">
      <c r="A168" s="13" t="s">
        <v>15</v>
      </c>
      <c r="B168" s="14" t="s">
        <v>13</v>
      </c>
      <c r="C168" s="14" t="s">
        <v>14</v>
      </c>
      <c r="D168" s="14">
        <f t="shared" si="0"/>
        <v>0</v>
      </c>
      <c r="E168" s="14">
        <f t="shared" si="1"/>
        <v>0</v>
      </c>
      <c r="F168" s="14">
        <f t="shared" si="2"/>
        <v>0</v>
      </c>
      <c r="G168" s="14">
        <f t="shared" si="3"/>
        <v>1</v>
      </c>
      <c r="H168" s="14">
        <v>50024</v>
      </c>
      <c r="I168" s="14">
        <v>1</v>
      </c>
      <c r="J168" s="14">
        <v>77</v>
      </c>
      <c r="K168" s="14">
        <v>37</v>
      </c>
      <c r="L168" s="15">
        <v>66216.696599049072</v>
      </c>
    </row>
    <row r="169" spans="1:12" ht="15.75" customHeight="1" x14ac:dyDescent="0.35">
      <c r="A169" s="13" t="s">
        <v>9</v>
      </c>
      <c r="B169" s="14" t="s">
        <v>13</v>
      </c>
      <c r="C169" s="14" t="s">
        <v>14</v>
      </c>
      <c r="D169" s="14">
        <f t="shared" si="0"/>
        <v>1</v>
      </c>
      <c r="E169" s="14">
        <f t="shared" si="1"/>
        <v>0</v>
      </c>
      <c r="F169" s="14">
        <f t="shared" si="2"/>
        <v>0</v>
      </c>
      <c r="G169" s="14">
        <f t="shared" si="3"/>
        <v>1</v>
      </c>
      <c r="H169" s="14">
        <v>50334</v>
      </c>
      <c r="I169" s="14">
        <v>2</v>
      </c>
      <c r="J169" s="14">
        <v>36</v>
      </c>
      <c r="K169" s="14">
        <v>47</v>
      </c>
      <c r="L169" s="15">
        <v>82526.927315652312</v>
      </c>
    </row>
    <row r="170" spans="1:12" ht="15.75" customHeight="1" x14ac:dyDescent="0.35">
      <c r="A170" s="13" t="s">
        <v>9</v>
      </c>
      <c r="B170" s="14" t="s">
        <v>13</v>
      </c>
      <c r="C170" s="14" t="s">
        <v>11</v>
      </c>
      <c r="D170" s="14">
        <f t="shared" si="0"/>
        <v>1</v>
      </c>
      <c r="E170" s="14">
        <f t="shared" si="1"/>
        <v>0</v>
      </c>
      <c r="F170" s="14">
        <f t="shared" si="2"/>
        <v>0</v>
      </c>
      <c r="G170" s="14">
        <f t="shared" si="3"/>
        <v>0</v>
      </c>
      <c r="H170" s="14">
        <v>61054</v>
      </c>
      <c r="I170" s="14">
        <v>3</v>
      </c>
      <c r="J170" s="14">
        <v>68</v>
      </c>
      <c r="K170" s="14">
        <v>20</v>
      </c>
      <c r="L170" s="15">
        <v>74459.246456755413</v>
      </c>
    </row>
    <row r="171" spans="1:12" ht="15.75" customHeight="1" x14ac:dyDescent="0.35">
      <c r="A171" s="13" t="s">
        <v>15</v>
      </c>
      <c r="B171" s="14" t="s">
        <v>13</v>
      </c>
      <c r="C171" s="14" t="s">
        <v>11</v>
      </c>
      <c r="D171" s="14">
        <f t="shared" si="0"/>
        <v>0</v>
      </c>
      <c r="E171" s="14">
        <f t="shared" si="1"/>
        <v>0</v>
      </c>
      <c r="F171" s="14">
        <f t="shared" si="2"/>
        <v>0</v>
      </c>
      <c r="G171" s="14">
        <f t="shared" si="3"/>
        <v>0</v>
      </c>
      <c r="H171" s="14">
        <v>58629</v>
      </c>
      <c r="I171" s="14">
        <v>3</v>
      </c>
      <c r="J171" s="14">
        <v>39</v>
      </c>
      <c r="K171" s="14">
        <v>32</v>
      </c>
      <c r="L171" s="15">
        <v>62936.698593911977</v>
      </c>
    </row>
    <row r="172" spans="1:12" ht="15.75" customHeight="1" x14ac:dyDescent="0.35">
      <c r="A172" s="13" t="s">
        <v>15</v>
      </c>
      <c r="B172" s="14" t="s">
        <v>13</v>
      </c>
      <c r="C172" s="14" t="s">
        <v>11</v>
      </c>
      <c r="D172" s="14">
        <f t="shared" si="0"/>
        <v>0</v>
      </c>
      <c r="E172" s="14">
        <f t="shared" si="1"/>
        <v>0</v>
      </c>
      <c r="F172" s="14">
        <f t="shared" si="2"/>
        <v>0</v>
      </c>
      <c r="G172" s="14">
        <f t="shared" si="3"/>
        <v>0</v>
      </c>
      <c r="H172" s="14">
        <v>52519</v>
      </c>
      <c r="I172" s="14">
        <v>2</v>
      </c>
      <c r="J172" s="14">
        <v>45</v>
      </c>
      <c r="K172" s="14">
        <v>19</v>
      </c>
      <c r="L172" s="15">
        <v>59425.885811043605</v>
      </c>
    </row>
    <row r="173" spans="1:12" ht="15.75" customHeight="1" x14ac:dyDescent="0.35">
      <c r="A173" s="13" t="s">
        <v>9</v>
      </c>
      <c r="B173" s="14" t="s">
        <v>13</v>
      </c>
      <c r="C173" s="14" t="s">
        <v>14</v>
      </c>
      <c r="D173" s="14">
        <f t="shared" si="0"/>
        <v>1</v>
      </c>
      <c r="E173" s="14">
        <f t="shared" si="1"/>
        <v>0</v>
      </c>
      <c r="F173" s="14">
        <f t="shared" si="2"/>
        <v>0</v>
      </c>
      <c r="G173" s="14">
        <f t="shared" si="3"/>
        <v>1</v>
      </c>
      <c r="H173" s="14">
        <v>46993</v>
      </c>
      <c r="I173" s="14">
        <v>3</v>
      </c>
      <c r="J173" s="14">
        <v>50</v>
      </c>
      <c r="K173" s="14">
        <v>27</v>
      </c>
      <c r="L173" s="15">
        <v>69437.632900846322</v>
      </c>
    </row>
    <row r="174" spans="1:12" ht="15.75" customHeight="1" x14ac:dyDescent="0.35">
      <c r="A174" s="13" t="s">
        <v>12</v>
      </c>
      <c r="B174" s="14" t="s">
        <v>13</v>
      </c>
      <c r="C174" s="14" t="s">
        <v>14</v>
      </c>
      <c r="D174" s="14">
        <f t="shared" si="0"/>
        <v>0</v>
      </c>
      <c r="E174" s="14">
        <f t="shared" si="1"/>
        <v>1</v>
      </c>
      <c r="F174" s="14">
        <f t="shared" si="2"/>
        <v>0</v>
      </c>
      <c r="G174" s="14">
        <f t="shared" si="3"/>
        <v>1</v>
      </c>
      <c r="H174" s="14">
        <v>67559</v>
      </c>
      <c r="I174" s="14">
        <v>4</v>
      </c>
      <c r="J174" s="14">
        <v>45</v>
      </c>
      <c r="K174" s="14">
        <v>63</v>
      </c>
      <c r="L174" s="15">
        <v>72083.4891714197</v>
      </c>
    </row>
    <row r="175" spans="1:12" ht="15.75" customHeight="1" x14ac:dyDescent="0.35">
      <c r="A175" s="13" t="s">
        <v>9</v>
      </c>
      <c r="B175" s="14" t="s">
        <v>13</v>
      </c>
      <c r="C175" s="14" t="s">
        <v>14</v>
      </c>
      <c r="D175" s="14">
        <f t="shared" si="0"/>
        <v>1</v>
      </c>
      <c r="E175" s="14">
        <f t="shared" si="1"/>
        <v>0</v>
      </c>
      <c r="F175" s="14">
        <f t="shared" si="2"/>
        <v>0</v>
      </c>
      <c r="G175" s="14">
        <f t="shared" si="3"/>
        <v>1</v>
      </c>
      <c r="H175" s="14">
        <v>55944</v>
      </c>
      <c r="I175" s="14">
        <v>2</v>
      </c>
      <c r="J175" s="14">
        <v>53</v>
      </c>
      <c r="K175" s="14">
        <v>49</v>
      </c>
      <c r="L175" s="15">
        <v>69163.361282410639</v>
      </c>
    </row>
    <row r="176" spans="1:12" ht="15.75" customHeight="1" x14ac:dyDescent="0.35">
      <c r="A176" s="13" t="s">
        <v>9</v>
      </c>
      <c r="B176" s="14" t="s">
        <v>13</v>
      </c>
      <c r="C176" s="14" t="s">
        <v>14</v>
      </c>
      <c r="D176" s="14">
        <f t="shared" si="0"/>
        <v>1</v>
      </c>
      <c r="E176" s="14">
        <f t="shared" si="1"/>
        <v>0</v>
      </c>
      <c r="F176" s="14">
        <f t="shared" si="2"/>
        <v>0</v>
      </c>
      <c r="G176" s="14">
        <f t="shared" si="3"/>
        <v>1</v>
      </c>
      <c r="H176" s="14">
        <v>38709</v>
      </c>
      <c r="I176" s="14">
        <v>3</v>
      </c>
      <c r="J176" s="14">
        <v>56</v>
      </c>
      <c r="K176" s="14">
        <v>18</v>
      </c>
      <c r="L176" s="15">
        <v>72747.120740568498</v>
      </c>
    </row>
    <row r="177" spans="1:12" ht="15.75" customHeight="1" x14ac:dyDescent="0.35">
      <c r="A177" s="13" t="s">
        <v>9</v>
      </c>
      <c r="B177" s="14" t="s">
        <v>13</v>
      </c>
      <c r="C177" s="14" t="s">
        <v>11</v>
      </c>
      <c r="D177" s="14">
        <f t="shared" si="0"/>
        <v>1</v>
      </c>
      <c r="E177" s="14">
        <f t="shared" si="1"/>
        <v>0</v>
      </c>
      <c r="F177" s="14">
        <f t="shared" si="2"/>
        <v>0</v>
      </c>
      <c r="G177" s="14">
        <f t="shared" si="3"/>
        <v>0</v>
      </c>
      <c r="H177" s="14">
        <v>61130</v>
      </c>
      <c r="I177" s="14">
        <v>3</v>
      </c>
      <c r="J177" s="14">
        <v>58</v>
      </c>
      <c r="K177" s="14">
        <v>35</v>
      </c>
      <c r="L177" s="15">
        <v>66726.936529392522</v>
      </c>
    </row>
    <row r="178" spans="1:12" ht="15.75" customHeight="1" x14ac:dyDescent="0.35">
      <c r="A178" s="13" t="s">
        <v>15</v>
      </c>
      <c r="B178" s="14" t="s">
        <v>13</v>
      </c>
      <c r="C178" s="14" t="s">
        <v>11</v>
      </c>
      <c r="D178" s="14">
        <f t="shared" si="0"/>
        <v>0</v>
      </c>
      <c r="E178" s="14">
        <f t="shared" si="1"/>
        <v>0</v>
      </c>
      <c r="F178" s="14">
        <f t="shared" si="2"/>
        <v>0</v>
      </c>
      <c r="G178" s="14">
        <f t="shared" si="3"/>
        <v>0</v>
      </c>
      <c r="H178" s="14">
        <v>54941</v>
      </c>
      <c r="I178" s="14">
        <v>2</v>
      </c>
      <c r="J178" s="14">
        <v>50</v>
      </c>
      <c r="K178" s="14">
        <v>24</v>
      </c>
      <c r="L178" s="15">
        <v>57067.629804683376</v>
      </c>
    </row>
    <row r="179" spans="1:12" ht="15.75" customHeight="1" x14ac:dyDescent="0.35">
      <c r="A179" s="13" t="s">
        <v>9</v>
      </c>
      <c r="B179" s="14" t="s">
        <v>10</v>
      </c>
      <c r="C179" s="14" t="s">
        <v>11</v>
      </c>
      <c r="D179" s="14">
        <f t="shared" si="0"/>
        <v>1</v>
      </c>
      <c r="E179" s="14">
        <f t="shared" si="1"/>
        <v>0</v>
      </c>
      <c r="F179" s="14">
        <f t="shared" si="2"/>
        <v>1</v>
      </c>
      <c r="G179" s="14">
        <f t="shared" si="3"/>
        <v>0</v>
      </c>
      <c r="H179" s="14">
        <v>58639</v>
      </c>
      <c r="I179" s="14">
        <v>2</v>
      </c>
      <c r="J179" s="14">
        <v>46</v>
      </c>
      <c r="K179" s="14">
        <v>63</v>
      </c>
      <c r="L179" s="15">
        <v>109108.11666723239</v>
      </c>
    </row>
    <row r="180" spans="1:12" ht="15.75" customHeight="1" x14ac:dyDescent="0.35">
      <c r="A180" s="13" t="s">
        <v>15</v>
      </c>
      <c r="B180" s="14" t="s">
        <v>13</v>
      </c>
      <c r="C180" s="14" t="s">
        <v>14</v>
      </c>
      <c r="D180" s="14">
        <f t="shared" si="0"/>
        <v>0</v>
      </c>
      <c r="E180" s="14">
        <f t="shared" si="1"/>
        <v>0</v>
      </c>
      <c r="F180" s="14">
        <f t="shared" si="2"/>
        <v>0</v>
      </c>
      <c r="G180" s="14">
        <f t="shared" si="3"/>
        <v>1</v>
      </c>
      <c r="H180" s="14">
        <v>52098</v>
      </c>
      <c r="I180" s="14">
        <v>2</v>
      </c>
      <c r="J180" s="14">
        <v>84</v>
      </c>
      <c r="K180" s="14">
        <v>38</v>
      </c>
      <c r="L180" s="15">
        <v>73831.461939998262</v>
      </c>
    </row>
    <row r="181" spans="1:12" ht="15.75" customHeight="1" x14ac:dyDescent="0.35">
      <c r="A181" s="13" t="s">
        <v>9</v>
      </c>
      <c r="B181" s="14" t="s">
        <v>13</v>
      </c>
      <c r="C181" s="14" t="s">
        <v>14</v>
      </c>
      <c r="D181" s="14">
        <f t="shared" si="0"/>
        <v>1</v>
      </c>
      <c r="E181" s="14">
        <f t="shared" si="1"/>
        <v>0</v>
      </c>
      <c r="F181" s="14">
        <f t="shared" si="2"/>
        <v>0</v>
      </c>
      <c r="G181" s="14">
        <f t="shared" si="3"/>
        <v>1</v>
      </c>
      <c r="H181" s="14">
        <v>53618</v>
      </c>
      <c r="I181" s="14">
        <v>2</v>
      </c>
      <c r="J181" s="14">
        <v>52</v>
      </c>
      <c r="K181" s="14">
        <v>54</v>
      </c>
      <c r="L181" s="15">
        <v>79031.197521751121</v>
      </c>
    </row>
    <row r="182" spans="1:12" ht="15.75" customHeight="1" x14ac:dyDescent="0.35">
      <c r="A182" s="13" t="s">
        <v>9</v>
      </c>
      <c r="B182" s="14" t="s">
        <v>13</v>
      </c>
      <c r="C182" s="14" t="s">
        <v>11</v>
      </c>
      <c r="D182" s="14">
        <f t="shared" si="0"/>
        <v>1</v>
      </c>
      <c r="E182" s="14">
        <f t="shared" si="1"/>
        <v>0</v>
      </c>
      <c r="F182" s="14">
        <f t="shared" si="2"/>
        <v>0</v>
      </c>
      <c r="G182" s="14">
        <f t="shared" si="3"/>
        <v>0</v>
      </c>
      <c r="H182" s="14">
        <v>57261</v>
      </c>
      <c r="I182" s="14">
        <v>4</v>
      </c>
      <c r="J182" s="14">
        <v>62</v>
      </c>
      <c r="K182" s="14">
        <v>46</v>
      </c>
      <c r="L182" s="15">
        <v>77631.455573541229</v>
      </c>
    </row>
    <row r="183" spans="1:12" ht="15.75" customHeight="1" x14ac:dyDescent="0.35">
      <c r="A183" s="13" t="s">
        <v>9</v>
      </c>
      <c r="B183" s="14" t="s">
        <v>13</v>
      </c>
      <c r="C183" s="14" t="s">
        <v>11</v>
      </c>
      <c r="D183" s="14">
        <f t="shared" si="0"/>
        <v>1</v>
      </c>
      <c r="E183" s="14">
        <f t="shared" si="1"/>
        <v>0</v>
      </c>
      <c r="F183" s="14">
        <f t="shared" si="2"/>
        <v>0</v>
      </c>
      <c r="G183" s="14">
        <f t="shared" si="3"/>
        <v>0</v>
      </c>
      <c r="H183" s="14">
        <v>53158</v>
      </c>
      <c r="I183" s="14">
        <v>4</v>
      </c>
      <c r="J183" s="14">
        <v>66</v>
      </c>
      <c r="K183" s="14">
        <v>41</v>
      </c>
      <c r="L183" s="15">
        <v>78524.146555855157</v>
      </c>
    </row>
    <row r="184" spans="1:12" ht="15.75" customHeight="1" x14ac:dyDescent="0.35">
      <c r="A184" s="13" t="s">
        <v>15</v>
      </c>
      <c r="B184" s="14" t="s">
        <v>13</v>
      </c>
      <c r="C184" s="14" t="s">
        <v>14</v>
      </c>
      <c r="D184" s="14">
        <f t="shared" si="0"/>
        <v>0</v>
      </c>
      <c r="E184" s="14">
        <f t="shared" si="1"/>
        <v>0</v>
      </c>
      <c r="F184" s="14">
        <f t="shared" si="2"/>
        <v>0</v>
      </c>
      <c r="G184" s="14">
        <f t="shared" si="3"/>
        <v>1</v>
      </c>
      <c r="H184" s="14">
        <v>53511</v>
      </c>
      <c r="I184" s="14">
        <v>1</v>
      </c>
      <c r="J184" s="14">
        <v>84</v>
      </c>
      <c r="K184" s="14">
        <v>58</v>
      </c>
      <c r="L184" s="15">
        <v>70856.242013643699</v>
      </c>
    </row>
    <row r="185" spans="1:12" ht="15.75" customHeight="1" x14ac:dyDescent="0.35">
      <c r="A185" s="13" t="s">
        <v>12</v>
      </c>
      <c r="B185" s="14" t="s">
        <v>13</v>
      </c>
      <c r="C185" s="14" t="s">
        <v>11</v>
      </c>
      <c r="D185" s="14">
        <f t="shared" si="0"/>
        <v>0</v>
      </c>
      <c r="E185" s="14">
        <f t="shared" si="1"/>
        <v>1</v>
      </c>
      <c r="F185" s="14">
        <f t="shared" si="2"/>
        <v>0</v>
      </c>
      <c r="G185" s="14">
        <f t="shared" si="3"/>
        <v>0</v>
      </c>
      <c r="H185" s="14">
        <v>58408</v>
      </c>
      <c r="I185" s="14">
        <v>2</v>
      </c>
      <c r="J185" s="14">
        <v>56</v>
      </c>
      <c r="K185" s="14">
        <v>18</v>
      </c>
      <c r="L185" s="15">
        <v>61042.810546523979</v>
      </c>
    </row>
    <row r="186" spans="1:12" ht="15.75" customHeight="1" x14ac:dyDescent="0.35">
      <c r="A186" s="13" t="s">
        <v>9</v>
      </c>
      <c r="B186" s="14" t="s">
        <v>13</v>
      </c>
      <c r="C186" s="14" t="s">
        <v>14</v>
      </c>
      <c r="D186" s="14">
        <f t="shared" si="0"/>
        <v>1</v>
      </c>
      <c r="E186" s="14">
        <f t="shared" si="1"/>
        <v>0</v>
      </c>
      <c r="F186" s="14">
        <f t="shared" si="2"/>
        <v>0</v>
      </c>
      <c r="G186" s="14">
        <f t="shared" si="3"/>
        <v>1</v>
      </c>
      <c r="H186" s="14">
        <v>46722</v>
      </c>
      <c r="I186" s="14">
        <v>2</v>
      </c>
      <c r="J186" s="14">
        <v>49</v>
      </c>
      <c r="K186" s="14">
        <v>22</v>
      </c>
      <c r="L186" s="15">
        <v>66407.607676160609</v>
      </c>
    </row>
    <row r="187" spans="1:12" ht="15.75" customHeight="1" x14ac:dyDescent="0.35">
      <c r="A187" s="13" t="s">
        <v>15</v>
      </c>
      <c r="B187" s="14" t="s">
        <v>13</v>
      </c>
      <c r="C187" s="14" t="s">
        <v>11</v>
      </c>
      <c r="D187" s="14">
        <f t="shared" si="0"/>
        <v>0</v>
      </c>
      <c r="E187" s="14">
        <f t="shared" si="1"/>
        <v>0</v>
      </c>
      <c r="F187" s="14">
        <f t="shared" si="2"/>
        <v>0</v>
      </c>
      <c r="G187" s="14">
        <f t="shared" si="3"/>
        <v>0</v>
      </c>
      <c r="H187" s="14">
        <v>49331</v>
      </c>
      <c r="I187" s="14">
        <v>1</v>
      </c>
      <c r="J187" s="14">
        <v>78</v>
      </c>
      <c r="K187" s="14">
        <v>44</v>
      </c>
      <c r="L187" s="15">
        <v>71632.127845366311</v>
      </c>
    </row>
    <row r="188" spans="1:12" ht="15.75" customHeight="1" x14ac:dyDescent="0.35">
      <c r="A188" s="13" t="s">
        <v>12</v>
      </c>
      <c r="B188" s="14" t="s">
        <v>13</v>
      </c>
      <c r="C188" s="14" t="s">
        <v>14</v>
      </c>
      <c r="D188" s="14">
        <f t="shared" si="0"/>
        <v>0</v>
      </c>
      <c r="E188" s="14">
        <f t="shared" si="1"/>
        <v>1</v>
      </c>
      <c r="F188" s="14">
        <f t="shared" si="2"/>
        <v>0</v>
      </c>
      <c r="G188" s="14">
        <f t="shared" si="3"/>
        <v>1</v>
      </c>
      <c r="H188" s="14">
        <v>53717</v>
      </c>
      <c r="I188" s="14">
        <v>2</v>
      </c>
      <c r="J188" s="14">
        <v>41</v>
      </c>
      <c r="K188" s="14">
        <v>44</v>
      </c>
      <c r="L188" s="15">
        <v>78002.779863445612</v>
      </c>
    </row>
    <row r="189" spans="1:12" ht="15.75" customHeight="1" x14ac:dyDescent="0.35">
      <c r="A189" s="13" t="s">
        <v>9</v>
      </c>
      <c r="B189" s="14" t="s">
        <v>10</v>
      </c>
      <c r="C189" s="14" t="s">
        <v>14</v>
      </c>
      <c r="D189" s="14">
        <f t="shared" si="0"/>
        <v>1</v>
      </c>
      <c r="E189" s="14">
        <f t="shared" si="1"/>
        <v>0</v>
      </c>
      <c r="F189" s="14">
        <f t="shared" si="2"/>
        <v>1</v>
      </c>
      <c r="G189" s="14">
        <f t="shared" si="3"/>
        <v>1</v>
      </c>
      <c r="H189" s="14">
        <v>70258</v>
      </c>
      <c r="I189" s="14">
        <v>4</v>
      </c>
      <c r="J189" s="14">
        <v>38</v>
      </c>
      <c r="K189" s="14">
        <v>36</v>
      </c>
      <c r="L189" s="15">
        <v>115126.74586607883</v>
      </c>
    </row>
    <row r="190" spans="1:12" ht="15.75" customHeight="1" x14ac:dyDescent="0.35">
      <c r="A190" s="13" t="s">
        <v>12</v>
      </c>
      <c r="B190" s="14" t="s">
        <v>13</v>
      </c>
      <c r="C190" s="14" t="s">
        <v>11</v>
      </c>
      <c r="D190" s="14">
        <f t="shared" si="0"/>
        <v>0</v>
      </c>
      <c r="E190" s="14">
        <f t="shared" si="1"/>
        <v>1</v>
      </c>
      <c r="F190" s="14">
        <f t="shared" si="2"/>
        <v>0</v>
      </c>
      <c r="G190" s="14">
        <f t="shared" si="3"/>
        <v>0</v>
      </c>
      <c r="H190" s="14">
        <v>53186</v>
      </c>
      <c r="I190" s="14">
        <v>3</v>
      </c>
      <c r="J190" s="14">
        <v>62</v>
      </c>
      <c r="K190" s="14">
        <v>26</v>
      </c>
      <c r="L190" s="15">
        <v>58559.163668577843</v>
      </c>
    </row>
    <row r="191" spans="1:12" ht="15.75" customHeight="1" x14ac:dyDescent="0.35">
      <c r="A191" s="13" t="s">
        <v>9</v>
      </c>
      <c r="B191" s="14" t="s">
        <v>13</v>
      </c>
      <c r="C191" s="14" t="s">
        <v>11</v>
      </c>
      <c r="D191" s="14">
        <f t="shared" si="0"/>
        <v>1</v>
      </c>
      <c r="E191" s="14">
        <f t="shared" si="1"/>
        <v>0</v>
      </c>
      <c r="F191" s="14">
        <f t="shared" si="2"/>
        <v>0</v>
      </c>
      <c r="G191" s="14">
        <f t="shared" si="3"/>
        <v>0</v>
      </c>
      <c r="H191" s="14">
        <v>59273</v>
      </c>
      <c r="I191" s="14">
        <v>1</v>
      </c>
      <c r="J191" s="14">
        <v>80</v>
      </c>
      <c r="K191" s="14">
        <v>30</v>
      </c>
      <c r="L191" s="15">
        <v>62275.253293065893</v>
      </c>
    </row>
    <row r="192" spans="1:12" ht="15.75" customHeight="1" x14ac:dyDescent="0.35">
      <c r="A192" s="13" t="s">
        <v>9</v>
      </c>
      <c r="B192" s="14" t="s">
        <v>13</v>
      </c>
      <c r="C192" s="14" t="s">
        <v>11</v>
      </c>
      <c r="D192" s="14">
        <f t="shared" si="0"/>
        <v>1</v>
      </c>
      <c r="E192" s="14">
        <f t="shared" si="1"/>
        <v>0</v>
      </c>
      <c r="F192" s="14">
        <f t="shared" si="2"/>
        <v>0</v>
      </c>
      <c r="G192" s="14">
        <f t="shared" si="3"/>
        <v>0</v>
      </c>
      <c r="H192" s="14">
        <v>59466</v>
      </c>
      <c r="I192" s="14">
        <v>3</v>
      </c>
      <c r="J192" s="14">
        <v>45</v>
      </c>
      <c r="K192" s="14">
        <v>41</v>
      </c>
      <c r="L192" s="15">
        <v>73749.439987767575</v>
      </c>
    </row>
    <row r="193" spans="1:12" ht="15.75" customHeight="1" x14ac:dyDescent="0.35">
      <c r="A193" s="13" t="s">
        <v>15</v>
      </c>
      <c r="B193" s="14" t="s">
        <v>13</v>
      </c>
      <c r="C193" s="14" t="s">
        <v>11</v>
      </c>
      <c r="D193" s="14">
        <f t="shared" si="0"/>
        <v>0</v>
      </c>
      <c r="E193" s="14">
        <f t="shared" si="1"/>
        <v>0</v>
      </c>
      <c r="F193" s="14">
        <f t="shared" si="2"/>
        <v>0</v>
      </c>
      <c r="G193" s="14">
        <f t="shared" si="3"/>
        <v>0</v>
      </c>
      <c r="H193" s="14">
        <v>55639</v>
      </c>
      <c r="I193" s="14">
        <v>1</v>
      </c>
      <c r="J193" s="14">
        <v>40</v>
      </c>
      <c r="K193" s="14">
        <v>29</v>
      </c>
      <c r="L193" s="15">
        <v>55927.321822366415</v>
      </c>
    </row>
    <row r="194" spans="1:12" ht="15.75" customHeight="1" x14ac:dyDescent="0.35">
      <c r="A194" s="13" t="s">
        <v>12</v>
      </c>
      <c r="B194" s="14" t="s">
        <v>13</v>
      </c>
      <c r="C194" s="14" t="s">
        <v>14</v>
      </c>
      <c r="D194" s="14">
        <f t="shared" si="0"/>
        <v>0</v>
      </c>
      <c r="E194" s="14">
        <f t="shared" si="1"/>
        <v>1</v>
      </c>
      <c r="F194" s="14">
        <f t="shared" si="2"/>
        <v>0</v>
      </c>
      <c r="G194" s="14">
        <f t="shared" si="3"/>
        <v>1</v>
      </c>
      <c r="H194" s="14">
        <v>61138</v>
      </c>
      <c r="I194" s="14">
        <v>3</v>
      </c>
      <c r="J194" s="14">
        <v>68</v>
      </c>
      <c r="K194" s="14">
        <v>61</v>
      </c>
      <c r="L194" s="15">
        <v>67174.80659077871</v>
      </c>
    </row>
    <row r="195" spans="1:12" ht="15.75" customHeight="1" x14ac:dyDescent="0.35">
      <c r="A195" s="13" t="s">
        <v>9</v>
      </c>
      <c r="B195" s="14" t="s">
        <v>13</v>
      </c>
      <c r="C195" s="14" t="s">
        <v>11</v>
      </c>
      <c r="D195" s="14">
        <f t="shared" si="0"/>
        <v>1</v>
      </c>
      <c r="E195" s="14">
        <f t="shared" si="1"/>
        <v>0</v>
      </c>
      <c r="F195" s="14">
        <f t="shared" si="2"/>
        <v>0</v>
      </c>
      <c r="G195" s="14">
        <f t="shared" si="3"/>
        <v>0</v>
      </c>
      <c r="H195" s="14">
        <v>47831</v>
      </c>
      <c r="I195" s="14">
        <v>4</v>
      </c>
      <c r="J195" s="14">
        <v>74</v>
      </c>
      <c r="K195" s="14">
        <v>36</v>
      </c>
      <c r="L195" s="15">
        <v>70249.634587682056</v>
      </c>
    </row>
    <row r="196" spans="1:12" ht="15.75" customHeight="1" x14ac:dyDescent="0.35">
      <c r="A196" s="13" t="s">
        <v>12</v>
      </c>
      <c r="B196" s="14" t="s">
        <v>13</v>
      </c>
      <c r="C196" s="14" t="s">
        <v>14</v>
      </c>
      <c r="D196" s="14">
        <f t="shared" si="0"/>
        <v>0</v>
      </c>
      <c r="E196" s="14">
        <f t="shared" si="1"/>
        <v>1</v>
      </c>
      <c r="F196" s="14">
        <f t="shared" si="2"/>
        <v>0</v>
      </c>
      <c r="G196" s="14">
        <f t="shared" si="3"/>
        <v>1</v>
      </c>
      <c r="H196" s="14">
        <v>51919</v>
      </c>
      <c r="I196" s="14">
        <v>4</v>
      </c>
      <c r="J196" s="14">
        <v>82</v>
      </c>
      <c r="K196" s="14">
        <v>25</v>
      </c>
      <c r="L196" s="15">
        <v>69896.215838855132</v>
      </c>
    </row>
    <row r="197" spans="1:12" ht="15.75" customHeight="1" x14ac:dyDescent="0.35">
      <c r="A197" s="13" t="s">
        <v>15</v>
      </c>
      <c r="B197" s="14" t="s">
        <v>13</v>
      </c>
      <c r="C197" s="14" t="s">
        <v>11</v>
      </c>
      <c r="D197" s="14">
        <f t="shared" si="0"/>
        <v>0</v>
      </c>
      <c r="E197" s="14">
        <f t="shared" si="1"/>
        <v>0</v>
      </c>
      <c r="F197" s="14">
        <f t="shared" si="2"/>
        <v>0</v>
      </c>
      <c r="G197" s="14">
        <f t="shared" si="3"/>
        <v>0</v>
      </c>
      <c r="H197" s="14">
        <v>49310</v>
      </c>
      <c r="I197" s="14">
        <v>1</v>
      </c>
      <c r="J197" s="14">
        <v>47</v>
      </c>
      <c r="K197" s="14">
        <v>56</v>
      </c>
      <c r="L197" s="15">
        <v>68123.803224532559</v>
      </c>
    </row>
    <row r="198" spans="1:12" ht="15.75" customHeight="1" x14ac:dyDescent="0.35">
      <c r="A198" s="13" t="s">
        <v>12</v>
      </c>
      <c r="B198" s="14" t="s">
        <v>13</v>
      </c>
      <c r="C198" s="14" t="s">
        <v>14</v>
      </c>
      <c r="D198" s="14">
        <f t="shared" si="0"/>
        <v>0</v>
      </c>
      <c r="E198" s="14">
        <f t="shared" si="1"/>
        <v>1</v>
      </c>
      <c r="F198" s="14">
        <f t="shared" si="2"/>
        <v>0</v>
      </c>
      <c r="G198" s="14">
        <f t="shared" si="3"/>
        <v>1</v>
      </c>
      <c r="H198" s="14">
        <v>61973</v>
      </c>
      <c r="I198" s="14">
        <v>1</v>
      </c>
      <c r="J198" s="14">
        <v>51</v>
      </c>
      <c r="K198" s="14">
        <v>18</v>
      </c>
      <c r="L198" s="15">
        <v>56131.763706405116</v>
      </c>
    </row>
    <row r="199" spans="1:12" ht="15.75" customHeight="1" x14ac:dyDescent="0.35">
      <c r="A199" s="13" t="s">
        <v>15</v>
      </c>
      <c r="B199" s="14" t="s">
        <v>13</v>
      </c>
      <c r="C199" s="14" t="s">
        <v>14</v>
      </c>
      <c r="D199" s="14">
        <f t="shared" si="0"/>
        <v>0</v>
      </c>
      <c r="E199" s="14">
        <f t="shared" si="1"/>
        <v>0</v>
      </c>
      <c r="F199" s="14">
        <f t="shared" si="2"/>
        <v>0</v>
      </c>
      <c r="G199" s="14">
        <f t="shared" si="3"/>
        <v>1</v>
      </c>
      <c r="H199" s="14">
        <v>52475</v>
      </c>
      <c r="I199" s="14">
        <v>3</v>
      </c>
      <c r="J199" s="14">
        <v>39</v>
      </c>
      <c r="K199" s="14">
        <v>19</v>
      </c>
      <c r="L199" s="15">
        <v>63426.47769166933</v>
      </c>
    </row>
    <row r="200" spans="1:12" ht="15.75" customHeight="1" x14ac:dyDescent="0.35">
      <c r="A200" s="13" t="s">
        <v>9</v>
      </c>
      <c r="B200" s="14" t="s">
        <v>13</v>
      </c>
      <c r="C200" s="14" t="s">
        <v>11</v>
      </c>
      <c r="D200" s="14">
        <f t="shared" si="0"/>
        <v>1</v>
      </c>
      <c r="E200" s="14">
        <f t="shared" si="1"/>
        <v>0</v>
      </c>
      <c r="F200" s="14">
        <f t="shared" si="2"/>
        <v>0</v>
      </c>
      <c r="G200" s="14">
        <f t="shared" si="3"/>
        <v>0</v>
      </c>
      <c r="H200" s="14">
        <v>62262</v>
      </c>
      <c r="I200" s="14">
        <v>3</v>
      </c>
      <c r="J200" s="14">
        <v>43</v>
      </c>
      <c r="K200" s="14">
        <v>39</v>
      </c>
      <c r="L200" s="15">
        <v>68762.598800030391</v>
      </c>
    </row>
    <row r="201" spans="1:12" ht="15.75" customHeight="1" x14ac:dyDescent="0.35">
      <c r="A201" s="13" t="s">
        <v>12</v>
      </c>
      <c r="B201" s="14" t="s">
        <v>13</v>
      </c>
      <c r="C201" s="14" t="s">
        <v>11</v>
      </c>
      <c r="D201" s="14">
        <f t="shared" si="0"/>
        <v>0</v>
      </c>
      <c r="E201" s="14">
        <f t="shared" si="1"/>
        <v>1</v>
      </c>
      <c r="F201" s="14">
        <f t="shared" si="2"/>
        <v>0</v>
      </c>
      <c r="G201" s="14">
        <f t="shared" si="3"/>
        <v>0</v>
      </c>
      <c r="H201" s="14">
        <v>49159</v>
      </c>
      <c r="I201" s="14">
        <v>3</v>
      </c>
      <c r="J201" s="14">
        <v>57</v>
      </c>
      <c r="K201" s="14">
        <v>45</v>
      </c>
      <c r="L201" s="15">
        <v>65693.052066536213</v>
      </c>
    </row>
    <row r="202" spans="1:12" ht="15.75" customHeight="1" x14ac:dyDescent="0.35">
      <c r="A202" s="13" t="s">
        <v>15</v>
      </c>
      <c r="B202" s="14" t="s">
        <v>13</v>
      </c>
      <c r="C202" s="14" t="s">
        <v>11</v>
      </c>
      <c r="D202" s="14">
        <f t="shared" si="0"/>
        <v>0</v>
      </c>
      <c r="E202" s="14">
        <f t="shared" si="1"/>
        <v>0</v>
      </c>
      <c r="F202" s="14">
        <f t="shared" si="2"/>
        <v>0</v>
      </c>
      <c r="G202" s="14">
        <f t="shared" si="3"/>
        <v>0</v>
      </c>
      <c r="H202" s="14">
        <v>44451</v>
      </c>
      <c r="I202" s="14">
        <v>1</v>
      </c>
      <c r="J202" s="14">
        <v>65</v>
      </c>
      <c r="K202" s="14">
        <v>51</v>
      </c>
      <c r="L202" s="15">
        <v>59721.742036915952</v>
      </c>
    </row>
    <row r="203" spans="1:12" ht="15.75" customHeight="1" x14ac:dyDescent="0.35">
      <c r="A203" s="13" t="s">
        <v>9</v>
      </c>
      <c r="B203" s="14" t="s">
        <v>13</v>
      </c>
      <c r="C203" s="14" t="s">
        <v>11</v>
      </c>
      <c r="D203" s="14">
        <f t="shared" si="0"/>
        <v>1</v>
      </c>
      <c r="E203" s="14">
        <f t="shared" si="1"/>
        <v>0</v>
      </c>
      <c r="F203" s="14">
        <f t="shared" si="2"/>
        <v>0</v>
      </c>
      <c r="G203" s="14">
        <f t="shared" si="3"/>
        <v>0</v>
      </c>
      <c r="H203" s="14">
        <v>64873</v>
      </c>
      <c r="I203" s="14">
        <v>3</v>
      </c>
      <c r="J203" s="14">
        <v>48</v>
      </c>
      <c r="K203" s="14">
        <v>64</v>
      </c>
      <c r="L203" s="15">
        <v>85224.186714803189</v>
      </c>
    </row>
    <row r="204" spans="1:12" ht="15.75" customHeight="1" x14ac:dyDescent="0.35">
      <c r="A204" s="13" t="s">
        <v>15</v>
      </c>
      <c r="B204" s="14" t="s">
        <v>13</v>
      </c>
      <c r="C204" s="14" t="s">
        <v>11</v>
      </c>
      <c r="D204" s="14">
        <f t="shared" si="0"/>
        <v>0</v>
      </c>
      <c r="E204" s="14">
        <f t="shared" si="1"/>
        <v>0</v>
      </c>
      <c r="F204" s="14">
        <f t="shared" si="2"/>
        <v>0</v>
      </c>
      <c r="G204" s="14">
        <f t="shared" si="3"/>
        <v>0</v>
      </c>
      <c r="H204" s="14">
        <v>55261</v>
      </c>
      <c r="I204" s="14">
        <v>1</v>
      </c>
      <c r="J204" s="14">
        <v>36</v>
      </c>
      <c r="K204" s="14">
        <v>19</v>
      </c>
      <c r="L204" s="15">
        <v>53356.719203054512</v>
      </c>
    </row>
    <row r="205" spans="1:12" ht="15.75" customHeight="1" x14ac:dyDescent="0.35">
      <c r="A205" s="13" t="s">
        <v>12</v>
      </c>
      <c r="B205" s="14" t="s">
        <v>13</v>
      </c>
      <c r="C205" s="14" t="s">
        <v>11</v>
      </c>
      <c r="D205" s="14">
        <f t="shared" si="0"/>
        <v>0</v>
      </c>
      <c r="E205" s="14">
        <f t="shared" si="1"/>
        <v>1</v>
      </c>
      <c r="F205" s="14">
        <f t="shared" si="2"/>
        <v>0</v>
      </c>
      <c r="G205" s="14">
        <f t="shared" si="3"/>
        <v>0</v>
      </c>
      <c r="H205" s="14">
        <v>53405</v>
      </c>
      <c r="I205" s="14">
        <v>1</v>
      </c>
      <c r="J205" s="14">
        <v>46</v>
      </c>
      <c r="K205" s="14">
        <v>48</v>
      </c>
      <c r="L205" s="15">
        <v>67405.539232032505</v>
      </c>
    </row>
    <row r="206" spans="1:12" ht="15.75" customHeight="1" x14ac:dyDescent="0.35">
      <c r="A206" s="13" t="s">
        <v>15</v>
      </c>
      <c r="B206" s="14" t="s">
        <v>13</v>
      </c>
      <c r="C206" s="14" t="s">
        <v>11</v>
      </c>
      <c r="D206" s="14">
        <f t="shared" si="0"/>
        <v>0</v>
      </c>
      <c r="E206" s="14">
        <f t="shared" si="1"/>
        <v>0</v>
      </c>
      <c r="F206" s="14">
        <f t="shared" si="2"/>
        <v>0</v>
      </c>
      <c r="G206" s="14">
        <f t="shared" si="3"/>
        <v>0</v>
      </c>
      <c r="H206" s="14">
        <v>48982</v>
      </c>
      <c r="I206" s="14">
        <v>3</v>
      </c>
      <c r="J206" s="14">
        <v>77</v>
      </c>
      <c r="K206" s="14">
        <v>60</v>
      </c>
      <c r="L206" s="15">
        <v>73639.06170114901</v>
      </c>
    </row>
    <row r="207" spans="1:12" ht="15.75" customHeight="1" x14ac:dyDescent="0.35">
      <c r="A207" s="13" t="s">
        <v>12</v>
      </c>
      <c r="B207" s="14" t="s">
        <v>10</v>
      </c>
      <c r="C207" s="14" t="s">
        <v>11</v>
      </c>
      <c r="D207" s="14">
        <f t="shared" si="0"/>
        <v>0</v>
      </c>
      <c r="E207" s="14">
        <f t="shared" si="1"/>
        <v>1</v>
      </c>
      <c r="F207" s="14">
        <f t="shared" si="2"/>
        <v>1</v>
      </c>
      <c r="G207" s="14">
        <f t="shared" si="3"/>
        <v>0</v>
      </c>
      <c r="H207" s="14">
        <v>60286</v>
      </c>
      <c r="I207" s="14">
        <v>1</v>
      </c>
      <c r="J207" s="14">
        <v>73</v>
      </c>
      <c r="K207" s="14">
        <v>27</v>
      </c>
      <c r="L207" s="15">
        <v>91956.838172131247</v>
      </c>
    </row>
    <row r="208" spans="1:12" ht="15.75" customHeight="1" x14ac:dyDescent="0.35">
      <c r="A208" s="13" t="s">
        <v>9</v>
      </c>
      <c r="B208" s="14" t="s">
        <v>13</v>
      </c>
      <c r="C208" s="14" t="s">
        <v>14</v>
      </c>
      <c r="D208" s="14">
        <f t="shared" si="0"/>
        <v>1</v>
      </c>
      <c r="E208" s="14">
        <f t="shared" si="1"/>
        <v>0</v>
      </c>
      <c r="F208" s="14">
        <f t="shared" si="2"/>
        <v>0</v>
      </c>
      <c r="G208" s="14">
        <f t="shared" si="3"/>
        <v>1</v>
      </c>
      <c r="H208" s="14">
        <v>44712</v>
      </c>
      <c r="I208" s="14">
        <v>2</v>
      </c>
      <c r="J208" s="14">
        <v>49</v>
      </c>
      <c r="K208" s="14">
        <v>46</v>
      </c>
      <c r="L208" s="15">
        <v>76451.547166648161</v>
      </c>
    </row>
    <row r="209" spans="1:12" ht="15.75" customHeight="1" x14ac:dyDescent="0.35">
      <c r="A209" s="13" t="s">
        <v>9</v>
      </c>
      <c r="B209" s="14" t="s">
        <v>13</v>
      </c>
      <c r="C209" s="14" t="s">
        <v>11</v>
      </c>
      <c r="D209" s="14">
        <f t="shared" si="0"/>
        <v>1</v>
      </c>
      <c r="E209" s="14">
        <f t="shared" si="1"/>
        <v>0</v>
      </c>
      <c r="F209" s="14">
        <f t="shared" si="2"/>
        <v>0</v>
      </c>
      <c r="G209" s="14">
        <f t="shared" si="3"/>
        <v>0</v>
      </c>
      <c r="H209" s="14">
        <v>49882</v>
      </c>
      <c r="I209" s="14">
        <v>2</v>
      </c>
      <c r="J209" s="14">
        <v>57</v>
      </c>
      <c r="K209" s="14">
        <v>28</v>
      </c>
      <c r="L209" s="15">
        <v>64100.132238669612</v>
      </c>
    </row>
    <row r="210" spans="1:12" ht="15.75" customHeight="1" x14ac:dyDescent="0.35">
      <c r="A210" s="13" t="s">
        <v>12</v>
      </c>
      <c r="B210" s="14" t="s">
        <v>13</v>
      </c>
      <c r="C210" s="14" t="s">
        <v>14</v>
      </c>
      <c r="D210" s="14">
        <f t="shared" si="0"/>
        <v>0</v>
      </c>
      <c r="E210" s="14">
        <f t="shared" si="1"/>
        <v>1</v>
      </c>
      <c r="F210" s="14">
        <f t="shared" si="2"/>
        <v>0</v>
      </c>
      <c r="G210" s="14">
        <f t="shared" si="3"/>
        <v>1</v>
      </c>
      <c r="H210" s="14">
        <v>46791</v>
      </c>
      <c r="I210" s="14">
        <v>3</v>
      </c>
      <c r="J210" s="14">
        <v>59</v>
      </c>
      <c r="K210" s="14">
        <v>59</v>
      </c>
      <c r="L210" s="15">
        <v>78379.787555640665</v>
      </c>
    </row>
    <row r="211" spans="1:12" ht="15.75" customHeight="1" x14ac:dyDescent="0.35">
      <c r="A211" s="13" t="s">
        <v>9</v>
      </c>
      <c r="B211" s="14" t="s">
        <v>10</v>
      </c>
      <c r="C211" s="14" t="s">
        <v>14</v>
      </c>
      <c r="D211" s="14">
        <f t="shared" si="0"/>
        <v>1</v>
      </c>
      <c r="E211" s="14">
        <f t="shared" si="1"/>
        <v>0</v>
      </c>
      <c r="F211" s="14">
        <f t="shared" si="2"/>
        <v>1</v>
      </c>
      <c r="G211" s="14">
        <f t="shared" si="3"/>
        <v>1</v>
      </c>
      <c r="H211" s="14">
        <v>52585</v>
      </c>
      <c r="I211" s="14">
        <v>3</v>
      </c>
      <c r="J211" s="14">
        <v>78</v>
      </c>
      <c r="K211" s="14">
        <v>35</v>
      </c>
      <c r="L211" s="15">
        <v>77592.938139621503</v>
      </c>
    </row>
    <row r="212" spans="1:12" ht="15.75" customHeight="1" x14ac:dyDescent="0.35">
      <c r="A212" s="13" t="s">
        <v>9</v>
      </c>
      <c r="B212" s="14" t="s">
        <v>13</v>
      </c>
      <c r="C212" s="14" t="s">
        <v>11</v>
      </c>
      <c r="D212" s="14">
        <f t="shared" si="0"/>
        <v>1</v>
      </c>
      <c r="E212" s="14">
        <f t="shared" si="1"/>
        <v>0</v>
      </c>
      <c r="F212" s="14">
        <f t="shared" si="2"/>
        <v>0</v>
      </c>
      <c r="G212" s="14">
        <f t="shared" si="3"/>
        <v>0</v>
      </c>
      <c r="H212" s="14">
        <v>59130</v>
      </c>
      <c r="I212" s="14">
        <v>1</v>
      </c>
      <c r="J212" s="14">
        <v>79</v>
      </c>
      <c r="K212" s="14">
        <v>63</v>
      </c>
      <c r="L212" s="15">
        <v>70314.886867372596</v>
      </c>
    </row>
    <row r="213" spans="1:12" ht="15.75" customHeight="1" x14ac:dyDescent="0.35">
      <c r="A213" s="13" t="s">
        <v>9</v>
      </c>
      <c r="B213" s="14" t="s">
        <v>13</v>
      </c>
      <c r="C213" s="14" t="s">
        <v>14</v>
      </c>
      <c r="D213" s="14">
        <f t="shared" si="0"/>
        <v>1</v>
      </c>
      <c r="E213" s="14">
        <f t="shared" si="1"/>
        <v>0</v>
      </c>
      <c r="F213" s="14">
        <f t="shared" si="2"/>
        <v>0</v>
      </c>
      <c r="G213" s="14">
        <f t="shared" si="3"/>
        <v>1</v>
      </c>
      <c r="H213" s="14">
        <v>63061</v>
      </c>
      <c r="I213" s="14">
        <v>4</v>
      </c>
      <c r="J213" s="14">
        <v>36</v>
      </c>
      <c r="K213" s="14">
        <v>40</v>
      </c>
      <c r="L213" s="15">
        <v>72339.713193529606</v>
      </c>
    </row>
    <row r="214" spans="1:12" ht="15.75" customHeight="1" x14ac:dyDescent="0.35">
      <c r="A214" s="13" t="s">
        <v>9</v>
      </c>
      <c r="B214" s="14" t="s">
        <v>13</v>
      </c>
      <c r="C214" s="14" t="s">
        <v>14</v>
      </c>
      <c r="D214" s="14">
        <f t="shared" si="0"/>
        <v>1</v>
      </c>
      <c r="E214" s="14">
        <f t="shared" si="1"/>
        <v>0</v>
      </c>
      <c r="F214" s="14">
        <f t="shared" si="2"/>
        <v>0</v>
      </c>
      <c r="G214" s="14">
        <f t="shared" si="3"/>
        <v>1</v>
      </c>
      <c r="H214" s="14">
        <v>55293</v>
      </c>
      <c r="I214" s="14">
        <v>4</v>
      </c>
      <c r="J214" s="14">
        <v>39</v>
      </c>
      <c r="K214" s="14">
        <v>20</v>
      </c>
      <c r="L214" s="15">
        <v>75774.953758594958</v>
      </c>
    </row>
    <row r="215" spans="1:12" ht="15.75" customHeight="1" x14ac:dyDescent="0.35">
      <c r="A215" s="13" t="s">
        <v>15</v>
      </c>
      <c r="B215" s="14" t="s">
        <v>13</v>
      </c>
      <c r="C215" s="14" t="s">
        <v>14</v>
      </c>
      <c r="D215" s="14">
        <f t="shared" si="0"/>
        <v>0</v>
      </c>
      <c r="E215" s="14">
        <f t="shared" si="1"/>
        <v>0</v>
      </c>
      <c r="F215" s="14">
        <f t="shared" si="2"/>
        <v>0</v>
      </c>
      <c r="G215" s="14">
        <f t="shared" si="3"/>
        <v>1</v>
      </c>
      <c r="H215" s="14">
        <v>54222</v>
      </c>
      <c r="I215" s="14">
        <v>4</v>
      </c>
      <c r="J215" s="14">
        <v>40</v>
      </c>
      <c r="K215" s="14">
        <v>40</v>
      </c>
      <c r="L215" s="15">
        <v>71232.982175433659</v>
      </c>
    </row>
    <row r="216" spans="1:12" ht="15.75" customHeight="1" x14ac:dyDescent="0.35">
      <c r="A216" s="13" t="s">
        <v>15</v>
      </c>
      <c r="B216" s="14" t="s">
        <v>13</v>
      </c>
      <c r="C216" s="14" t="s">
        <v>14</v>
      </c>
      <c r="D216" s="14">
        <f t="shared" si="0"/>
        <v>0</v>
      </c>
      <c r="E216" s="14">
        <f t="shared" si="1"/>
        <v>0</v>
      </c>
      <c r="F216" s="14">
        <f t="shared" si="2"/>
        <v>0</v>
      </c>
      <c r="G216" s="14">
        <f t="shared" si="3"/>
        <v>1</v>
      </c>
      <c r="H216" s="14">
        <v>48720</v>
      </c>
      <c r="I216" s="14">
        <v>3</v>
      </c>
      <c r="J216" s="14">
        <v>66</v>
      </c>
      <c r="K216" s="14">
        <v>24</v>
      </c>
      <c r="L216" s="15">
        <v>61022.267740597155</v>
      </c>
    </row>
    <row r="217" spans="1:12" ht="15.75" customHeight="1" x14ac:dyDescent="0.35">
      <c r="A217" s="13" t="s">
        <v>12</v>
      </c>
      <c r="B217" s="14" t="s">
        <v>13</v>
      </c>
      <c r="C217" s="14" t="s">
        <v>11</v>
      </c>
      <c r="D217" s="14">
        <f t="shared" si="0"/>
        <v>0</v>
      </c>
      <c r="E217" s="14">
        <f t="shared" si="1"/>
        <v>1</v>
      </c>
      <c r="F217" s="14">
        <f t="shared" si="2"/>
        <v>0</v>
      </c>
      <c r="G217" s="14">
        <f t="shared" si="3"/>
        <v>0</v>
      </c>
      <c r="H217" s="14">
        <v>49971</v>
      </c>
      <c r="I217" s="14">
        <v>2</v>
      </c>
      <c r="J217" s="14">
        <v>77</v>
      </c>
      <c r="K217" s="14">
        <v>34</v>
      </c>
      <c r="L217" s="15">
        <v>69437.406021635223</v>
      </c>
    </row>
    <row r="218" spans="1:12" ht="15.75" customHeight="1" x14ac:dyDescent="0.35">
      <c r="A218" s="13" t="s">
        <v>9</v>
      </c>
      <c r="B218" s="14" t="s">
        <v>13</v>
      </c>
      <c r="C218" s="14" t="s">
        <v>11</v>
      </c>
      <c r="D218" s="14">
        <f t="shared" si="0"/>
        <v>1</v>
      </c>
      <c r="E218" s="14">
        <f t="shared" si="1"/>
        <v>0</v>
      </c>
      <c r="F218" s="14">
        <f t="shared" si="2"/>
        <v>0</v>
      </c>
      <c r="G218" s="14">
        <f t="shared" si="3"/>
        <v>0</v>
      </c>
      <c r="H218" s="14">
        <v>58774</v>
      </c>
      <c r="I218" s="14">
        <v>4</v>
      </c>
      <c r="J218" s="14">
        <v>70</v>
      </c>
      <c r="K218" s="14">
        <v>45</v>
      </c>
      <c r="L218" s="15">
        <v>73028.668941183045</v>
      </c>
    </row>
    <row r="219" spans="1:12" ht="15.75" customHeight="1" x14ac:dyDescent="0.35">
      <c r="A219" s="13" t="s">
        <v>9</v>
      </c>
      <c r="B219" s="14" t="s">
        <v>13</v>
      </c>
      <c r="C219" s="14" t="s">
        <v>11</v>
      </c>
      <c r="D219" s="14">
        <f t="shared" si="0"/>
        <v>1</v>
      </c>
      <c r="E219" s="14">
        <f t="shared" si="1"/>
        <v>0</v>
      </c>
      <c r="F219" s="14">
        <f t="shared" si="2"/>
        <v>0</v>
      </c>
      <c r="G219" s="14">
        <f t="shared" si="3"/>
        <v>0</v>
      </c>
      <c r="H219" s="14">
        <v>59781</v>
      </c>
      <c r="I219" s="14">
        <v>1</v>
      </c>
      <c r="J219" s="14">
        <v>46</v>
      </c>
      <c r="K219" s="14">
        <v>41</v>
      </c>
      <c r="L219" s="15">
        <v>76811.449076007615</v>
      </c>
    </row>
    <row r="220" spans="1:12" ht="15.75" customHeight="1" x14ac:dyDescent="0.35">
      <c r="A220" s="13" t="s">
        <v>15</v>
      </c>
      <c r="B220" s="14" t="s">
        <v>13</v>
      </c>
      <c r="C220" s="14" t="s">
        <v>11</v>
      </c>
      <c r="D220" s="14">
        <f t="shared" si="0"/>
        <v>0</v>
      </c>
      <c r="E220" s="14">
        <f t="shared" si="1"/>
        <v>0</v>
      </c>
      <c r="F220" s="14">
        <f t="shared" si="2"/>
        <v>0</v>
      </c>
      <c r="G220" s="14">
        <f t="shared" si="3"/>
        <v>0</v>
      </c>
      <c r="H220" s="14">
        <v>54690</v>
      </c>
      <c r="I220" s="14">
        <v>3</v>
      </c>
      <c r="J220" s="14">
        <v>71</v>
      </c>
      <c r="K220" s="14">
        <v>53</v>
      </c>
      <c r="L220" s="15">
        <v>65923.716673390096</v>
      </c>
    </row>
    <row r="221" spans="1:12" ht="15.75" customHeight="1" x14ac:dyDescent="0.35">
      <c r="A221" s="13" t="s">
        <v>12</v>
      </c>
      <c r="B221" s="14" t="s">
        <v>13</v>
      </c>
      <c r="C221" s="14" t="s">
        <v>14</v>
      </c>
      <c r="D221" s="14">
        <f t="shared" si="0"/>
        <v>0</v>
      </c>
      <c r="E221" s="14">
        <f t="shared" si="1"/>
        <v>1</v>
      </c>
      <c r="F221" s="14">
        <f t="shared" si="2"/>
        <v>0</v>
      </c>
      <c r="G221" s="14">
        <f t="shared" si="3"/>
        <v>1</v>
      </c>
      <c r="H221" s="14">
        <v>43494</v>
      </c>
      <c r="I221" s="14">
        <v>1</v>
      </c>
      <c r="J221" s="14">
        <v>60</v>
      </c>
      <c r="K221" s="14">
        <v>27</v>
      </c>
      <c r="L221" s="15">
        <v>68676.925403323781</v>
      </c>
    </row>
    <row r="222" spans="1:12" ht="15.75" customHeight="1" x14ac:dyDescent="0.35">
      <c r="A222" s="13" t="s">
        <v>12</v>
      </c>
      <c r="B222" s="14" t="s">
        <v>13</v>
      </c>
      <c r="C222" s="14" t="s">
        <v>11</v>
      </c>
      <c r="D222" s="14">
        <f t="shared" si="0"/>
        <v>0</v>
      </c>
      <c r="E222" s="14">
        <f t="shared" si="1"/>
        <v>1</v>
      </c>
      <c r="F222" s="14">
        <f t="shared" si="2"/>
        <v>0</v>
      </c>
      <c r="G222" s="14">
        <f t="shared" si="3"/>
        <v>0</v>
      </c>
      <c r="H222" s="14">
        <v>54356</v>
      </c>
      <c r="I222" s="14">
        <v>1</v>
      </c>
      <c r="J222" s="14">
        <v>69</v>
      </c>
      <c r="K222" s="14">
        <v>26</v>
      </c>
      <c r="L222" s="15">
        <v>67766.328678638281</v>
      </c>
    </row>
    <row r="223" spans="1:12" ht="15.75" customHeight="1" x14ac:dyDescent="0.35">
      <c r="A223" s="13" t="s">
        <v>12</v>
      </c>
      <c r="B223" s="14" t="s">
        <v>13</v>
      </c>
      <c r="C223" s="14" t="s">
        <v>11</v>
      </c>
      <c r="D223" s="14">
        <f t="shared" si="0"/>
        <v>0</v>
      </c>
      <c r="E223" s="14">
        <f t="shared" si="1"/>
        <v>1</v>
      </c>
      <c r="F223" s="14">
        <f t="shared" si="2"/>
        <v>0</v>
      </c>
      <c r="G223" s="14">
        <f t="shared" si="3"/>
        <v>0</v>
      </c>
      <c r="H223" s="14">
        <v>44261</v>
      </c>
      <c r="I223" s="14">
        <v>4</v>
      </c>
      <c r="J223" s="14">
        <v>64</v>
      </c>
      <c r="K223" s="14">
        <v>24</v>
      </c>
      <c r="L223" s="15">
        <v>75535.501149981763</v>
      </c>
    </row>
    <row r="224" spans="1:12" ht="15.75" customHeight="1" x14ac:dyDescent="0.35">
      <c r="A224" s="13" t="s">
        <v>9</v>
      </c>
      <c r="B224" s="14" t="s">
        <v>13</v>
      </c>
      <c r="C224" s="14" t="s">
        <v>11</v>
      </c>
      <c r="D224" s="14">
        <f t="shared" si="0"/>
        <v>1</v>
      </c>
      <c r="E224" s="14">
        <f t="shared" si="1"/>
        <v>0</v>
      </c>
      <c r="F224" s="14">
        <f t="shared" si="2"/>
        <v>0</v>
      </c>
      <c r="G224" s="14">
        <f t="shared" si="3"/>
        <v>0</v>
      </c>
      <c r="H224" s="14">
        <v>61570</v>
      </c>
      <c r="I224" s="14">
        <v>3</v>
      </c>
      <c r="J224" s="14">
        <v>74</v>
      </c>
      <c r="K224" s="14">
        <v>34</v>
      </c>
      <c r="L224" s="15">
        <v>75762.907573325152</v>
      </c>
    </row>
    <row r="225" spans="1:12" ht="15.75" customHeight="1" x14ac:dyDescent="0.35">
      <c r="A225" s="13" t="s">
        <v>9</v>
      </c>
      <c r="B225" s="14" t="s">
        <v>13</v>
      </c>
      <c r="C225" s="14" t="s">
        <v>11</v>
      </c>
      <c r="D225" s="14">
        <f t="shared" si="0"/>
        <v>1</v>
      </c>
      <c r="E225" s="14">
        <f t="shared" si="1"/>
        <v>0</v>
      </c>
      <c r="F225" s="14">
        <f t="shared" si="2"/>
        <v>0</v>
      </c>
      <c r="G225" s="14">
        <f t="shared" si="3"/>
        <v>0</v>
      </c>
      <c r="H225" s="14">
        <v>59600</v>
      </c>
      <c r="I225" s="14">
        <v>3</v>
      </c>
      <c r="J225" s="14">
        <v>52</v>
      </c>
      <c r="K225" s="14">
        <v>53</v>
      </c>
      <c r="L225" s="15">
        <v>75588.76396310878</v>
      </c>
    </row>
    <row r="226" spans="1:12" ht="15.75" customHeight="1" x14ac:dyDescent="0.35">
      <c r="A226" s="13" t="s">
        <v>9</v>
      </c>
      <c r="B226" s="14" t="s">
        <v>13</v>
      </c>
      <c r="C226" s="14" t="s">
        <v>14</v>
      </c>
      <c r="D226" s="14">
        <f t="shared" si="0"/>
        <v>1</v>
      </c>
      <c r="E226" s="14">
        <f t="shared" si="1"/>
        <v>0</v>
      </c>
      <c r="F226" s="14">
        <f t="shared" si="2"/>
        <v>0</v>
      </c>
      <c r="G226" s="14">
        <f t="shared" si="3"/>
        <v>1</v>
      </c>
      <c r="H226" s="14">
        <v>52971</v>
      </c>
      <c r="I226" s="14">
        <v>2</v>
      </c>
      <c r="J226" s="14">
        <v>56</v>
      </c>
      <c r="K226" s="14">
        <v>32</v>
      </c>
      <c r="L226" s="15">
        <v>70086.06580045553</v>
      </c>
    </row>
    <row r="227" spans="1:12" ht="15.75" customHeight="1" x14ac:dyDescent="0.35">
      <c r="A227" s="13" t="s">
        <v>9</v>
      </c>
      <c r="B227" s="14" t="s">
        <v>10</v>
      </c>
      <c r="C227" s="14" t="s">
        <v>14</v>
      </c>
      <c r="D227" s="14">
        <f t="shared" si="0"/>
        <v>1</v>
      </c>
      <c r="E227" s="14">
        <f t="shared" si="1"/>
        <v>0</v>
      </c>
      <c r="F227" s="14">
        <f t="shared" si="2"/>
        <v>1</v>
      </c>
      <c r="G227" s="14">
        <f t="shared" si="3"/>
        <v>1</v>
      </c>
      <c r="H227" s="14">
        <v>57963</v>
      </c>
      <c r="I227" s="14">
        <v>2</v>
      </c>
      <c r="J227" s="14">
        <v>60</v>
      </c>
      <c r="K227" s="14">
        <v>19</v>
      </c>
      <c r="L227" s="15">
        <v>96125.176292219505</v>
      </c>
    </row>
    <row r="228" spans="1:12" ht="15.75" customHeight="1" x14ac:dyDescent="0.35">
      <c r="A228" s="13" t="s">
        <v>12</v>
      </c>
      <c r="B228" s="14" t="s">
        <v>10</v>
      </c>
      <c r="C228" s="14" t="s">
        <v>14</v>
      </c>
      <c r="D228" s="14">
        <f t="shared" si="0"/>
        <v>0</v>
      </c>
      <c r="E228" s="14">
        <f t="shared" si="1"/>
        <v>1</v>
      </c>
      <c r="F228" s="14">
        <f t="shared" si="2"/>
        <v>1</v>
      </c>
      <c r="G228" s="14">
        <f t="shared" si="3"/>
        <v>1</v>
      </c>
      <c r="H228" s="14">
        <v>44781</v>
      </c>
      <c r="I228" s="14">
        <v>2</v>
      </c>
      <c r="J228" s="14">
        <v>75</v>
      </c>
      <c r="K228" s="14">
        <v>42</v>
      </c>
      <c r="L228" s="15">
        <v>80753.623121492332</v>
      </c>
    </row>
    <row r="229" spans="1:12" ht="15.75" customHeight="1" x14ac:dyDescent="0.35">
      <c r="A229" s="13" t="s">
        <v>12</v>
      </c>
      <c r="B229" s="14" t="s">
        <v>13</v>
      </c>
      <c r="C229" s="14" t="s">
        <v>14</v>
      </c>
      <c r="D229" s="14">
        <f t="shared" si="0"/>
        <v>0</v>
      </c>
      <c r="E229" s="14">
        <f t="shared" si="1"/>
        <v>1</v>
      </c>
      <c r="F229" s="14">
        <f t="shared" si="2"/>
        <v>0</v>
      </c>
      <c r="G229" s="14">
        <f t="shared" si="3"/>
        <v>1</v>
      </c>
      <c r="H229" s="14">
        <v>62903</v>
      </c>
      <c r="I229" s="14">
        <v>4</v>
      </c>
      <c r="J229" s="14">
        <v>82</v>
      </c>
      <c r="K229" s="14">
        <v>55</v>
      </c>
      <c r="L229" s="15">
        <v>71048.238116998473</v>
      </c>
    </row>
    <row r="230" spans="1:12" ht="15.75" customHeight="1" x14ac:dyDescent="0.35">
      <c r="A230" s="13" t="s">
        <v>12</v>
      </c>
      <c r="B230" s="14" t="s">
        <v>13</v>
      </c>
      <c r="C230" s="14" t="s">
        <v>14</v>
      </c>
      <c r="D230" s="14">
        <f t="shared" si="0"/>
        <v>0</v>
      </c>
      <c r="E230" s="14">
        <f t="shared" si="1"/>
        <v>1</v>
      </c>
      <c r="F230" s="14">
        <f t="shared" si="2"/>
        <v>0</v>
      </c>
      <c r="G230" s="14">
        <f t="shared" si="3"/>
        <v>1</v>
      </c>
      <c r="H230" s="14">
        <v>58282</v>
      </c>
      <c r="I230" s="14">
        <v>4</v>
      </c>
      <c r="J230" s="14">
        <v>78</v>
      </c>
      <c r="K230" s="14">
        <v>28</v>
      </c>
      <c r="L230" s="15">
        <v>71454.8954283114</v>
      </c>
    </row>
    <row r="231" spans="1:12" ht="15.75" customHeight="1" x14ac:dyDescent="0.35">
      <c r="A231" s="13" t="s">
        <v>12</v>
      </c>
      <c r="B231" s="14" t="s">
        <v>13</v>
      </c>
      <c r="C231" s="14" t="s">
        <v>11</v>
      </c>
      <c r="D231" s="14">
        <f t="shared" si="0"/>
        <v>0</v>
      </c>
      <c r="E231" s="14">
        <f t="shared" si="1"/>
        <v>1</v>
      </c>
      <c r="F231" s="14">
        <f t="shared" si="2"/>
        <v>0</v>
      </c>
      <c r="G231" s="14">
        <f t="shared" si="3"/>
        <v>0</v>
      </c>
      <c r="H231" s="14">
        <v>66411</v>
      </c>
      <c r="I231" s="14">
        <v>1</v>
      </c>
      <c r="J231" s="14">
        <v>47</v>
      </c>
      <c r="K231" s="14">
        <v>58</v>
      </c>
      <c r="L231" s="15">
        <v>87222.870773574745</v>
      </c>
    </row>
    <row r="232" spans="1:12" ht="15.75" customHeight="1" x14ac:dyDescent="0.35">
      <c r="A232" s="13" t="s">
        <v>9</v>
      </c>
      <c r="B232" s="14" t="s">
        <v>13</v>
      </c>
      <c r="C232" s="14" t="s">
        <v>11</v>
      </c>
      <c r="D232" s="14">
        <f t="shared" si="0"/>
        <v>1</v>
      </c>
      <c r="E232" s="14">
        <f t="shared" si="1"/>
        <v>0</v>
      </c>
      <c r="F232" s="14">
        <f t="shared" si="2"/>
        <v>0</v>
      </c>
      <c r="G232" s="14">
        <f t="shared" si="3"/>
        <v>0</v>
      </c>
      <c r="H232" s="14">
        <v>58109</v>
      </c>
      <c r="I232" s="14">
        <v>4</v>
      </c>
      <c r="J232" s="14">
        <v>44</v>
      </c>
      <c r="K232" s="14">
        <v>41</v>
      </c>
      <c r="L232" s="15">
        <v>75683.991757759388</v>
      </c>
    </row>
    <row r="233" spans="1:12" ht="15.75" customHeight="1" x14ac:dyDescent="0.35">
      <c r="A233" s="13" t="s">
        <v>9</v>
      </c>
      <c r="B233" s="14" t="s">
        <v>13</v>
      </c>
      <c r="C233" s="14" t="s">
        <v>14</v>
      </c>
      <c r="D233" s="14">
        <f t="shared" si="0"/>
        <v>1</v>
      </c>
      <c r="E233" s="14">
        <f t="shared" si="1"/>
        <v>0</v>
      </c>
      <c r="F233" s="14">
        <f t="shared" si="2"/>
        <v>0</v>
      </c>
      <c r="G233" s="14">
        <f t="shared" si="3"/>
        <v>1</v>
      </c>
      <c r="H233" s="14">
        <v>51572</v>
      </c>
      <c r="I233" s="14">
        <v>4</v>
      </c>
      <c r="J233" s="14">
        <v>35</v>
      </c>
      <c r="K233" s="14">
        <v>47</v>
      </c>
      <c r="L233" s="15">
        <v>78834.202454493876</v>
      </c>
    </row>
    <row r="234" spans="1:12" ht="15.75" customHeight="1" x14ac:dyDescent="0.35">
      <c r="A234" s="13" t="s">
        <v>15</v>
      </c>
      <c r="B234" s="14" t="s">
        <v>13</v>
      </c>
      <c r="C234" s="14" t="s">
        <v>11</v>
      </c>
      <c r="D234" s="14">
        <f t="shared" si="0"/>
        <v>0</v>
      </c>
      <c r="E234" s="14">
        <f t="shared" si="1"/>
        <v>0</v>
      </c>
      <c r="F234" s="14">
        <f t="shared" si="2"/>
        <v>0</v>
      </c>
      <c r="G234" s="14">
        <f t="shared" si="3"/>
        <v>0</v>
      </c>
      <c r="H234" s="14">
        <v>63031</v>
      </c>
      <c r="I234" s="14">
        <v>1</v>
      </c>
      <c r="J234" s="14">
        <v>48</v>
      </c>
      <c r="K234" s="14">
        <v>42</v>
      </c>
      <c r="L234" s="15">
        <v>72943.910578714553</v>
      </c>
    </row>
    <row r="235" spans="1:12" ht="15.75" customHeight="1" x14ac:dyDescent="0.35">
      <c r="A235" s="13" t="s">
        <v>12</v>
      </c>
      <c r="B235" s="14" t="s">
        <v>13</v>
      </c>
      <c r="C235" s="14" t="s">
        <v>11</v>
      </c>
      <c r="D235" s="14">
        <f t="shared" si="0"/>
        <v>0</v>
      </c>
      <c r="E235" s="14">
        <f t="shared" si="1"/>
        <v>1</v>
      </c>
      <c r="F235" s="14">
        <f t="shared" si="2"/>
        <v>0</v>
      </c>
      <c r="G235" s="14">
        <f t="shared" si="3"/>
        <v>0</v>
      </c>
      <c r="H235" s="14">
        <v>54081</v>
      </c>
      <c r="I235" s="14">
        <v>1</v>
      </c>
      <c r="J235" s="14">
        <v>42</v>
      </c>
      <c r="K235" s="14">
        <v>59</v>
      </c>
      <c r="L235" s="15">
        <v>66774.106728433282</v>
      </c>
    </row>
    <row r="236" spans="1:12" ht="15.75" customHeight="1" x14ac:dyDescent="0.35">
      <c r="A236" s="13" t="s">
        <v>9</v>
      </c>
      <c r="B236" s="14" t="s">
        <v>13</v>
      </c>
      <c r="C236" s="14" t="s">
        <v>11</v>
      </c>
      <c r="D236" s="14">
        <f t="shared" si="0"/>
        <v>1</v>
      </c>
      <c r="E236" s="14">
        <f t="shared" si="1"/>
        <v>0</v>
      </c>
      <c r="F236" s="14">
        <f t="shared" si="2"/>
        <v>0</v>
      </c>
      <c r="G236" s="14">
        <f t="shared" si="3"/>
        <v>0</v>
      </c>
      <c r="H236" s="14">
        <v>45676</v>
      </c>
      <c r="I236" s="14">
        <v>4</v>
      </c>
      <c r="J236" s="14">
        <v>81</v>
      </c>
      <c r="K236" s="14">
        <v>19</v>
      </c>
      <c r="L236" s="15">
        <v>58845.396209412262</v>
      </c>
    </row>
    <row r="237" spans="1:12" ht="15.75" customHeight="1" x14ac:dyDescent="0.35">
      <c r="A237" s="13" t="s">
        <v>9</v>
      </c>
      <c r="B237" s="14" t="s">
        <v>13</v>
      </c>
      <c r="C237" s="14" t="s">
        <v>14</v>
      </c>
      <c r="D237" s="14">
        <f t="shared" si="0"/>
        <v>1</v>
      </c>
      <c r="E237" s="14">
        <f t="shared" si="1"/>
        <v>0</v>
      </c>
      <c r="F237" s="14">
        <f t="shared" si="2"/>
        <v>0</v>
      </c>
      <c r="G237" s="14">
        <f t="shared" si="3"/>
        <v>1</v>
      </c>
      <c r="H237" s="14">
        <v>52116</v>
      </c>
      <c r="I237" s="14">
        <v>2</v>
      </c>
      <c r="J237" s="14">
        <v>60</v>
      </c>
      <c r="K237" s="14">
        <v>59</v>
      </c>
      <c r="L237" s="15">
        <v>75689.827772489996</v>
      </c>
    </row>
    <row r="238" spans="1:12" ht="15.75" customHeight="1" x14ac:dyDescent="0.35">
      <c r="A238" s="13" t="s">
        <v>15</v>
      </c>
      <c r="B238" s="14" t="s">
        <v>13</v>
      </c>
      <c r="C238" s="14" t="s">
        <v>14</v>
      </c>
      <c r="D238" s="14">
        <f t="shared" si="0"/>
        <v>0</v>
      </c>
      <c r="E238" s="14">
        <f t="shared" si="1"/>
        <v>0</v>
      </c>
      <c r="F238" s="14">
        <f t="shared" si="2"/>
        <v>0</v>
      </c>
      <c r="G238" s="14">
        <f t="shared" si="3"/>
        <v>1</v>
      </c>
      <c r="H238" s="14">
        <v>46127</v>
      </c>
      <c r="I238" s="14">
        <v>1</v>
      </c>
      <c r="J238" s="14">
        <v>56</v>
      </c>
      <c r="K238" s="14">
        <v>39</v>
      </c>
      <c r="L238" s="15">
        <v>68623.413595715116</v>
      </c>
    </row>
    <row r="239" spans="1:12" ht="15.75" customHeight="1" x14ac:dyDescent="0.35">
      <c r="A239" s="13" t="s">
        <v>12</v>
      </c>
      <c r="B239" s="14" t="s">
        <v>10</v>
      </c>
      <c r="C239" s="14" t="s">
        <v>11</v>
      </c>
      <c r="D239" s="14">
        <f t="shared" si="0"/>
        <v>0</v>
      </c>
      <c r="E239" s="14">
        <f t="shared" si="1"/>
        <v>1</v>
      </c>
      <c r="F239" s="14">
        <f t="shared" si="2"/>
        <v>1</v>
      </c>
      <c r="G239" s="14">
        <f t="shared" si="3"/>
        <v>0</v>
      </c>
      <c r="H239" s="14">
        <v>48343</v>
      </c>
      <c r="I239" s="14">
        <v>3</v>
      </c>
      <c r="J239" s="14">
        <v>78</v>
      </c>
      <c r="K239" s="14">
        <v>40</v>
      </c>
      <c r="L239" s="15">
        <v>68392.666088934377</v>
      </c>
    </row>
    <row r="240" spans="1:12" ht="15.75" customHeight="1" x14ac:dyDescent="0.35">
      <c r="A240" s="13" t="s">
        <v>12</v>
      </c>
      <c r="B240" s="14" t="s">
        <v>13</v>
      </c>
      <c r="C240" s="14" t="s">
        <v>11</v>
      </c>
      <c r="D240" s="14">
        <f t="shared" si="0"/>
        <v>0</v>
      </c>
      <c r="E240" s="14">
        <f t="shared" si="1"/>
        <v>1</v>
      </c>
      <c r="F240" s="14">
        <f t="shared" si="2"/>
        <v>0</v>
      </c>
      <c r="G240" s="14">
        <f t="shared" si="3"/>
        <v>0</v>
      </c>
      <c r="H240" s="14">
        <v>56666</v>
      </c>
      <c r="I240" s="14">
        <v>3</v>
      </c>
      <c r="J240" s="14">
        <v>47</v>
      </c>
      <c r="K240" s="14">
        <v>18</v>
      </c>
      <c r="L240" s="15">
        <v>53730.634973148168</v>
      </c>
    </row>
    <row r="241" spans="1:12" ht="15.75" customHeight="1" x14ac:dyDescent="0.35">
      <c r="A241" s="13" t="s">
        <v>12</v>
      </c>
      <c r="B241" s="14" t="s">
        <v>13</v>
      </c>
      <c r="C241" s="14" t="s">
        <v>14</v>
      </c>
      <c r="D241" s="14">
        <f t="shared" si="0"/>
        <v>0</v>
      </c>
      <c r="E241" s="14">
        <f t="shared" si="1"/>
        <v>1</v>
      </c>
      <c r="F241" s="14">
        <f t="shared" si="2"/>
        <v>0</v>
      </c>
      <c r="G241" s="14">
        <f t="shared" si="3"/>
        <v>1</v>
      </c>
      <c r="H241" s="14">
        <v>67170</v>
      </c>
      <c r="I241" s="14">
        <v>4</v>
      </c>
      <c r="J241" s="14">
        <v>55</v>
      </c>
      <c r="K241" s="14">
        <v>31</v>
      </c>
      <c r="L241" s="15">
        <v>69913.105066898032</v>
      </c>
    </row>
    <row r="242" spans="1:12" ht="15.75" customHeight="1" x14ac:dyDescent="0.35">
      <c r="A242" s="13" t="s">
        <v>15</v>
      </c>
      <c r="B242" s="14" t="s">
        <v>10</v>
      </c>
      <c r="C242" s="14" t="s">
        <v>14</v>
      </c>
      <c r="D242" s="14">
        <f t="shared" si="0"/>
        <v>0</v>
      </c>
      <c r="E242" s="14">
        <f t="shared" si="1"/>
        <v>0</v>
      </c>
      <c r="F242" s="14">
        <f t="shared" si="2"/>
        <v>1</v>
      </c>
      <c r="G242" s="14">
        <f t="shared" si="3"/>
        <v>1</v>
      </c>
      <c r="H242" s="14">
        <v>51096</v>
      </c>
      <c r="I242" s="14">
        <v>3</v>
      </c>
      <c r="J242" s="14">
        <v>70</v>
      </c>
      <c r="K242" s="14">
        <v>19</v>
      </c>
      <c r="L242" s="15">
        <v>80820.273616924998</v>
      </c>
    </row>
    <row r="243" spans="1:12" ht="15.75" customHeight="1" x14ac:dyDescent="0.35">
      <c r="A243" s="13" t="s">
        <v>12</v>
      </c>
      <c r="B243" s="14" t="s">
        <v>13</v>
      </c>
      <c r="C243" s="14" t="s">
        <v>14</v>
      </c>
      <c r="D243" s="14">
        <f t="shared" si="0"/>
        <v>0</v>
      </c>
      <c r="E243" s="14">
        <f t="shared" si="1"/>
        <v>1</v>
      </c>
      <c r="F243" s="14">
        <f t="shared" si="2"/>
        <v>0</v>
      </c>
      <c r="G243" s="14">
        <f t="shared" si="3"/>
        <v>1</v>
      </c>
      <c r="H243" s="14">
        <v>64120</v>
      </c>
      <c r="I243" s="14">
        <v>2</v>
      </c>
      <c r="J243" s="14">
        <v>35</v>
      </c>
      <c r="K243" s="14">
        <v>44</v>
      </c>
      <c r="L243" s="15">
        <v>71001.525975837212</v>
      </c>
    </row>
    <row r="244" spans="1:12" ht="15.75" customHeight="1" x14ac:dyDescent="0.35">
      <c r="A244" s="13" t="s">
        <v>9</v>
      </c>
      <c r="B244" s="14" t="s">
        <v>10</v>
      </c>
      <c r="C244" s="14" t="s">
        <v>11</v>
      </c>
      <c r="D244" s="14">
        <f t="shared" si="0"/>
        <v>1</v>
      </c>
      <c r="E244" s="14">
        <f t="shared" si="1"/>
        <v>0</v>
      </c>
      <c r="F244" s="14">
        <f t="shared" si="2"/>
        <v>1</v>
      </c>
      <c r="G244" s="14">
        <f t="shared" si="3"/>
        <v>0</v>
      </c>
      <c r="H244" s="14">
        <v>59001</v>
      </c>
      <c r="I244" s="14">
        <v>2</v>
      </c>
      <c r="J244" s="14">
        <v>81</v>
      </c>
      <c r="K244" s="14">
        <v>23</v>
      </c>
      <c r="L244" s="15">
        <v>89974.045203106434</v>
      </c>
    </row>
    <row r="245" spans="1:12" ht="15.75" customHeight="1" x14ac:dyDescent="0.35">
      <c r="A245" s="13" t="s">
        <v>9</v>
      </c>
      <c r="B245" s="14" t="s">
        <v>13</v>
      </c>
      <c r="C245" s="14" t="s">
        <v>11</v>
      </c>
      <c r="D245" s="14">
        <f t="shared" si="0"/>
        <v>1</v>
      </c>
      <c r="E245" s="14">
        <f t="shared" si="1"/>
        <v>0</v>
      </c>
      <c r="F245" s="14">
        <f t="shared" si="2"/>
        <v>0</v>
      </c>
      <c r="G245" s="14">
        <f t="shared" si="3"/>
        <v>0</v>
      </c>
      <c r="H245" s="14">
        <v>45187</v>
      </c>
      <c r="I245" s="14">
        <v>3</v>
      </c>
      <c r="J245" s="14">
        <v>74</v>
      </c>
      <c r="K245" s="14">
        <v>33</v>
      </c>
      <c r="L245" s="15">
        <v>71161.340954285217</v>
      </c>
    </row>
    <row r="246" spans="1:12" ht="15.75" customHeight="1" x14ac:dyDescent="0.35">
      <c r="A246" s="13" t="s">
        <v>9</v>
      </c>
      <c r="B246" s="14" t="s">
        <v>13</v>
      </c>
      <c r="C246" s="14" t="s">
        <v>11</v>
      </c>
      <c r="D246" s="14">
        <f t="shared" si="0"/>
        <v>1</v>
      </c>
      <c r="E246" s="14">
        <f t="shared" si="1"/>
        <v>0</v>
      </c>
      <c r="F246" s="14">
        <f t="shared" si="2"/>
        <v>0</v>
      </c>
      <c r="G246" s="14">
        <f t="shared" si="3"/>
        <v>0</v>
      </c>
      <c r="H246" s="14">
        <v>53027</v>
      </c>
      <c r="I246" s="14">
        <v>4</v>
      </c>
      <c r="J246" s="14">
        <v>69</v>
      </c>
      <c r="K246" s="14">
        <v>55</v>
      </c>
      <c r="L246" s="15">
        <v>106846.34327215831</v>
      </c>
    </row>
    <row r="247" spans="1:12" ht="15.75" customHeight="1" x14ac:dyDescent="0.35">
      <c r="A247" s="13" t="s">
        <v>9</v>
      </c>
      <c r="B247" s="14" t="s">
        <v>13</v>
      </c>
      <c r="C247" s="14" t="s">
        <v>14</v>
      </c>
      <c r="D247" s="14">
        <f t="shared" si="0"/>
        <v>1</v>
      </c>
      <c r="E247" s="14">
        <f t="shared" si="1"/>
        <v>0</v>
      </c>
      <c r="F247" s="14">
        <f t="shared" si="2"/>
        <v>0</v>
      </c>
      <c r="G247" s="14">
        <f t="shared" si="3"/>
        <v>1</v>
      </c>
      <c r="H247" s="14">
        <v>55858</v>
      </c>
      <c r="I247" s="14">
        <v>4</v>
      </c>
      <c r="J247" s="14">
        <v>47</v>
      </c>
      <c r="K247" s="14">
        <v>40</v>
      </c>
      <c r="L247" s="15">
        <v>77673.287932901469</v>
      </c>
    </row>
    <row r="248" spans="1:12" ht="15.75" customHeight="1" x14ac:dyDescent="0.35">
      <c r="A248" s="13" t="s">
        <v>9</v>
      </c>
      <c r="B248" s="14" t="s">
        <v>10</v>
      </c>
      <c r="C248" s="14" t="s">
        <v>11</v>
      </c>
      <c r="D248" s="14">
        <f t="shared" si="0"/>
        <v>1</v>
      </c>
      <c r="E248" s="14">
        <f t="shared" si="1"/>
        <v>0</v>
      </c>
      <c r="F248" s="14">
        <f t="shared" si="2"/>
        <v>1</v>
      </c>
      <c r="G248" s="14">
        <f t="shared" si="3"/>
        <v>0</v>
      </c>
      <c r="H248" s="14">
        <v>49074</v>
      </c>
      <c r="I248" s="14">
        <v>3</v>
      </c>
      <c r="J248" s="14">
        <v>58</v>
      </c>
      <c r="K248" s="14">
        <v>63</v>
      </c>
      <c r="L248" s="15">
        <v>84287.394571500612</v>
      </c>
    </row>
    <row r="249" spans="1:12" ht="15.75" customHeight="1" x14ac:dyDescent="0.35">
      <c r="A249" s="13" t="s">
        <v>15</v>
      </c>
      <c r="B249" s="14" t="s">
        <v>13</v>
      </c>
      <c r="C249" s="14" t="s">
        <v>14</v>
      </c>
      <c r="D249" s="14">
        <f t="shared" si="0"/>
        <v>0</v>
      </c>
      <c r="E249" s="14">
        <f t="shared" si="1"/>
        <v>0</v>
      </c>
      <c r="F249" s="14">
        <f t="shared" si="2"/>
        <v>0</v>
      </c>
      <c r="G249" s="14">
        <f t="shared" si="3"/>
        <v>1</v>
      </c>
      <c r="H249" s="14">
        <v>54121</v>
      </c>
      <c r="I249" s="14">
        <v>3</v>
      </c>
      <c r="J249" s="14">
        <v>51</v>
      </c>
      <c r="K249" s="14">
        <v>54</v>
      </c>
      <c r="L249" s="15">
        <v>84320.290670458809</v>
      </c>
    </row>
    <row r="250" spans="1:12" ht="15.75" customHeight="1" x14ac:dyDescent="0.35">
      <c r="A250" s="13" t="s">
        <v>12</v>
      </c>
      <c r="B250" s="14" t="s">
        <v>13</v>
      </c>
      <c r="C250" s="14" t="s">
        <v>11</v>
      </c>
      <c r="D250" s="14">
        <f t="shared" si="0"/>
        <v>0</v>
      </c>
      <c r="E250" s="14">
        <f t="shared" si="1"/>
        <v>1</v>
      </c>
      <c r="F250" s="14">
        <f t="shared" si="2"/>
        <v>0</v>
      </c>
      <c r="G250" s="14">
        <f t="shared" si="3"/>
        <v>0</v>
      </c>
      <c r="H250" s="14">
        <v>61285</v>
      </c>
      <c r="I250" s="14">
        <v>3</v>
      </c>
      <c r="J250" s="14">
        <v>44</v>
      </c>
      <c r="K250" s="14">
        <v>60</v>
      </c>
      <c r="L250" s="15">
        <v>77283.588774149466</v>
      </c>
    </row>
    <row r="251" spans="1:12" ht="15.75" customHeight="1" x14ac:dyDescent="0.35">
      <c r="A251" s="13" t="s">
        <v>12</v>
      </c>
      <c r="B251" s="14" t="s">
        <v>13</v>
      </c>
      <c r="C251" s="14" t="s">
        <v>14</v>
      </c>
      <c r="D251" s="14">
        <f t="shared" si="0"/>
        <v>0</v>
      </c>
      <c r="E251" s="14">
        <f t="shared" si="1"/>
        <v>1</v>
      </c>
      <c r="F251" s="14">
        <f t="shared" si="2"/>
        <v>0</v>
      </c>
      <c r="G251" s="14">
        <f t="shared" si="3"/>
        <v>1</v>
      </c>
      <c r="H251" s="14">
        <v>63140</v>
      </c>
      <c r="I251" s="14">
        <v>1</v>
      </c>
      <c r="J251" s="14">
        <v>44</v>
      </c>
      <c r="K251" s="14">
        <v>24</v>
      </c>
      <c r="L251" s="15">
        <v>68416.8582689412</v>
      </c>
    </row>
    <row r="252" spans="1:12" ht="15.75" customHeight="1" x14ac:dyDescent="0.35">
      <c r="A252" s="13" t="s">
        <v>9</v>
      </c>
      <c r="B252" s="14" t="s">
        <v>13</v>
      </c>
      <c r="C252" s="14" t="s">
        <v>14</v>
      </c>
      <c r="D252" s="14">
        <f t="shared" si="0"/>
        <v>1</v>
      </c>
      <c r="E252" s="14">
        <f t="shared" si="1"/>
        <v>0</v>
      </c>
      <c r="F252" s="14">
        <f t="shared" si="2"/>
        <v>0</v>
      </c>
      <c r="G252" s="14">
        <f t="shared" si="3"/>
        <v>1</v>
      </c>
      <c r="H252" s="14">
        <v>44907</v>
      </c>
      <c r="I252" s="14">
        <v>1</v>
      </c>
      <c r="J252" s="14">
        <v>60</v>
      </c>
      <c r="K252" s="14">
        <v>19</v>
      </c>
      <c r="L252" s="15">
        <v>70186.192598695285</v>
      </c>
    </row>
    <row r="253" spans="1:12" ht="15.75" customHeight="1" x14ac:dyDescent="0.35">
      <c r="A253" s="13" t="s">
        <v>9</v>
      </c>
      <c r="B253" s="14" t="s">
        <v>13</v>
      </c>
      <c r="C253" s="14" t="s">
        <v>14</v>
      </c>
      <c r="D253" s="14">
        <f t="shared" si="0"/>
        <v>1</v>
      </c>
      <c r="E253" s="14">
        <f t="shared" si="1"/>
        <v>0</v>
      </c>
      <c r="F253" s="14">
        <f t="shared" si="2"/>
        <v>0</v>
      </c>
      <c r="G253" s="14">
        <f t="shared" si="3"/>
        <v>1</v>
      </c>
      <c r="H253" s="14">
        <v>52054</v>
      </c>
      <c r="I253" s="14">
        <v>2</v>
      </c>
      <c r="J253" s="14">
        <v>67</v>
      </c>
      <c r="K253" s="14">
        <v>29</v>
      </c>
      <c r="L253" s="15">
        <v>73394.090405200099</v>
      </c>
    </row>
    <row r="254" spans="1:12" ht="15.75" customHeight="1" x14ac:dyDescent="0.35">
      <c r="A254" s="13" t="s">
        <v>9</v>
      </c>
      <c r="B254" s="14" t="s">
        <v>10</v>
      </c>
      <c r="C254" s="14" t="s">
        <v>14</v>
      </c>
      <c r="D254" s="14">
        <f t="shared" si="0"/>
        <v>1</v>
      </c>
      <c r="E254" s="14">
        <f t="shared" si="1"/>
        <v>0</v>
      </c>
      <c r="F254" s="14">
        <f t="shared" si="2"/>
        <v>1</v>
      </c>
      <c r="G254" s="14">
        <f t="shared" si="3"/>
        <v>1</v>
      </c>
      <c r="H254" s="14">
        <v>44353</v>
      </c>
      <c r="I254" s="14">
        <v>3</v>
      </c>
      <c r="J254" s="14">
        <v>75</v>
      </c>
      <c r="K254" s="14">
        <v>18</v>
      </c>
      <c r="L254" s="15">
        <v>70056.313087844232</v>
      </c>
    </row>
    <row r="255" spans="1:12" ht="15.75" customHeight="1" x14ac:dyDescent="0.35">
      <c r="A255" s="13" t="s">
        <v>9</v>
      </c>
      <c r="B255" s="14" t="s">
        <v>10</v>
      </c>
      <c r="C255" s="14" t="s">
        <v>11</v>
      </c>
      <c r="D255" s="14">
        <f t="shared" si="0"/>
        <v>1</v>
      </c>
      <c r="E255" s="14">
        <f t="shared" si="1"/>
        <v>0</v>
      </c>
      <c r="F255" s="14">
        <f t="shared" si="2"/>
        <v>1</v>
      </c>
      <c r="G255" s="14">
        <f t="shared" si="3"/>
        <v>0</v>
      </c>
      <c r="H255" s="14">
        <v>54987</v>
      </c>
      <c r="I255" s="14">
        <v>3</v>
      </c>
      <c r="J255" s="14">
        <v>69</v>
      </c>
      <c r="K255" s="14">
        <v>63</v>
      </c>
      <c r="L255" s="15">
        <v>111873.30375581964</v>
      </c>
    </row>
    <row r="256" spans="1:12" ht="15.75" customHeight="1" x14ac:dyDescent="0.35">
      <c r="A256" s="13" t="s">
        <v>12</v>
      </c>
      <c r="B256" s="14" t="s">
        <v>10</v>
      </c>
      <c r="C256" s="14" t="s">
        <v>14</v>
      </c>
      <c r="D256" s="14">
        <f t="shared" si="0"/>
        <v>0</v>
      </c>
      <c r="E256" s="14">
        <f t="shared" si="1"/>
        <v>1</v>
      </c>
      <c r="F256" s="14">
        <f t="shared" si="2"/>
        <v>1</v>
      </c>
      <c r="G256" s="14">
        <f t="shared" si="3"/>
        <v>1</v>
      </c>
      <c r="H256" s="14">
        <v>54808</v>
      </c>
      <c r="I256" s="14">
        <v>2</v>
      </c>
      <c r="J256" s="14">
        <v>51</v>
      </c>
      <c r="K256" s="14">
        <v>54</v>
      </c>
      <c r="L256" s="15">
        <v>101785.04474439692</v>
      </c>
    </row>
    <row r="257" spans="1:12" ht="15.75" customHeight="1" x14ac:dyDescent="0.35">
      <c r="A257" s="13" t="s">
        <v>9</v>
      </c>
      <c r="B257" s="14" t="s">
        <v>13</v>
      </c>
      <c r="C257" s="14" t="s">
        <v>14</v>
      </c>
      <c r="D257" s="14">
        <f t="shared" si="0"/>
        <v>1</v>
      </c>
      <c r="E257" s="14">
        <f t="shared" si="1"/>
        <v>0</v>
      </c>
      <c r="F257" s="14">
        <f t="shared" si="2"/>
        <v>0</v>
      </c>
      <c r="G257" s="14">
        <f t="shared" si="3"/>
        <v>1</v>
      </c>
      <c r="H257" s="14">
        <v>58153</v>
      </c>
      <c r="I257" s="14">
        <v>3</v>
      </c>
      <c r="J257" s="14">
        <v>55</v>
      </c>
      <c r="K257" s="14">
        <v>27</v>
      </c>
      <c r="L257" s="15">
        <v>76298.895941405222</v>
      </c>
    </row>
    <row r="258" spans="1:12" ht="15.75" customHeight="1" x14ac:dyDescent="0.35">
      <c r="A258" s="13" t="s">
        <v>9</v>
      </c>
      <c r="B258" s="14" t="s">
        <v>10</v>
      </c>
      <c r="C258" s="14" t="s">
        <v>14</v>
      </c>
      <c r="D258" s="14">
        <f t="shared" si="0"/>
        <v>1</v>
      </c>
      <c r="E258" s="14">
        <f t="shared" si="1"/>
        <v>0</v>
      </c>
      <c r="F258" s="14">
        <f t="shared" si="2"/>
        <v>1</v>
      </c>
      <c r="G258" s="14">
        <f t="shared" si="3"/>
        <v>1</v>
      </c>
      <c r="H258" s="14">
        <v>51912</v>
      </c>
      <c r="I258" s="14">
        <v>2</v>
      </c>
      <c r="J258" s="14">
        <v>66</v>
      </c>
      <c r="K258" s="14">
        <v>50</v>
      </c>
      <c r="L258" s="15">
        <v>113141.14426480766</v>
      </c>
    </row>
    <row r="259" spans="1:12" ht="15.75" customHeight="1" x14ac:dyDescent="0.35">
      <c r="A259" s="13" t="s">
        <v>9</v>
      </c>
      <c r="B259" s="14" t="s">
        <v>13</v>
      </c>
      <c r="C259" s="14" t="s">
        <v>11</v>
      </c>
      <c r="D259" s="14">
        <f t="shared" si="0"/>
        <v>1</v>
      </c>
      <c r="E259" s="14">
        <f t="shared" si="1"/>
        <v>0</v>
      </c>
      <c r="F259" s="14">
        <f t="shared" si="2"/>
        <v>0</v>
      </c>
      <c r="G259" s="14">
        <f t="shared" si="3"/>
        <v>0</v>
      </c>
      <c r="H259" s="14">
        <v>51735</v>
      </c>
      <c r="I259" s="14">
        <v>1</v>
      </c>
      <c r="J259" s="14">
        <v>67</v>
      </c>
      <c r="K259" s="14">
        <v>55</v>
      </c>
      <c r="L259" s="15">
        <v>71890.094799464568</v>
      </c>
    </row>
    <row r="260" spans="1:12" ht="15.75" customHeight="1" x14ac:dyDescent="0.35">
      <c r="A260" s="13" t="s">
        <v>15</v>
      </c>
      <c r="B260" s="14" t="s">
        <v>10</v>
      </c>
      <c r="C260" s="14" t="s">
        <v>14</v>
      </c>
      <c r="D260" s="14">
        <f t="shared" si="0"/>
        <v>0</v>
      </c>
      <c r="E260" s="14">
        <f t="shared" si="1"/>
        <v>0</v>
      </c>
      <c r="F260" s="14">
        <f t="shared" si="2"/>
        <v>1</v>
      </c>
      <c r="G260" s="14">
        <f t="shared" si="3"/>
        <v>1</v>
      </c>
      <c r="H260" s="14">
        <v>55928</v>
      </c>
      <c r="I260" s="14">
        <v>4</v>
      </c>
      <c r="J260" s="14">
        <v>75</v>
      </c>
      <c r="K260" s="14">
        <v>56</v>
      </c>
      <c r="L260" s="15">
        <v>108750.86966005848</v>
      </c>
    </row>
    <row r="261" spans="1:12" ht="15.75" customHeight="1" x14ac:dyDescent="0.35">
      <c r="A261" s="13" t="s">
        <v>12</v>
      </c>
      <c r="B261" s="14" t="s">
        <v>13</v>
      </c>
      <c r="C261" s="14" t="s">
        <v>11</v>
      </c>
      <c r="D261" s="14">
        <f t="shared" si="0"/>
        <v>0</v>
      </c>
      <c r="E261" s="14">
        <f t="shared" si="1"/>
        <v>1</v>
      </c>
      <c r="F261" s="14">
        <f t="shared" si="2"/>
        <v>0</v>
      </c>
      <c r="G261" s="14">
        <f t="shared" si="3"/>
        <v>0</v>
      </c>
      <c r="H261" s="14">
        <v>61132</v>
      </c>
      <c r="I261" s="14">
        <v>1</v>
      </c>
      <c r="J261" s="14">
        <v>72</v>
      </c>
      <c r="K261" s="14">
        <v>38</v>
      </c>
      <c r="L261" s="15">
        <v>68120.025037547137</v>
      </c>
    </row>
    <row r="262" spans="1:12" ht="15.75" customHeight="1" x14ac:dyDescent="0.35">
      <c r="A262" s="13" t="s">
        <v>15</v>
      </c>
      <c r="B262" s="14" t="s">
        <v>13</v>
      </c>
      <c r="C262" s="14" t="s">
        <v>14</v>
      </c>
      <c r="D262" s="14">
        <f t="shared" si="0"/>
        <v>0</v>
      </c>
      <c r="E262" s="14">
        <f t="shared" si="1"/>
        <v>0</v>
      </c>
      <c r="F262" s="14">
        <f t="shared" si="2"/>
        <v>0</v>
      </c>
      <c r="G262" s="14">
        <f t="shared" si="3"/>
        <v>1</v>
      </c>
      <c r="H262" s="14">
        <v>47560</v>
      </c>
      <c r="I262" s="14">
        <v>4</v>
      </c>
      <c r="J262" s="14">
        <v>70</v>
      </c>
      <c r="K262" s="14">
        <v>51</v>
      </c>
      <c r="L262" s="15">
        <v>67760.380616398761</v>
      </c>
    </row>
    <row r="263" spans="1:12" ht="15.75" customHeight="1" x14ac:dyDescent="0.35">
      <c r="A263" s="13" t="s">
        <v>15</v>
      </c>
      <c r="B263" s="14" t="s">
        <v>10</v>
      </c>
      <c r="C263" s="14" t="s">
        <v>14</v>
      </c>
      <c r="D263" s="14">
        <f t="shared" si="0"/>
        <v>0</v>
      </c>
      <c r="E263" s="14">
        <f t="shared" si="1"/>
        <v>0</v>
      </c>
      <c r="F263" s="14">
        <f t="shared" si="2"/>
        <v>1</v>
      </c>
      <c r="G263" s="14">
        <f t="shared" si="3"/>
        <v>1</v>
      </c>
      <c r="H263" s="14">
        <v>53080</v>
      </c>
      <c r="I263" s="14">
        <v>3</v>
      </c>
      <c r="J263" s="14">
        <v>68</v>
      </c>
      <c r="K263" s="14">
        <v>19</v>
      </c>
      <c r="L263" s="15">
        <v>97151.377520911192</v>
      </c>
    </row>
    <row r="264" spans="1:12" ht="15.75" customHeight="1" x14ac:dyDescent="0.35">
      <c r="A264" s="13" t="s">
        <v>9</v>
      </c>
      <c r="B264" s="14" t="s">
        <v>13</v>
      </c>
      <c r="C264" s="14" t="s">
        <v>11</v>
      </c>
      <c r="D264" s="14">
        <f t="shared" si="0"/>
        <v>1</v>
      </c>
      <c r="E264" s="14">
        <f t="shared" si="1"/>
        <v>0</v>
      </c>
      <c r="F264" s="14">
        <f t="shared" si="2"/>
        <v>0</v>
      </c>
      <c r="G264" s="14">
        <f t="shared" si="3"/>
        <v>0</v>
      </c>
      <c r="H264" s="14">
        <v>46136</v>
      </c>
      <c r="I264" s="14">
        <v>1</v>
      </c>
      <c r="J264" s="14">
        <v>73</v>
      </c>
      <c r="K264" s="14">
        <v>58</v>
      </c>
      <c r="L264" s="15">
        <v>81234.599009410929</v>
      </c>
    </row>
    <row r="265" spans="1:12" ht="15.75" customHeight="1" x14ac:dyDescent="0.35">
      <c r="A265" s="13" t="s">
        <v>12</v>
      </c>
      <c r="B265" s="14" t="s">
        <v>10</v>
      </c>
      <c r="C265" s="14" t="s">
        <v>11</v>
      </c>
      <c r="D265" s="14">
        <f t="shared" si="0"/>
        <v>0</v>
      </c>
      <c r="E265" s="14">
        <f t="shared" si="1"/>
        <v>1</v>
      </c>
      <c r="F265" s="14">
        <f t="shared" si="2"/>
        <v>1</v>
      </c>
      <c r="G265" s="14">
        <f t="shared" si="3"/>
        <v>0</v>
      </c>
      <c r="H265" s="14">
        <v>54869</v>
      </c>
      <c r="I265" s="14">
        <v>2</v>
      </c>
      <c r="J265" s="14">
        <v>76</v>
      </c>
      <c r="K265" s="14">
        <v>20</v>
      </c>
      <c r="L265" s="15">
        <v>72296.788442403631</v>
      </c>
    </row>
    <row r="266" spans="1:12" ht="15.75" customHeight="1" x14ac:dyDescent="0.35">
      <c r="A266" s="13" t="s">
        <v>9</v>
      </c>
      <c r="B266" s="14" t="s">
        <v>10</v>
      </c>
      <c r="C266" s="14" t="s">
        <v>14</v>
      </c>
      <c r="D266" s="14">
        <f t="shared" si="0"/>
        <v>1</v>
      </c>
      <c r="E266" s="14">
        <f t="shared" si="1"/>
        <v>0</v>
      </c>
      <c r="F266" s="14">
        <f t="shared" si="2"/>
        <v>1</v>
      </c>
      <c r="G266" s="14">
        <f t="shared" si="3"/>
        <v>1</v>
      </c>
      <c r="H266" s="14">
        <v>53471</v>
      </c>
      <c r="I266" s="14">
        <v>3</v>
      </c>
      <c r="J266" s="14">
        <v>58</v>
      </c>
      <c r="K266" s="14">
        <v>52</v>
      </c>
      <c r="L266" s="15">
        <v>82735.39843348712</v>
      </c>
    </row>
    <row r="267" spans="1:12" ht="15.75" customHeight="1" x14ac:dyDescent="0.35">
      <c r="A267" s="13" t="s">
        <v>15</v>
      </c>
      <c r="B267" s="14" t="s">
        <v>10</v>
      </c>
      <c r="C267" s="14" t="s">
        <v>14</v>
      </c>
      <c r="D267" s="14">
        <f t="shared" si="0"/>
        <v>0</v>
      </c>
      <c r="E267" s="14">
        <f t="shared" si="1"/>
        <v>0</v>
      </c>
      <c r="F267" s="14">
        <f t="shared" si="2"/>
        <v>1</v>
      </c>
      <c r="G267" s="14">
        <f t="shared" si="3"/>
        <v>1</v>
      </c>
      <c r="H267" s="14">
        <v>66355</v>
      </c>
      <c r="I267" s="14">
        <v>1</v>
      </c>
      <c r="J267" s="14">
        <v>81</v>
      </c>
      <c r="K267" s="14">
        <v>19</v>
      </c>
      <c r="L267" s="15">
        <v>99815.956480543653</v>
      </c>
    </row>
    <row r="268" spans="1:12" ht="15.75" customHeight="1" x14ac:dyDescent="0.35">
      <c r="A268" s="13" t="s">
        <v>12</v>
      </c>
      <c r="B268" s="14" t="s">
        <v>13</v>
      </c>
      <c r="C268" s="14" t="s">
        <v>11</v>
      </c>
      <c r="D268" s="14">
        <f t="shared" si="0"/>
        <v>0</v>
      </c>
      <c r="E268" s="14">
        <f t="shared" si="1"/>
        <v>1</v>
      </c>
      <c r="F268" s="14">
        <f t="shared" si="2"/>
        <v>0</v>
      </c>
      <c r="G268" s="14">
        <f t="shared" si="3"/>
        <v>0</v>
      </c>
      <c r="H268" s="14">
        <v>62836</v>
      </c>
      <c r="I268" s="14">
        <v>4</v>
      </c>
      <c r="J268" s="14">
        <v>41</v>
      </c>
      <c r="K268" s="14">
        <v>53</v>
      </c>
      <c r="L268" s="15">
        <v>72755.380157817403</v>
      </c>
    </row>
    <row r="269" spans="1:12" ht="15.75" customHeight="1" x14ac:dyDescent="0.35">
      <c r="A269" s="13" t="s">
        <v>12</v>
      </c>
      <c r="B269" s="14" t="s">
        <v>10</v>
      </c>
      <c r="C269" s="14" t="s">
        <v>14</v>
      </c>
      <c r="D269" s="14">
        <f t="shared" si="0"/>
        <v>0</v>
      </c>
      <c r="E269" s="14">
        <f t="shared" si="1"/>
        <v>1</v>
      </c>
      <c r="F269" s="14">
        <f t="shared" si="2"/>
        <v>1</v>
      </c>
      <c r="G269" s="14">
        <f t="shared" si="3"/>
        <v>1</v>
      </c>
      <c r="H269" s="14">
        <v>70468</v>
      </c>
      <c r="I269" s="14">
        <v>2</v>
      </c>
      <c r="J269" s="14">
        <v>38</v>
      </c>
      <c r="K269" s="14">
        <v>46</v>
      </c>
      <c r="L269" s="15">
        <v>111172.91601833531</v>
      </c>
    </row>
    <row r="270" spans="1:12" ht="15.75" customHeight="1" x14ac:dyDescent="0.35">
      <c r="A270" s="13" t="s">
        <v>12</v>
      </c>
      <c r="B270" s="14" t="s">
        <v>10</v>
      </c>
      <c r="C270" s="14" t="s">
        <v>14</v>
      </c>
      <c r="D270" s="14">
        <f t="shared" si="0"/>
        <v>0</v>
      </c>
      <c r="E270" s="14">
        <f t="shared" si="1"/>
        <v>1</v>
      </c>
      <c r="F270" s="14">
        <f t="shared" si="2"/>
        <v>1</v>
      </c>
      <c r="G270" s="14">
        <f t="shared" si="3"/>
        <v>1</v>
      </c>
      <c r="H270" s="14">
        <v>45743</v>
      </c>
      <c r="I270" s="14">
        <v>4</v>
      </c>
      <c r="J270" s="14">
        <v>45</v>
      </c>
      <c r="K270" s="14">
        <v>40</v>
      </c>
      <c r="L270" s="15">
        <v>80222.498976937073</v>
      </c>
    </row>
    <row r="271" spans="1:12" ht="15.75" customHeight="1" x14ac:dyDescent="0.35">
      <c r="A271" s="13" t="s">
        <v>9</v>
      </c>
      <c r="B271" s="14" t="s">
        <v>13</v>
      </c>
      <c r="C271" s="14" t="s">
        <v>11</v>
      </c>
      <c r="D271" s="14">
        <f t="shared" si="0"/>
        <v>1</v>
      </c>
      <c r="E271" s="14">
        <f t="shared" si="1"/>
        <v>0</v>
      </c>
      <c r="F271" s="14">
        <f t="shared" si="2"/>
        <v>0</v>
      </c>
      <c r="G271" s="14">
        <f t="shared" si="3"/>
        <v>0</v>
      </c>
      <c r="H271" s="14">
        <v>54083</v>
      </c>
      <c r="I271" s="14">
        <v>3</v>
      </c>
      <c r="J271" s="14">
        <v>83</v>
      </c>
      <c r="K271" s="14">
        <v>59</v>
      </c>
      <c r="L271" s="15">
        <v>70531.822597658567</v>
      </c>
    </row>
    <row r="272" spans="1:12" ht="15.75" customHeight="1" x14ac:dyDescent="0.35">
      <c r="A272" s="13" t="s">
        <v>9</v>
      </c>
      <c r="B272" s="14" t="s">
        <v>13</v>
      </c>
      <c r="C272" s="14" t="s">
        <v>14</v>
      </c>
      <c r="D272" s="14">
        <f t="shared" si="0"/>
        <v>1</v>
      </c>
      <c r="E272" s="14">
        <f t="shared" si="1"/>
        <v>0</v>
      </c>
      <c r="F272" s="14">
        <f t="shared" si="2"/>
        <v>0</v>
      </c>
      <c r="G272" s="14">
        <f t="shared" si="3"/>
        <v>1</v>
      </c>
      <c r="H272" s="14">
        <v>50573</v>
      </c>
      <c r="I272" s="14">
        <v>3</v>
      </c>
      <c r="J272" s="14">
        <v>60</v>
      </c>
      <c r="K272" s="14">
        <v>45</v>
      </c>
      <c r="L272" s="15">
        <v>70207.241532663829</v>
      </c>
    </row>
    <row r="273" spans="1:12" ht="15.75" customHeight="1" x14ac:dyDescent="0.35">
      <c r="A273" s="13" t="s">
        <v>9</v>
      </c>
      <c r="B273" s="14" t="s">
        <v>13</v>
      </c>
      <c r="C273" s="14" t="s">
        <v>14</v>
      </c>
      <c r="D273" s="14">
        <f t="shared" si="0"/>
        <v>1</v>
      </c>
      <c r="E273" s="14">
        <f t="shared" si="1"/>
        <v>0</v>
      </c>
      <c r="F273" s="14">
        <f t="shared" si="2"/>
        <v>0</v>
      </c>
      <c r="G273" s="14">
        <f t="shared" si="3"/>
        <v>1</v>
      </c>
      <c r="H273" s="14">
        <v>46637</v>
      </c>
      <c r="I273" s="14">
        <v>4</v>
      </c>
      <c r="J273" s="14">
        <v>46</v>
      </c>
      <c r="K273" s="14">
        <v>49</v>
      </c>
      <c r="L273" s="15">
        <v>66843.752545628231</v>
      </c>
    </row>
    <row r="274" spans="1:12" ht="15.75" customHeight="1" x14ac:dyDescent="0.35">
      <c r="A274" s="13" t="s">
        <v>12</v>
      </c>
      <c r="B274" s="14" t="s">
        <v>13</v>
      </c>
      <c r="C274" s="14" t="s">
        <v>14</v>
      </c>
      <c r="D274" s="14">
        <f t="shared" si="0"/>
        <v>0</v>
      </c>
      <c r="E274" s="14">
        <f t="shared" si="1"/>
        <v>1</v>
      </c>
      <c r="F274" s="14">
        <f t="shared" si="2"/>
        <v>0</v>
      </c>
      <c r="G274" s="14">
        <f t="shared" si="3"/>
        <v>1</v>
      </c>
      <c r="H274" s="14">
        <v>50393</v>
      </c>
      <c r="I274" s="14">
        <v>4</v>
      </c>
      <c r="J274" s="14">
        <v>55</v>
      </c>
      <c r="K274" s="14">
        <v>18</v>
      </c>
      <c r="L274" s="15">
        <v>60213.582981007326</v>
      </c>
    </row>
    <row r="275" spans="1:12" ht="15.75" customHeight="1" x14ac:dyDescent="0.35">
      <c r="A275" s="13" t="s">
        <v>9</v>
      </c>
      <c r="B275" s="14" t="s">
        <v>10</v>
      </c>
      <c r="C275" s="14" t="s">
        <v>14</v>
      </c>
      <c r="D275" s="14">
        <f t="shared" si="0"/>
        <v>1</v>
      </c>
      <c r="E275" s="14">
        <f t="shared" si="1"/>
        <v>0</v>
      </c>
      <c r="F275" s="14">
        <f t="shared" si="2"/>
        <v>1</v>
      </c>
      <c r="G275" s="14">
        <f t="shared" si="3"/>
        <v>1</v>
      </c>
      <c r="H275" s="14">
        <v>63916</v>
      </c>
      <c r="I275" s="14">
        <v>1</v>
      </c>
      <c r="J275" s="14">
        <v>70</v>
      </c>
      <c r="K275" s="14">
        <v>50</v>
      </c>
      <c r="L275" s="15">
        <v>105334.49846693623</v>
      </c>
    </row>
    <row r="276" spans="1:12" ht="15.75" customHeight="1" x14ac:dyDescent="0.35">
      <c r="A276" s="13" t="s">
        <v>15</v>
      </c>
      <c r="B276" s="14" t="s">
        <v>13</v>
      </c>
      <c r="C276" s="14" t="s">
        <v>14</v>
      </c>
      <c r="D276" s="14">
        <f t="shared" si="0"/>
        <v>0</v>
      </c>
      <c r="E276" s="14">
        <f t="shared" si="1"/>
        <v>0</v>
      </c>
      <c r="F276" s="14">
        <f t="shared" si="2"/>
        <v>0</v>
      </c>
      <c r="G276" s="14">
        <f t="shared" si="3"/>
        <v>1</v>
      </c>
      <c r="H276" s="14">
        <v>62911</v>
      </c>
      <c r="I276" s="14">
        <v>3</v>
      </c>
      <c r="J276" s="14">
        <v>65</v>
      </c>
      <c r="K276" s="14">
        <v>41</v>
      </c>
      <c r="L276" s="15">
        <v>65659.686418609708</v>
      </c>
    </row>
    <row r="277" spans="1:12" ht="15.75" customHeight="1" x14ac:dyDescent="0.35">
      <c r="A277" s="13" t="s">
        <v>9</v>
      </c>
      <c r="B277" s="14" t="s">
        <v>13</v>
      </c>
      <c r="C277" s="14" t="s">
        <v>14</v>
      </c>
      <c r="D277" s="14">
        <f t="shared" si="0"/>
        <v>1</v>
      </c>
      <c r="E277" s="14">
        <f t="shared" si="1"/>
        <v>0</v>
      </c>
      <c r="F277" s="14">
        <f t="shared" si="2"/>
        <v>0</v>
      </c>
      <c r="G277" s="14">
        <f t="shared" si="3"/>
        <v>1</v>
      </c>
      <c r="H277" s="14">
        <v>56876</v>
      </c>
      <c r="I277" s="14">
        <v>1</v>
      </c>
      <c r="J277" s="14">
        <v>35</v>
      </c>
      <c r="K277" s="14">
        <v>50</v>
      </c>
      <c r="L277" s="15">
        <v>83092.159431033899</v>
      </c>
    </row>
    <row r="278" spans="1:12" ht="15.75" customHeight="1" x14ac:dyDescent="0.35">
      <c r="A278" s="13" t="s">
        <v>15</v>
      </c>
      <c r="B278" s="14" t="s">
        <v>13</v>
      </c>
      <c r="C278" s="14" t="s">
        <v>14</v>
      </c>
      <c r="D278" s="14">
        <f t="shared" si="0"/>
        <v>0</v>
      </c>
      <c r="E278" s="14">
        <f t="shared" si="1"/>
        <v>0</v>
      </c>
      <c r="F278" s="14">
        <f t="shared" si="2"/>
        <v>0</v>
      </c>
      <c r="G278" s="14">
        <f t="shared" si="3"/>
        <v>1</v>
      </c>
      <c r="H278" s="14">
        <v>54032</v>
      </c>
      <c r="I278" s="14">
        <v>1</v>
      </c>
      <c r="J278" s="14">
        <v>38</v>
      </c>
      <c r="K278" s="14">
        <v>25</v>
      </c>
      <c r="L278" s="15">
        <v>66571.167318057982</v>
      </c>
    </row>
    <row r="279" spans="1:12" ht="15.75" customHeight="1" x14ac:dyDescent="0.35">
      <c r="A279" s="13" t="s">
        <v>9</v>
      </c>
      <c r="B279" s="14" t="s">
        <v>13</v>
      </c>
      <c r="C279" s="14" t="s">
        <v>11</v>
      </c>
      <c r="D279" s="14">
        <f t="shared" si="0"/>
        <v>1</v>
      </c>
      <c r="E279" s="14">
        <f t="shared" si="1"/>
        <v>0</v>
      </c>
      <c r="F279" s="14">
        <f t="shared" si="2"/>
        <v>0</v>
      </c>
      <c r="G279" s="14">
        <f t="shared" si="3"/>
        <v>0</v>
      </c>
      <c r="H279" s="14">
        <v>52888</v>
      </c>
      <c r="I279" s="14">
        <v>4</v>
      </c>
      <c r="J279" s="14">
        <v>76</v>
      </c>
      <c r="K279" s="14">
        <v>47</v>
      </c>
      <c r="L279" s="15">
        <v>78083.210336994394</v>
      </c>
    </row>
    <row r="280" spans="1:12" ht="15.75" customHeight="1" x14ac:dyDescent="0.35">
      <c r="A280" s="13" t="s">
        <v>15</v>
      </c>
      <c r="B280" s="14" t="s">
        <v>13</v>
      </c>
      <c r="C280" s="14" t="s">
        <v>14</v>
      </c>
      <c r="D280" s="14">
        <f t="shared" si="0"/>
        <v>0</v>
      </c>
      <c r="E280" s="14">
        <f t="shared" si="1"/>
        <v>0</v>
      </c>
      <c r="F280" s="14">
        <f t="shared" si="2"/>
        <v>0</v>
      </c>
      <c r="G280" s="14">
        <f t="shared" si="3"/>
        <v>1</v>
      </c>
      <c r="H280" s="14">
        <v>43457</v>
      </c>
      <c r="I280" s="14">
        <v>1</v>
      </c>
      <c r="J280" s="14">
        <v>74</v>
      </c>
      <c r="K280" s="14">
        <v>19</v>
      </c>
      <c r="L280" s="15">
        <v>62954.410096679938</v>
      </c>
    </row>
    <row r="281" spans="1:12" ht="15.75" customHeight="1" x14ac:dyDescent="0.35">
      <c r="A281" s="13" t="s">
        <v>9</v>
      </c>
      <c r="B281" s="14" t="s">
        <v>13</v>
      </c>
      <c r="C281" s="14" t="s">
        <v>11</v>
      </c>
      <c r="D281" s="14">
        <f t="shared" si="0"/>
        <v>1</v>
      </c>
      <c r="E281" s="14">
        <f t="shared" si="1"/>
        <v>0</v>
      </c>
      <c r="F281" s="14">
        <f t="shared" si="2"/>
        <v>0</v>
      </c>
      <c r="G281" s="14">
        <f t="shared" si="3"/>
        <v>0</v>
      </c>
      <c r="H281" s="14">
        <v>51281</v>
      </c>
      <c r="I281" s="14">
        <v>3</v>
      </c>
      <c r="J281" s="14">
        <v>55</v>
      </c>
      <c r="K281" s="14">
        <v>22</v>
      </c>
      <c r="L281" s="15">
        <v>66298.702228152106</v>
      </c>
    </row>
    <row r="282" spans="1:12" ht="15.75" customHeight="1" x14ac:dyDescent="0.35">
      <c r="A282" s="13" t="s">
        <v>12</v>
      </c>
      <c r="B282" s="14" t="s">
        <v>13</v>
      </c>
      <c r="C282" s="14" t="s">
        <v>14</v>
      </c>
      <c r="D282" s="14">
        <f t="shared" si="0"/>
        <v>0</v>
      </c>
      <c r="E282" s="14">
        <f t="shared" si="1"/>
        <v>1</v>
      </c>
      <c r="F282" s="14">
        <f t="shared" si="2"/>
        <v>0</v>
      </c>
      <c r="G282" s="14">
        <f t="shared" si="3"/>
        <v>1</v>
      </c>
      <c r="H282" s="14">
        <v>54806</v>
      </c>
      <c r="I282" s="14">
        <v>2</v>
      </c>
      <c r="J282" s="14">
        <v>57</v>
      </c>
      <c r="K282" s="14">
        <v>59</v>
      </c>
      <c r="L282" s="15">
        <v>82475.163179440686</v>
      </c>
    </row>
    <row r="283" spans="1:12" ht="15.75" customHeight="1" x14ac:dyDescent="0.35">
      <c r="A283" s="13" t="s">
        <v>12</v>
      </c>
      <c r="B283" s="14" t="s">
        <v>13</v>
      </c>
      <c r="C283" s="14" t="s">
        <v>11</v>
      </c>
      <c r="D283" s="14">
        <f t="shared" si="0"/>
        <v>0</v>
      </c>
      <c r="E283" s="14">
        <f t="shared" si="1"/>
        <v>1</v>
      </c>
      <c r="F283" s="14">
        <f t="shared" si="2"/>
        <v>0</v>
      </c>
      <c r="G283" s="14">
        <f t="shared" si="3"/>
        <v>0</v>
      </c>
      <c r="H283" s="14">
        <v>49646</v>
      </c>
      <c r="I283" s="14">
        <v>1</v>
      </c>
      <c r="J283" s="14">
        <v>59</v>
      </c>
      <c r="K283" s="14">
        <v>51</v>
      </c>
      <c r="L283" s="15">
        <v>74374.599071972043</v>
      </c>
    </row>
    <row r="284" spans="1:12" ht="15.75" customHeight="1" x14ac:dyDescent="0.35">
      <c r="A284" s="13" t="s">
        <v>9</v>
      </c>
      <c r="B284" s="14" t="s">
        <v>10</v>
      </c>
      <c r="C284" s="14" t="s">
        <v>11</v>
      </c>
      <c r="D284" s="14">
        <f t="shared" si="0"/>
        <v>1</v>
      </c>
      <c r="E284" s="14">
        <f t="shared" si="1"/>
        <v>0</v>
      </c>
      <c r="F284" s="14">
        <f t="shared" si="2"/>
        <v>1</v>
      </c>
      <c r="G284" s="14">
        <f t="shared" si="3"/>
        <v>0</v>
      </c>
      <c r="H284" s="14">
        <v>52883</v>
      </c>
      <c r="I284" s="14">
        <v>1</v>
      </c>
      <c r="J284" s="14">
        <v>55</v>
      </c>
      <c r="K284" s="14">
        <v>40</v>
      </c>
      <c r="L284" s="15">
        <v>78949.120987188289</v>
      </c>
    </row>
    <row r="285" spans="1:12" ht="15.75" customHeight="1" x14ac:dyDescent="0.35">
      <c r="A285" s="13" t="s">
        <v>9</v>
      </c>
      <c r="B285" s="14" t="s">
        <v>10</v>
      </c>
      <c r="C285" s="14" t="s">
        <v>14</v>
      </c>
      <c r="D285" s="14">
        <f t="shared" si="0"/>
        <v>1</v>
      </c>
      <c r="E285" s="14">
        <f t="shared" si="1"/>
        <v>0</v>
      </c>
      <c r="F285" s="14">
        <f t="shared" si="2"/>
        <v>1</v>
      </c>
      <c r="G285" s="14">
        <f t="shared" si="3"/>
        <v>1</v>
      </c>
      <c r="H285" s="14">
        <v>68419</v>
      </c>
      <c r="I285" s="14">
        <v>4</v>
      </c>
      <c r="J285" s="14">
        <v>46</v>
      </c>
      <c r="K285" s="14">
        <v>54</v>
      </c>
      <c r="L285" s="15">
        <v>106418.32082346061</v>
      </c>
    </row>
    <row r="286" spans="1:12" ht="15.75" customHeight="1" x14ac:dyDescent="0.35">
      <c r="A286" s="13" t="s">
        <v>9</v>
      </c>
      <c r="B286" s="14" t="s">
        <v>13</v>
      </c>
      <c r="C286" s="14" t="s">
        <v>14</v>
      </c>
      <c r="D286" s="14">
        <f t="shared" si="0"/>
        <v>1</v>
      </c>
      <c r="E286" s="14">
        <f t="shared" si="1"/>
        <v>0</v>
      </c>
      <c r="F286" s="14">
        <f t="shared" si="2"/>
        <v>0</v>
      </c>
      <c r="G286" s="14">
        <f t="shared" si="3"/>
        <v>1</v>
      </c>
      <c r="H286" s="14">
        <v>50242</v>
      </c>
      <c r="I286" s="14">
        <v>4</v>
      </c>
      <c r="J286" s="14">
        <v>71</v>
      </c>
      <c r="K286" s="14">
        <v>30</v>
      </c>
      <c r="L286" s="15">
        <v>70060.232936293571</v>
      </c>
    </row>
    <row r="287" spans="1:12" ht="15.75" customHeight="1" x14ac:dyDescent="0.35">
      <c r="A287" s="13" t="s">
        <v>9</v>
      </c>
      <c r="B287" s="14" t="s">
        <v>13</v>
      </c>
      <c r="C287" s="14" t="s">
        <v>11</v>
      </c>
      <c r="D287" s="14">
        <f t="shared" si="0"/>
        <v>1</v>
      </c>
      <c r="E287" s="14">
        <f t="shared" si="1"/>
        <v>0</v>
      </c>
      <c r="F287" s="14">
        <f t="shared" si="2"/>
        <v>0</v>
      </c>
      <c r="G287" s="14">
        <f t="shared" si="3"/>
        <v>0</v>
      </c>
      <c r="H287" s="14">
        <v>57133</v>
      </c>
      <c r="I287" s="14">
        <v>3</v>
      </c>
      <c r="J287" s="14">
        <v>72</v>
      </c>
      <c r="K287" s="14">
        <v>55</v>
      </c>
      <c r="L287" s="15">
        <v>77111.808882314712</v>
      </c>
    </row>
    <row r="288" spans="1:12" ht="15.75" customHeight="1" x14ac:dyDescent="0.35">
      <c r="A288" s="13" t="s">
        <v>9</v>
      </c>
      <c r="B288" s="14" t="s">
        <v>13</v>
      </c>
      <c r="C288" s="14" t="s">
        <v>11</v>
      </c>
      <c r="D288" s="14">
        <f t="shared" si="0"/>
        <v>1</v>
      </c>
      <c r="E288" s="14">
        <f t="shared" si="1"/>
        <v>0</v>
      </c>
      <c r="F288" s="14">
        <f t="shared" si="2"/>
        <v>0</v>
      </c>
      <c r="G288" s="14">
        <f t="shared" si="3"/>
        <v>0</v>
      </c>
      <c r="H288" s="14">
        <v>52065</v>
      </c>
      <c r="I288" s="14">
        <v>4</v>
      </c>
      <c r="J288" s="14">
        <v>80</v>
      </c>
      <c r="K288" s="14">
        <v>52</v>
      </c>
      <c r="L288" s="15">
        <v>68439.790259158661</v>
      </c>
    </row>
    <row r="289" spans="1:12" ht="15.75" customHeight="1" x14ac:dyDescent="0.35">
      <c r="A289" s="13" t="s">
        <v>12</v>
      </c>
      <c r="B289" s="14" t="s">
        <v>13</v>
      </c>
      <c r="C289" s="14" t="s">
        <v>14</v>
      </c>
      <c r="D289" s="14">
        <f t="shared" si="0"/>
        <v>0</v>
      </c>
      <c r="E289" s="14">
        <f t="shared" si="1"/>
        <v>1</v>
      </c>
      <c r="F289" s="14">
        <f t="shared" si="2"/>
        <v>0</v>
      </c>
      <c r="G289" s="14">
        <f t="shared" si="3"/>
        <v>1</v>
      </c>
      <c r="H289" s="14">
        <v>53490</v>
      </c>
      <c r="I289" s="14">
        <v>2</v>
      </c>
      <c r="J289" s="14">
        <v>72</v>
      </c>
      <c r="K289" s="14">
        <v>46</v>
      </c>
      <c r="L289" s="15">
        <v>68607.856586809823</v>
      </c>
    </row>
    <row r="290" spans="1:12" ht="15.75" customHeight="1" x14ac:dyDescent="0.35">
      <c r="A290" s="13" t="s">
        <v>9</v>
      </c>
      <c r="B290" s="14" t="s">
        <v>13</v>
      </c>
      <c r="C290" s="14" t="s">
        <v>11</v>
      </c>
      <c r="D290" s="14">
        <f t="shared" si="0"/>
        <v>1</v>
      </c>
      <c r="E290" s="14">
        <f t="shared" si="1"/>
        <v>0</v>
      </c>
      <c r="F290" s="14">
        <f t="shared" si="2"/>
        <v>0</v>
      </c>
      <c r="G290" s="14">
        <f t="shared" si="3"/>
        <v>0</v>
      </c>
      <c r="H290" s="14">
        <v>68539</v>
      </c>
      <c r="I290" s="14">
        <v>3</v>
      </c>
      <c r="J290" s="14">
        <v>51</v>
      </c>
      <c r="K290" s="14">
        <v>46</v>
      </c>
      <c r="L290" s="15">
        <v>76839.094453616432</v>
      </c>
    </row>
    <row r="291" spans="1:12" ht="15.75" customHeight="1" x14ac:dyDescent="0.35">
      <c r="A291" s="13" t="s">
        <v>15</v>
      </c>
      <c r="B291" s="14" t="s">
        <v>13</v>
      </c>
      <c r="C291" s="14" t="s">
        <v>11</v>
      </c>
      <c r="D291" s="14">
        <f t="shared" si="0"/>
        <v>0</v>
      </c>
      <c r="E291" s="14">
        <f t="shared" si="1"/>
        <v>0</v>
      </c>
      <c r="F291" s="14">
        <f t="shared" si="2"/>
        <v>0</v>
      </c>
      <c r="G291" s="14">
        <f t="shared" si="3"/>
        <v>0</v>
      </c>
      <c r="H291" s="14">
        <v>48471</v>
      </c>
      <c r="I291" s="14">
        <v>1</v>
      </c>
      <c r="J291" s="14">
        <v>52</v>
      </c>
      <c r="K291" s="14">
        <v>63</v>
      </c>
      <c r="L291" s="15">
        <v>70363.67448995469</v>
      </c>
    </row>
    <row r="292" spans="1:12" ht="15.75" customHeight="1" x14ac:dyDescent="0.35">
      <c r="A292" s="13" t="s">
        <v>9</v>
      </c>
      <c r="B292" s="14" t="s">
        <v>10</v>
      </c>
      <c r="C292" s="14" t="s">
        <v>11</v>
      </c>
      <c r="D292" s="14">
        <f t="shared" si="0"/>
        <v>1</v>
      </c>
      <c r="E292" s="14">
        <f t="shared" si="1"/>
        <v>0</v>
      </c>
      <c r="F292" s="14">
        <f t="shared" si="2"/>
        <v>1</v>
      </c>
      <c r="G292" s="14">
        <f t="shared" si="3"/>
        <v>0</v>
      </c>
      <c r="H292" s="14">
        <v>59759</v>
      </c>
      <c r="I292" s="14">
        <v>4</v>
      </c>
      <c r="J292" s="14">
        <v>67</v>
      </c>
      <c r="K292" s="14">
        <v>59</v>
      </c>
      <c r="L292" s="15">
        <v>104376.58478459281</v>
      </c>
    </row>
    <row r="293" spans="1:12" ht="15.75" customHeight="1" x14ac:dyDescent="0.35">
      <c r="A293" s="13" t="s">
        <v>12</v>
      </c>
      <c r="B293" s="14" t="s">
        <v>13</v>
      </c>
      <c r="C293" s="14" t="s">
        <v>14</v>
      </c>
      <c r="D293" s="14">
        <f t="shared" si="0"/>
        <v>0</v>
      </c>
      <c r="E293" s="14">
        <f t="shared" si="1"/>
        <v>1</v>
      </c>
      <c r="F293" s="14">
        <f t="shared" si="2"/>
        <v>0</v>
      </c>
      <c r="G293" s="14">
        <f t="shared" si="3"/>
        <v>1</v>
      </c>
      <c r="H293" s="14">
        <v>48380</v>
      </c>
      <c r="I293" s="14">
        <v>2</v>
      </c>
      <c r="J293" s="14">
        <v>76</v>
      </c>
      <c r="K293" s="14">
        <v>52</v>
      </c>
      <c r="L293" s="15">
        <v>83078.605121987217</v>
      </c>
    </row>
    <row r="294" spans="1:12" ht="15.75" customHeight="1" x14ac:dyDescent="0.35">
      <c r="A294" s="13" t="s">
        <v>9</v>
      </c>
      <c r="B294" s="14" t="s">
        <v>13</v>
      </c>
      <c r="C294" s="14" t="s">
        <v>11</v>
      </c>
      <c r="D294" s="14">
        <f t="shared" si="0"/>
        <v>1</v>
      </c>
      <c r="E294" s="14">
        <f t="shared" si="1"/>
        <v>0</v>
      </c>
      <c r="F294" s="14">
        <f t="shared" si="2"/>
        <v>0</v>
      </c>
      <c r="G294" s="14">
        <f t="shared" si="3"/>
        <v>0</v>
      </c>
      <c r="H294" s="14">
        <v>56990</v>
      </c>
      <c r="I294" s="14">
        <v>3</v>
      </c>
      <c r="J294" s="14">
        <v>85</v>
      </c>
      <c r="K294" s="14">
        <v>28</v>
      </c>
      <c r="L294" s="15">
        <v>72326.82754102844</v>
      </c>
    </row>
    <row r="295" spans="1:12" ht="15.75" customHeight="1" x14ac:dyDescent="0.35">
      <c r="A295" s="13" t="s">
        <v>9</v>
      </c>
      <c r="B295" s="14" t="s">
        <v>13</v>
      </c>
      <c r="C295" s="14" t="s">
        <v>14</v>
      </c>
      <c r="D295" s="14">
        <f t="shared" si="0"/>
        <v>1</v>
      </c>
      <c r="E295" s="14">
        <f t="shared" si="1"/>
        <v>0</v>
      </c>
      <c r="F295" s="14">
        <f t="shared" si="2"/>
        <v>0</v>
      </c>
      <c r="G295" s="14">
        <f t="shared" si="3"/>
        <v>1</v>
      </c>
      <c r="H295" s="14">
        <v>51090</v>
      </c>
      <c r="I295" s="14">
        <v>3</v>
      </c>
      <c r="J295" s="14">
        <v>80</v>
      </c>
      <c r="K295" s="14">
        <v>29</v>
      </c>
      <c r="L295" s="15">
        <v>88238.241696178186</v>
      </c>
    </row>
    <row r="296" spans="1:12" ht="15.75" customHeight="1" x14ac:dyDescent="0.35">
      <c r="A296" s="13" t="s">
        <v>12</v>
      </c>
      <c r="B296" s="14" t="s">
        <v>10</v>
      </c>
      <c r="C296" s="14" t="s">
        <v>14</v>
      </c>
      <c r="D296" s="14">
        <f t="shared" si="0"/>
        <v>0</v>
      </c>
      <c r="E296" s="14">
        <f t="shared" si="1"/>
        <v>1</v>
      </c>
      <c r="F296" s="14">
        <f t="shared" si="2"/>
        <v>1</v>
      </c>
      <c r="G296" s="14">
        <f t="shared" si="3"/>
        <v>1</v>
      </c>
      <c r="H296" s="14">
        <v>74198</v>
      </c>
      <c r="I296" s="14">
        <v>1</v>
      </c>
      <c r="J296" s="14">
        <v>57</v>
      </c>
      <c r="K296" s="14">
        <v>25</v>
      </c>
      <c r="L296" s="15">
        <v>99644.512680749845</v>
      </c>
    </row>
    <row r="297" spans="1:12" ht="15.75" customHeight="1" x14ac:dyDescent="0.35">
      <c r="A297" s="13" t="s">
        <v>12</v>
      </c>
      <c r="B297" s="14" t="s">
        <v>13</v>
      </c>
      <c r="C297" s="14" t="s">
        <v>11</v>
      </c>
      <c r="D297" s="14">
        <f t="shared" si="0"/>
        <v>0</v>
      </c>
      <c r="E297" s="14">
        <f t="shared" si="1"/>
        <v>1</v>
      </c>
      <c r="F297" s="14">
        <f t="shared" si="2"/>
        <v>0</v>
      </c>
      <c r="G297" s="14">
        <f t="shared" si="3"/>
        <v>0</v>
      </c>
      <c r="H297" s="14">
        <v>49883</v>
      </c>
      <c r="I297" s="14">
        <v>2</v>
      </c>
      <c r="J297" s="14">
        <v>83</v>
      </c>
      <c r="K297" s="14">
        <v>22</v>
      </c>
      <c r="L297" s="15">
        <v>60621.484803200983</v>
      </c>
    </row>
    <row r="298" spans="1:12" ht="15.75" customHeight="1" x14ac:dyDescent="0.35">
      <c r="A298" s="13" t="s">
        <v>9</v>
      </c>
      <c r="B298" s="14" t="s">
        <v>13</v>
      </c>
      <c r="C298" s="14" t="s">
        <v>14</v>
      </c>
      <c r="D298" s="14">
        <f t="shared" si="0"/>
        <v>1</v>
      </c>
      <c r="E298" s="14">
        <f t="shared" si="1"/>
        <v>0</v>
      </c>
      <c r="F298" s="14">
        <f t="shared" si="2"/>
        <v>0</v>
      </c>
      <c r="G298" s="14">
        <f t="shared" si="3"/>
        <v>1</v>
      </c>
      <c r="H298" s="14">
        <v>54757</v>
      </c>
      <c r="I298" s="14">
        <v>1</v>
      </c>
      <c r="J298" s="14">
        <v>70</v>
      </c>
      <c r="K298" s="14">
        <v>25</v>
      </c>
      <c r="L298" s="15">
        <v>81168.138379621989</v>
      </c>
    </row>
    <row r="299" spans="1:12" ht="15.75" customHeight="1" x14ac:dyDescent="0.35">
      <c r="A299" s="13" t="s">
        <v>9</v>
      </c>
      <c r="B299" s="14" t="s">
        <v>13</v>
      </c>
      <c r="C299" s="14" t="s">
        <v>14</v>
      </c>
      <c r="D299" s="14">
        <f t="shared" si="0"/>
        <v>1</v>
      </c>
      <c r="E299" s="14">
        <f t="shared" si="1"/>
        <v>0</v>
      </c>
      <c r="F299" s="14">
        <f t="shared" si="2"/>
        <v>0</v>
      </c>
      <c r="G299" s="14">
        <f t="shared" si="3"/>
        <v>1</v>
      </c>
      <c r="H299" s="14">
        <v>47031</v>
      </c>
      <c r="I299" s="14">
        <v>1</v>
      </c>
      <c r="J299" s="14">
        <v>77</v>
      </c>
      <c r="K299" s="14">
        <v>18</v>
      </c>
      <c r="L299" s="15">
        <v>69525.726821858407</v>
      </c>
    </row>
    <row r="300" spans="1:12" ht="15.75" customHeight="1" x14ac:dyDescent="0.35">
      <c r="A300" s="13" t="s">
        <v>9</v>
      </c>
      <c r="B300" s="14" t="s">
        <v>10</v>
      </c>
      <c r="C300" s="14" t="s">
        <v>14</v>
      </c>
      <c r="D300" s="14">
        <f t="shared" si="0"/>
        <v>1</v>
      </c>
      <c r="E300" s="14">
        <f t="shared" si="1"/>
        <v>0</v>
      </c>
      <c r="F300" s="14">
        <f t="shared" si="2"/>
        <v>1</v>
      </c>
      <c r="G300" s="14">
        <f t="shared" si="3"/>
        <v>1</v>
      </c>
      <c r="H300" s="14">
        <v>50737</v>
      </c>
      <c r="I300" s="14">
        <v>3</v>
      </c>
      <c r="J300" s="14">
        <v>59</v>
      </c>
      <c r="K300" s="14">
        <v>19</v>
      </c>
      <c r="L300" s="15">
        <v>80080.387977896607</v>
      </c>
    </row>
    <row r="301" spans="1:12" ht="15.75" customHeight="1" x14ac:dyDescent="0.35">
      <c r="A301" s="13" t="s">
        <v>12</v>
      </c>
      <c r="B301" s="14" t="s">
        <v>10</v>
      </c>
      <c r="C301" s="14" t="s">
        <v>14</v>
      </c>
      <c r="D301" s="14">
        <f t="shared" si="0"/>
        <v>0</v>
      </c>
      <c r="E301" s="14">
        <f t="shared" si="1"/>
        <v>1</v>
      </c>
      <c r="F301" s="14">
        <f t="shared" si="2"/>
        <v>1</v>
      </c>
      <c r="G301" s="14">
        <f t="shared" si="3"/>
        <v>1</v>
      </c>
      <c r="H301" s="14">
        <v>51867</v>
      </c>
      <c r="I301" s="14">
        <v>3</v>
      </c>
      <c r="J301" s="14">
        <v>71</v>
      </c>
      <c r="K301" s="14">
        <v>47</v>
      </c>
      <c r="L301" s="15">
        <v>82688.352767116143</v>
      </c>
    </row>
    <row r="302" spans="1:12" ht="15.75" customHeight="1" x14ac:dyDescent="0.35">
      <c r="A302" s="13" t="s">
        <v>15</v>
      </c>
      <c r="B302" s="14" t="s">
        <v>10</v>
      </c>
      <c r="C302" s="14" t="s">
        <v>14</v>
      </c>
      <c r="D302" s="14">
        <f t="shared" si="0"/>
        <v>0</v>
      </c>
      <c r="E302" s="14">
        <f t="shared" si="1"/>
        <v>0</v>
      </c>
      <c r="F302" s="14">
        <f t="shared" si="2"/>
        <v>1</v>
      </c>
      <c r="G302" s="14">
        <f t="shared" si="3"/>
        <v>1</v>
      </c>
      <c r="H302" s="14">
        <v>55886</v>
      </c>
      <c r="I302" s="14">
        <v>1</v>
      </c>
      <c r="J302" s="14">
        <v>59</v>
      </c>
      <c r="K302" s="14">
        <v>31</v>
      </c>
      <c r="L302" s="15">
        <v>96427.674898325437</v>
      </c>
    </row>
    <row r="303" spans="1:12" ht="15.75" customHeight="1" x14ac:dyDescent="0.35">
      <c r="A303" s="13" t="s">
        <v>15</v>
      </c>
      <c r="B303" s="14" t="s">
        <v>13</v>
      </c>
      <c r="C303" s="14" t="s">
        <v>11</v>
      </c>
      <c r="D303" s="14">
        <f t="shared" si="0"/>
        <v>0</v>
      </c>
      <c r="E303" s="14">
        <f t="shared" si="1"/>
        <v>0</v>
      </c>
      <c r="F303" s="14">
        <f t="shared" si="2"/>
        <v>0</v>
      </c>
      <c r="G303" s="14">
        <f t="shared" si="3"/>
        <v>0</v>
      </c>
      <c r="H303" s="14">
        <v>58056</v>
      </c>
      <c r="I303" s="14">
        <v>2</v>
      </c>
      <c r="J303" s="14">
        <v>35</v>
      </c>
      <c r="K303" s="14">
        <v>48</v>
      </c>
      <c r="L303" s="15">
        <v>69477.190583477859</v>
      </c>
    </row>
    <row r="304" spans="1:12" ht="15.75" customHeight="1" x14ac:dyDescent="0.35">
      <c r="A304" s="13" t="s">
        <v>9</v>
      </c>
      <c r="B304" s="14" t="s">
        <v>13</v>
      </c>
      <c r="C304" s="14" t="s">
        <v>14</v>
      </c>
      <c r="D304" s="14">
        <f t="shared" si="0"/>
        <v>1</v>
      </c>
      <c r="E304" s="14">
        <f t="shared" si="1"/>
        <v>0</v>
      </c>
      <c r="F304" s="14">
        <f t="shared" si="2"/>
        <v>0</v>
      </c>
      <c r="G304" s="14">
        <f t="shared" si="3"/>
        <v>1</v>
      </c>
      <c r="H304" s="14">
        <v>53101</v>
      </c>
      <c r="I304" s="14">
        <v>4</v>
      </c>
      <c r="J304" s="14">
        <v>70</v>
      </c>
      <c r="K304" s="14">
        <v>36</v>
      </c>
      <c r="L304" s="15">
        <v>74538.400020116722</v>
      </c>
    </row>
    <row r="305" spans="1:12" ht="15.75" customHeight="1" x14ac:dyDescent="0.35">
      <c r="A305" s="13" t="s">
        <v>9</v>
      </c>
      <c r="B305" s="14" t="s">
        <v>10</v>
      </c>
      <c r="C305" s="14" t="s">
        <v>11</v>
      </c>
      <c r="D305" s="14">
        <f t="shared" si="0"/>
        <v>1</v>
      </c>
      <c r="E305" s="14">
        <f t="shared" si="1"/>
        <v>0</v>
      </c>
      <c r="F305" s="14">
        <f t="shared" si="2"/>
        <v>1</v>
      </c>
      <c r="G305" s="14">
        <f t="shared" si="3"/>
        <v>0</v>
      </c>
      <c r="H305" s="14">
        <v>48782</v>
      </c>
      <c r="I305" s="14">
        <v>4</v>
      </c>
      <c r="J305" s="14">
        <v>48</v>
      </c>
      <c r="K305" s="14">
        <v>53</v>
      </c>
      <c r="L305" s="15">
        <v>79584.678172210086</v>
      </c>
    </row>
    <row r="306" spans="1:12" ht="15.75" customHeight="1" x14ac:dyDescent="0.35">
      <c r="A306" s="13" t="s">
        <v>12</v>
      </c>
      <c r="B306" s="14" t="s">
        <v>13</v>
      </c>
      <c r="C306" s="14" t="s">
        <v>11</v>
      </c>
      <c r="D306" s="14">
        <f t="shared" si="0"/>
        <v>0</v>
      </c>
      <c r="E306" s="14">
        <f t="shared" si="1"/>
        <v>1</v>
      </c>
      <c r="F306" s="14">
        <f t="shared" si="2"/>
        <v>0</v>
      </c>
      <c r="G306" s="14">
        <f t="shared" si="3"/>
        <v>0</v>
      </c>
      <c r="H306" s="14">
        <v>61585</v>
      </c>
      <c r="I306" s="14">
        <v>1</v>
      </c>
      <c r="J306" s="14">
        <v>43</v>
      </c>
      <c r="K306" s="14">
        <v>56</v>
      </c>
      <c r="L306" s="15">
        <v>74831.096046641804</v>
      </c>
    </row>
    <row r="307" spans="1:12" ht="15.75" customHeight="1" x14ac:dyDescent="0.35">
      <c r="A307" s="13" t="s">
        <v>12</v>
      </c>
      <c r="B307" s="14" t="s">
        <v>13</v>
      </c>
      <c r="C307" s="14" t="s">
        <v>11</v>
      </c>
      <c r="D307" s="14">
        <f t="shared" si="0"/>
        <v>0</v>
      </c>
      <c r="E307" s="14">
        <f t="shared" si="1"/>
        <v>1</v>
      </c>
      <c r="F307" s="14">
        <f t="shared" si="2"/>
        <v>0</v>
      </c>
      <c r="G307" s="14">
        <f t="shared" si="3"/>
        <v>0</v>
      </c>
      <c r="H307" s="14">
        <v>59979</v>
      </c>
      <c r="I307" s="14">
        <v>4</v>
      </c>
      <c r="J307" s="14">
        <v>75</v>
      </c>
      <c r="K307" s="14">
        <v>28</v>
      </c>
      <c r="L307" s="15">
        <v>58131.911294764388</v>
      </c>
    </row>
    <row r="308" spans="1:12" ht="15.75" customHeight="1" x14ac:dyDescent="0.35">
      <c r="A308" s="13" t="s">
        <v>9</v>
      </c>
      <c r="B308" s="14" t="s">
        <v>13</v>
      </c>
      <c r="C308" s="14" t="s">
        <v>11</v>
      </c>
      <c r="D308" s="14">
        <f t="shared" si="0"/>
        <v>1</v>
      </c>
      <c r="E308" s="14">
        <f t="shared" si="1"/>
        <v>0</v>
      </c>
      <c r="F308" s="14">
        <f t="shared" si="2"/>
        <v>0</v>
      </c>
      <c r="G308" s="14">
        <f t="shared" si="3"/>
        <v>0</v>
      </c>
      <c r="H308" s="14">
        <v>63899</v>
      </c>
      <c r="I308" s="14">
        <v>1</v>
      </c>
      <c r="J308" s="14">
        <v>56</v>
      </c>
      <c r="K308" s="14">
        <v>57</v>
      </c>
      <c r="L308" s="15">
        <v>84743.002153497015</v>
      </c>
    </row>
    <row r="309" spans="1:12" ht="15.75" customHeight="1" x14ac:dyDescent="0.35">
      <c r="A309" s="13" t="s">
        <v>15</v>
      </c>
      <c r="B309" s="14" t="s">
        <v>13</v>
      </c>
      <c r="C309" s="14" t="s">
        <v>14</v>
      </c>
      <c r="D309" s="14">
        <f t="shared" si="0"/>
        <v>0</v>
      </c>
      <c r="E309" s="14">
        <f t="shared" si="1"/>
        <v>0</v>
      </c>
      <c r="F309" s="14">
        <f t="shared" si="2"/>
        <v>0</v>
      </c>
      <c r="G309" s="14">
        <f t="shared" si="3"/>
        <v>1</v>
      </c>
      <c r="H309" s="14">
        <v>54798</v>
      </c>
      <c r="I309" s="14">
        <v>1</v>
      </c>
      <c r="J309" s="14">
        <v>54</v>
      </c>
      <c r="K309" s="14">
        <v>29</v>
      </c>
      <c r="L309" s="15">
        <v>75534.39710343456</v>
      </c>
    </row>
    <row r="310" spans="1:12" ht="15.75" customHeight="1" x14ac:dyDescent="0.35">
      <c r="A310" s="13" t="s">
        <v>9</v>
      </c>
      <c r="B310" s="14" t="s">
        <v>13</v>
      </c>
      <c r="C310" s="14" t="s">
        <v>11</v>
      </c>
      <c r="D310" s="14">
        <f t="shared" si="0"/>
        <v>1</v>
      </c>
      <c r="E310" s="14">
        <f t="shared" si="1"/>
        <v>0</v>
      </c>
      <c r="F310" s="14">
        <f t="shared" si="2"/>
        <v>0</v>
      </c>
      <c r="G310" s="14">
        <f t="shared" si="3"/>
        <v>0</v>
      </c>
      <c r="H310" s="14">
        <v>54744</v>
      </c>
      <c r="I310" s="14">
        <v>4</v>
      </c>
      <c r="J310" s="14">
        <v>78</v>
      </c>
      <c r="K310" s="14">
        <v>28</v>
      </c>
      <c r="L310" s="15">
        <v>81481.556483258813</v>
      </c>
    </row>
    <row r="311" spans="1:12" ht="15.75" customHeight="1" x14ac:dyDescent="0.35">
      <c r="A311" s="13" t="s">
        <v>12</v>
      </c>
      <c r="B311" s="14" t="s">
        <v>13</v>
      </c>
      <c r="C311" s="14" t="s">
        <v>11</v>
      </c>
      <c r="D311" s="14">
        <f t="shared" si="0"/>
        <v>0</v>
      </c>
      <c r="E311" s="14">
        <f t="shared" si="1"/>
        <v>1</v>
      </c>
      <c r="F311" s="14">
        <f t="shared" si="2"/>
        <v>0</v>
      </c>
      <c r="G311" s="14">
        <f t="shared" si="3"/>
        <v>0</v>
      </c>
      <c r="H311" s="14">
        <v>58383</v>
      </c>
      <c r="I311" s="14">
        <v>2</v>
      </c>
      <c r="J311" s="14">
        <v>46</v>
      </c>
      <c r="K311" s="14">
        <v>30</v>
      </c>
      <c r="L311" s="15">
        <v>69300.194034534608</v>
      </c>
    </row>
    <row r="312" spans="1:12" ht="15.75" customHeight="1" x14ac:dyDescent="0.35">
      <c r="A312" s="13" t="s">
        <v>9</v>
      </c>
      <c r="B312" s="14" t="s">
        <v>13</v>
      </c>
      <c r="C312" s="14" t="s">
        <v>14</v>
      </c>
      <c r="D312" s="14">
        <f t="shared" si="0"/>
        <v>1</v>
      </c>
      <c r="E312" s="14">
        <f t="shared" si="1"/>
        <v>0</v>
      </c>
      <c r="F312" s="14">
        <f t="shared" si="2"/>
        <v>0</v>
      </c>
      <c r="G312" s="14">
        <f t="shared" si="3"/>
        <v>1</v>
      </c>
      <c r="H312" s="14">
        <v>58709</v>
      </c>
      <c r="I312" s="14">
        <v>4</v>
      </c>
      <c r="J312" s="14">
        <v>85</v>
      </c>
      <c r="K312" s="14">
        <v>58</v>
      </c>
      <c r="L312" s="15">
        <v>90313.745579302267</v>
      </c>
    </row>
    <row r="313" spans="1:12" ht="15.75" customHeight="1" x14ac:dyDescent="0.35">
      <c r="A313" s="13" t="s">
        <v>15</v>
      </c>
      <c r="B313" s="14" t="s">
        <v>13</v>
      </c>
      <c r="C313" s="14" t="s">
        <v>11</v>
      </c>
      <c r="D313" s="14">
        <f t="shared" si="0"/>
        <v>0</v>
      </c>
      <c r="E313" s="14">
        <f t="shared" si="1"/>
        <v>0</v>
      </c>
      <c r="F313" s="14">
        <f t="shared" si="2"/>
        <v>0</v>
      </c>
      <c r="G313" s="14">
        <f t="shared" si="3"/>
        <v>0</v>
      </c>
      <c r="H313" s="14">
        <v>54126</v>
      </c>
      <c r="I313" s="14">
        <v>2</v>
      </c>
      <c r="J313" s="14">
        <v>43</v>
      </c>
      <c r="K313" s="14">
        <v>41</v>
      </c>
      <c r="L313" s="15">
        <v>73396.242093664143</v>
      </c>
    </row>
    <row r="314" spans="1:12" ht="15.75" customHeight="1" x14ac:dyDescent="0.35">
      <c r="A314" s="13" t="s">
        <v>9</v>
      </c>
      <c r="B314" s="14" t="s">
        <v>13</v>
      </c>
      <c r="C314" s="14" t="s">
        <v>14</v>
      </c>
      <c r="D314" s="14">
        <f t="shared" si="0"/>
        <v>1</v>
      </c>
      <c r="E314" s="14">
        <f t="shared" si="1"/>
        <v>0</v>
      </c>
      <c r="F314" s="14">
        <f t="shared" si="2"/>
        <v>0</v>
      </c>
      <c r="G314" s="14">
        <f t="shared" si="3"/>
        <v>1</v>
      </c>
      <c r="H314" s="14">
        <v>52976</v>
      </c>
      <c r="I314" s="14">
        <v>4</v>
      </c>
      <c r="J314" s="14">
        <v>50</v>
      </c>
      <c r="K314" s="14">
        <v>50</v>
      </c>
      <c r="L314" s="15">
        <v>70039.587325399654</v>
      </c>
    </row>
    <row r="315" spans="1:12" ht="15.75" customHeight="1" x14ac:dyDescent="0.35">
      <c r="A315" s="13" t="s">
        <v>9</v>
      </c>
      <c r="B315" s="14" t="s">
        <v>13</v>
      </c>
      <c r="C315" s="14" t="s">
        <v>11</v>
      </c>
      <c r="D315" s="14">
        <f t="shared" si="0"/>
        <v>1</v>
      </c>
      <c r="E315" s="14">
        <f t="shared" si="1"/>
        <v>0</v>
      </c>
      <c r="F315" s="14">
        <f t="shared" si="2"/>
        <v>0</v>
      </c>
      <c r="G315" s="14">
        <f t="shared" si="3"/>
        <v>0</v>
      </c>
      <c r="H315" s="14">
        <v>50339</v>
      </c>
      <c r="I315" s="14">
        <v>2</v>
      </c>
      <c r="J315" s="14">
        <v>60</v>
      </c>
      <c r="K315" s="14">
        <v>19</v>
      </c>
      <c r="L315" s="15">
        <v>70424.374881214288</v>
      </c>
    </row>
    <row r="316" spans="1:12" ht="15.75" customHeight="1" x14ac:dyDescent="0.35">
      <c r="A316" s="13" t="s">
        <v>12</v>
      </c>
      <c r="B316" s="14" t="s">
        <v>10</v>
      </c>
      <c r="C316" s="14" t="s">
        <v>14</v>
      </c>
      <c r="D316" s="14">
        <f t="shared" si="0"/>
        <v>0</v>
      </c>
      <c r="E316" s="14">
        <f t="shared" si="1"/>
        <v>1</v>
      </c>
      <c r="F316" s="14">
        <f t="shared" si="2"/>
        <v>1</v>
      </c>
      <c r="G316" s="14">
        <f t="shared" si="3"/>
        <v>1</v>
      </c>
      <c r="H316" s="14">
        <v>61609</v>
      </c>
      <c r="I316" s="14">
        <v>2</v>
      </c>
      <c r="J316" s="14">
        <v>74</v>
      </c>
      <c r="K316" s="14">
        <v>43</v>
      </c>
      <c r="L316" s="15">
        <v>91694.567142230371</v>
      </c>
    </row>
    <row r="317" spans="1:12" ht="15.75" customHeight="1" x14ac:dyDescent="0.35">
      <c r="A317" s="13" t="s">
        <v>12</v>
      </c>
      <c r="B317" s="14" t="s">
        <v>13</v>
      </c>
      <c r="C317" s="14" t="s">
        <v>14</v>
      </c>
      <c r="D317" s="14">
        <f t="shared" si="0"/>
        <v>0</v>
      </c>
      <c r="E317" s="14">
        <f t="shared" si="1"/>
        <v>1</v>
      </c>
      <c r="F317" s="14">
        <f t="shared" si="2"/>
        <v>0</v>
      </c>
      <c r="G317" s="14">
        <f t="shared" si="3"/>
        <v>1</v>
      </c>
      <c r="H317" s="14">
        <v>63395</v>
      </c>
      <c r="I317" s="14">
        <v>1</v>
      </c>
      <c r="J317" s="14">
        <v>66</v>
      </c>
      <c r="K317" s="14">
        <v>49</v>
      </c>
      <c r="L317" s="15">
        <v>74782.683551350681</v>
      </c>
    </row>
    <row r="318" spans="1:12" ht="15.75" customHeight="1" x14ac:dyDescent="0.35">
      <c r="A318" s="13" t="s">
        <v>9</v>
      </c>
      <c r="B318" s="14" t="s">
        <v>10</v>
      </c>
      <c r="C318" s="14" t="s">
        <v>11</v>
      </c>
      <c r="D318" s="14">
        <f t="shared" si="0"/>
        <v>1</v>
      </c>
      <c r="E318" s="14">
        <f t="shared" si="1"/>
        <v>0</v>
      </c>
      <c r="F318" s="14">
        <f t="shared" si="2"/>
        <v>1</v>
      </c>
      <c r="G318" s="14">
        <f t="shared" si="3"/>
        <v>0</v>
      </c>
      <c r="H318" s="14">
        <v>61270</v>
      </c>
      <c r="I318" s="14">
        <v>2</v>
      </c>
      <c r="J318" s="14">
        <v>73</v>
      </c>
      <c r="K318" s="14">
        <v>27</v>
      </c>
      <c r="L318" s="15">
        <v>102262.81761747811</v>
      </c>
    </row>
    <row r="319" spans="1:12" ht="15.75" customHeight="1" x14ac:dyDescent="0.35">
      <c r="A319" s="13" t="s">
        <v>9</v>
      </c>
      <c r="B319" s="14" t="s">
        <v>13</v>
      </c>
      <c r="C319" s="14" t="s">
        <v>14</v>
      </c>
      <c r="D319" s="14">
        <f t="shared" si="0"/>
        <v>1</v>
      </c>
      <c r="E319" s="14">
        <f t="shared" si="1"/>
        <v>0</v>
      </c>
      <c r="F319" s="14">
        <f t="shared" si="2"/>
        <v>0</v>
      </c>
      <c r="G319" s="14">
        <f t="shared" si="3"/>
        <v>1</v>
      </c>
      <c r="H319" s="14">
        <v>61862</v>
      </c>
      <c r="I319" s="14">
        <v>4</v>
      </c>
      <c r="J319" s="14">
        <v>51</v>
      </c>
      <c r="K319" s="14">
        <v>52</v>
      </c>
      <c r="L319" s="15">
        <v>79093.551206203963</v>
      </c>
    </row>
    <row r="320" spans="1:12" ht="15.75" customHeight="1" x14ac:dyDescent="0.35">
      <c r="A320" s="13" t="s">
        <v>15</v>
      </c>
      <c r="B320" s="14" t="s">
        <v>13</v>
      </c>
      <c r="C320" s="14" t="s">
        <v>14</v>
      </c>
      <c r="D320" s="14">
        <f t="shared" si="0"/>
        <v>0</v>
      </c>
      <c r="E320" s="14">
        <f t="shared" si="1"/>
        <v>0</v>
      </c>
      <c r="F320" s="14">
        <f t="shared" si="2"/>
        <v>0</v>
      </c>
      <c r="G320" s="14">
        <f t="shared" si="3"/>
        <v>1</v>
      </c>
      <c r="H320" s="14">
        <v>60695</v>
      </c>
      <c r="I320" s="14">
        <v>1</v>
      </c>
      <c r="J320" s="14">
        <v>62</v>
      </c>
      <c r="K320" s="14">
        <v>50</v>
      </c>
      <c r="L320" s="15">
        <v>70326.560762225767</v>
      </c>
    </row>
    <row r="321" spans="1:12" ht="15.75" customHeight="1" x14ac:dyDescent="0.35">
      <c r="A321" s="13" t="s">
        <v>9</v>
      </c>
      <c r="B321" s="14" t="s">
        <v>13</v>
      </c>
      <c r="C321" s="14" t="s">
        <v>14</v>
      </c>
      <c r="D321" s="14">
        <f t="shared" si="0"/>
        <v>1</v>
      </c>
      <c r="E321" s="14">
        <f t="shared" si="1"/>
        <v>0</v>
      </c>
      <c r="F321" s="14">
        <f t="shared" si="2"/>
        <v>0</v>
      </c>
      <c r="G321" s="14">
        <f t="shared" si="3"/>
        <v>1</v>
      </c>
      <c r="H321" s="14">
        <v>59922</v>
      </c>
      <c r="I321" s="14">
        <v>3</v>
      </c>
      <c r="J321" s="14">
        <v>42</v>
      </c>
      <c r="K321" s="14">
        <v>54</v>
      </c>
      <c r="L321" s="15">
        <v>86259.997906657838</v>
      </c>
    </row>
    <row r="322" spans="1:12" ht="15.75" customHeight="1" x14ac:dyDescent="0.35">
      <c r="A322" s="13" t="s">
        <v>15</v>
      </c>
      <c r="B322" s="14" t="s">
        <v>13</v>
      </c>
      <c r="C322" s="14" t="s">
        <v>11</v>
      </c>
      <c r="D322" s="14">
        <f t="shared" si="0"/>
        <v>0</v>
      </c>
      <c r="E322" s="14">
        <f t="shared" si="1"/>
        <v>0</v>
      </c>
      <c r="F322" s="14">
        <f t="shared" si="2"/>
        <v>0</v>
      </c>
      <c r="G322" s="14">
        <f t="shared" si="3"/>
        <v>0</v>
      </c>
      <c r="H322" s="14">
        <v>53748</v>
      </c>
      <c r="I322" s="14">
        <v>2</v>
      </c>
      <c r="J322" s="14">
        <v>74</v>
      </c>
      <c r="K322" s="14">
        <v>44</v>
      </c>
      <c r="L322" s="15">
        <v>63434.774109990576</v>
      </c>
    </row>
    <row r="323" spans="1:12" ht="15.75" customHeight="1" x14ac:dyDescent="0.35">
      <c r="A323" s="13" t="s">
        <v>9</v>
      </c>
      <c r="B323" s="14" t="s">
        <v>13</v>
      </c>
      <c r="C323" s="14" t="s">
        <v>14</v>
      </c>
      <c r="D323" s="14">
        <f t="shared" si="0"/>
        <v>1</v>
      </c>
      <c r="E323" s="14">
        <f t="shared" si="1"/>
        <v>0</v>
      </c>
      <c r="F323" s="14">
        <f t="shared" si="2"/>
        <v>0</v>
      </c>
      <c r="G323" s="14">
        <f t="shared" si="3"/>
        <v>1</v>
      </c>
      <c r="H323" s="14">
        <v>62196</v>
      </c>
      <c r="I323" s="14">
        <v>2</v>
      </c>
      <c r="J323" s="14">
        <v>69</v>
      </c>
      <c r="K323" s="14">
        <v>32</v>
      </c>
      <c r="L323" s="15">
        <v>66943.007462685462</v>
      </c>
    </row>
    <row r="324" spans="1:12" ht="15.75" customHeight="1" x14ac:dyDescent="0.35">
      <c r="A324" s="13" t="s">
        <v>15</v>
      </c>
      <c r="B324" s="14" t="s">
        <v>13</v>
      </c>
      <c r="C324" s="14" t="s">
        <v>14</v>
      </c>
      <c r="D324" s="14">
        <f t="shared" si="0"/>
        <v>0</v>
      </c>
      <c r="E324" s="14">
        <f t="shared" si="1"/>
        <v>0</v>
      </c>
      <c r="F324" s="14">
        <f t="shared" si="2"/>
        <v>0</v>
      </c>
      <c r="G324" s="14">
        <f t="shared" si="3"/>
        <v>1</v>
      </c>
      <c r="H324" s="14">
        <v>52827</v>
      </c>
      <c r="I324" s="14">
        <v>2</v>
      </c>
      <c r="J324" s="14">
        <v>43</v>
      </c>
      <c r="K324" s="14">
        <v>34</v>
      </c>
      <c r="L324" s="15">
        <v>65127.579495251746</v>
      </c>
    </row>
    <row r="325" spans="1:12" ht="15.75" customHeight="1" x14ac:dyDescent="0.35">
      <c r="A325" s="13" t="s">
        <v>9</v>
      </c>
      <c r="B325" s="14" t="s">
        <v>13</v>
      </c>
      <c r="C325" s="14" t="s">
        <v>11</v>
      </c>
      <c r="D325" s="14">
        <f t="shared" si="0"/>
        <v>1</v>
      </c>
      <c r="E325" s="14">
        <f t="shared" si="1"/>
        <v>0</v>
      </c>
      <c r="F325" s="14">
        <f t="shared" si="2"/>
        <v>0</v>
      </c>
      <c r="G325" s="14">
        <f t="shared" si="3"/>
        <v>0</v>
      </c>
      <c r="H325" s="14">
        <v>56003</v>
      </c>
      <c r="I325" s="14">
        <v>1</v>
      </c>
      <c r="J325" s="14">
        <v>68</v>
      </c>
      <c r="K325" s="14">
        <v>26</v>
      </c>
      <c r="L325" s="15">
        <v>79572.906167254972</v>
      </c>
    </row>
    <row r="326" spans="1:12" ht="15.75" customHeight="1" x14ac:dyDescent="0.35">
      <c r="A326" s="13" t="s">
        <v>9</v>
      </c>
      <c r="B326" s="14" t="s">
        <v>10</v>
      </c>
      <c r="C326" s="14" t="s">
        <v>14</v>
      </c>
      <c r="D326" s="14">
        <f t="shared" si="0"/>
        <v>1</v>
      </c>
      <c r="E326" s="14">
        <f t="shared" si="1"/>
        <v>0</v>
      </c>
      <c r="F326" s="14">
        <f t="shared" si="2"/>
        <v>1</v>
      </c>
      <c r="G326" s="14">
        <f t="shared" si="3"/>
        <v>1</v>
      </c>
      <c r="H326" s="14">
        <v>60107</v>
      </c>
      <c r="I326" s="14">
        <v>3</v>
      </c>
      <c r="J326" s="14">
        <v>40</v>
      </c>
      <c r="K326" s="14">
        <v>34</v>
      </c>
      <c r="L326" s="15">
        <v>108959.67777892889</v>
      </c>
    </row>
    <row r="327" spans="1:12" ht="15.75" customHeight="1" x14ac:dyDescent="0.35">
      <c r="A327" s="13" t="s">
        <v>9</v>
      </c>
      <c r="B327" s="14" t="s">
        <v>13</v>
      </c>
      <c r="C327" s="14" t="s">
        <v>14</v>
      </c>
      <c r="D327" s="14">
        <f t="shared" si="0"/>
        <v>1</v>
      </c>
      <c r="E327" s="14">
        <f t="shared" si="1"/>
        <v>0</v>
      </c>
      <c r="F327" s="14">
        <f t="shared" si="2"/>
        <v>0</v>
      </c>
      <c r="G327" s="14">
        <f t="shared" si="3"/>
        <v>1</v>
      </c>
      <c r="H327" s="14">
        <v>67292</v>
      </c>
      <c r="I327" s="14">
        <v>3</v>
      </c>
      <c r="J327" s="14">
        <v>46</v>
      </c>
      <c r="K327" s="14">
        <v>57</v>
      </c>
      <c r="L327" s="15">
        <v>75485.171000501534</v>
      </c>
    </row>
    <row r="328" spans="1:12" ht="15.75" customHeight="1" x14ac:dyDescent="0.35">
      <c r="A328" s="13" t="s">
        <v>9</v>
      </c>
      <c r="B328" s="14" t="s">
        <v>13</v>
      </c>
      <c r="C328" s="14" t="s">
        <v>14</v>
      </c>
      <c r="D328" s="14">
        <f t="shared" si="0"/>
        <v>1</v>
      </c>
      <c r="E328" s="14">
        <f t="shared" si="1"/>
        <v>0</v>
      </c>
      <c r="F328" s="14">
        <f t="shared" si="2"/>
        <v>0</v>
      </c>
      <c r="G328" s="14">
        <f t="shared" si="3"/>
        <v>1</v>
      </c>
      <c r="H328" s="14">
        <v>49605</v>
      </c>
      <c r="I328" s="14">
        <v>4</v>
      </c>
      <c r="J328" s="14">
        <v>58</v>
      </c>
      <c r="K328" s="14">
        <v>29</v>
      </c>
      <c r="L328" s="15">
        <v>66564.338265079525</v>
      </c>
    </row>
    <row r="329" spans="1:12" ht="15.75" customHeight="1" x14ac:dyDescent="0.35">
      <c r="A329" s="13" t="s">
        <v>9</v>
      </c>
      <c r="B329" s="14" t="s">
        <v>13</v>
      </c>
      <c r="C329" s="14" t="s">
        <v>14</v>
      </c>
      <c r="D329" s="14">
        <f t="shared" si="0"/>
        <v>1</v>
      </c>
      <c r="E329" s="14">
        <f t="shared" si="1"/>
        <v>0</v>
      </c>
      <c r="F329" s="14">
        <f t="shared" si="2"/>
        <v>0</v>
      </c>
      <c r="G329" s="14">
        <f t="shared" si="3"/>
        <v>1</v>
      </c>
      <c r="H329" s="14">
        <v>63647</v>
      </c>
      <c r="I329" s="14">
        <v>3</v>
      </c>
      <c r="J329" s="14">
        <v>50</v>
      </c>
      <c r="K329" s="14">
        <v>40</v>
      </c>
      <c r="L329" s="15">
        <v>77855.109051549502</v>
      </c>
    </row>
    <row r="330" spans="1:12" ht="15.75" customHeight="1" x14ac:dyDescent="0.35">
      <c r="A330" s="13" t="s">
        <v>12</v>
      </c>
      <c r="B330" s="14" t="s">
        <v>13</v>
      </c>
      <c r="C330" s="14" t="s">
        <v>11</v>
      </c>
      <c r="D330" s="14">
        <f t="shared" si="0"/>
        <v>0</v>
      </c>
      <c r="E330" s="14">
        <f t="shared" si="1"/>
        <v>1</v>
      </c>
      <c r="F330" s="14">
        <f t="shared" si="2"/>
        <v>0</v>
      </c>
      <c r="G330" s="14">
        <f t="shared" si="3"/>
        <v>0</v>
      </c>
      <c r="H330" s="14">
        <v>48581</v>
      </c>
      <c r="I330" s="14">
        <v>4</v>
      </c>
      <c r="J330" s="14">
        <v>69</v>
      </c>
      <c r="K330" s="14">
        <v>27</v>
      </c>
      <c r="L330" s="15">
        <v>58157.333720999006</v>
      </c>
    </row>
    <row r="331" spans="1:12" ht="15.75" customHeight="1" x14ac:dyDescent="0.35">
      <c r="A331" s="13" t="s">
        <v>15</v>
      </c>
      <c r="B331" s="14" t="s">
        <v>10</v>
      </c>
      <c r="C331" s="14" t="s">
        <v>14</v>
      </c>
      <c r="D331" s="14">
        <f t="shared" si="0"/>
        <v>0</v>
      </c>
      <c r="E331" s="14">
        <f t="shared" si="1"/>
        <v>0</v>
      </c>
      <c r="F331" s="14">
        <f t="shared" si="2"/>
        <v>1</v>
      </c>
      <c r="G331" s="14">
        <f t="shared" si="3"/>
        <v>1</v>
      </c>
      <c r="H331" s="14">
        <v>63334</v>
      </c>
      <c r="I331" s="14">
        <v>1</v>
      </c>
      <c r="J331" s="14">
        <v>71</v>
      </c>
      <c r="K331" s="14">
        <v>45</v>
      </c>
      <c r="L331" s="15">
        <v>94904.915101743463</v>
      </c>
    </row>
    <row r="332" spans="1:12" ht="15.75" customHeight="1" x14ac:dyDescent="0.35">
      <c r="A332" s="13" t="s">
        <v>9</v>
      </c>
      <c r="B332" s="14" t="s">
        <v>10</v>
      </c>
      <c r="C332" s="14" t="s">
        <v>11</v>
      </c>
      <c r="D332" s="14">
        <f t="shared" si="0"/>
        <v>1</v>
      </c>
      <c r="E332" s="14">
        <f t="shared" si="1"/>
        <v>0</v>
      </c>
      <c r="F332" s="14">
        <f t="shared" si="2"/>
        <v>1</v>
      </c>
      <c r="G332" s="14">
        <f t="shared" si="3"/>
        <v>0</v>
      </c>
      <c r="H332" s="14">
        <v>62264</v>
      </c>
      <c r="I332" s="14">
        <v>2</v>
      </c>
      <c r="J332" s="14">
        <v>52</v>
      </c>
      <c r="K332" s="14">
        <v>64</v>
      </c>
      <c r="L332" s="15">
        <v>114996.23482400103</v>
      </c>
    </row>
    <row r="333" spans="1:12" ht="15.75" customHeight="1" x14ac:dyDescent="0.35">
      <c r="A333" s="13" t="s">
        <v>9</v>
      </c>
      <c r="B333" s="14" t="s">
        <v>13</v>
      </c>
      <c r="C333" s="14" t="s">
        <v>14</v>
      </c>
      <c r="D333" s="14">
        <f t="shared" si="0"/>
        <v>1</v>
      </c>
      <c r="E333" s="14">
        <f t="shared" si="1"/>
        <v>0</v>
      </c>
      <c r="F333" s="14">
        <f t="shared" si="2"/>
        <v>0</v>
      </c>
      <c r="G333" s="14">
        <f t="shared" si="3"/>
        <v>1</v>
      </c>
      <c r="H333" s="14">
        <v>61180</v>
      </c>
      <c r="I333" s="14">
        <v>1</v>
      </c>
      <c r="J333" s="14">
        <v>53</v>
      </c>
      <c r="K333" s="14">
        <v>52</v>
      </c>
      <c r="L333" s="15">
        <v>84453.820633610711</v>
      </c>
    </row>
    <row r="334" spans="1:12" ht="15.75" customHeight="1" x14ac:dyDescent="0.35">
      <c r="A334" s="13" t="s">
        <v>9</v>
      </c>
      <c r="B334" s="14" t="s">
        <v>10</v>
      </c>
      <c r="C334" s="14" t="s">
        <v>11</v>
      </c>
      <c r="D334" s="14">
        <f t="shared" si="0"/>
        <v>1</v>
      </c>
      <c r="E334" s="14">
        <f t="shared" si="1"/>
        <v>0</v>
      </c>
      <c r="F334" s="14">
        <f t="shared" si="2"/>
        <v>1</v>
      </c>
      <c r="G334" s="14">
        <f t="shared" si="3"/>
        <v>0</v>
      </c>
      <c r="H334" s="14">
        <v>63370</v>
      </c>
      <c r="I334" s="14">
        <v>1</v>
      </c>
      <c r="J334" s="14">
        <v>38</v>
      </c>
      <c r="K334" s="14">
        <v>61</v>
      </c>
      <c r="L334" s="15">
        <v>112185.29832211288</v>
      </c>
    </row>
    <row r="335" spans="1:12" ht="15.75" customHeight="1" x14ac:dyDescent="0.35">
      <c r="A335" s="13" t="s">
        <v>15</v>
      </c>
      <c r="B335" s="14" t="s">
        <v>10</v>
      </c>
      <c r="C335" s="14" t="s">
        <v>14</v>
      </c>
      <c r="D335" s="14">
        <f t="shared" si="0"/>
        <v>0</v>
      </c>
      <c r="E335" s="14">
        <f t="shared" si="1"/>
        <v>0</v>
      </c>
      <c r="F335" s="14">
        <f t="shared" si="2"/>
        <v>1</v>
      </c>
      <c r="G335" s="14">
        <f t="shared" si="3"/>
        <v>1</v>
      </c>
      <c r="H335" s="14">
        <v>52121</v>
      </c>
      <c r="I335" s="14">
        <v>4</v>
      </c>
      <c r="J335" s="14">
        <v>64</v>
      </c>
      <c r="K335" s="14">
        <v>52</v>
      </c>
      <c r="L335" s="15">
        <v>85433.782235597741</v>
      </c>
    </row>
    <row r="336" spans="1:12" ht="15.75" customHeight="1" x14ac:dyDescent="0.35">
      <c r="A336" s="13" t="s">
        <v>15</v>
      </c>
      <c r="B336" s="14" t="s">
        <v>13</v>
      </c>
      <c r="C336" s="14" t="s">
        <v>11</v>
      </c>
      <c r="D336" s="14">
        <f t="shared" si="0"/>
        <v>0</v>
      </c>
      <c r="E336" s="14">
        <f t="shared" si="1"/>
        <v>0</v>
      </c>
      <c r="F336" s="14">
        <f t="shared" si="2"/>
        <v>0</v>
      </c>
      <c r="G336" s="14">
        <f t="shared" si="3"/>
        <v>0</v>
      </c>
      <c r="H336" s="14">
        <v>58782</v>
      </c>
      <c r="I336" s="14">
        <v>4</v>
      </c>
      <c r="J336" s="14">
        <v>81</v>
      </c>
      <c r="K336" s="14">
        <v>61</v>
      </c>
      <c r="L336" s="15">
        <v>71725.418453882856</v>
      </c>
    </row>
    <row r="337" spans="1:12" ht="15.75" customHeight="1" x14ac:dyDescent="0.35">
      <c r="A337" s="13" t="s">
        <v>9</v>
      </c>
      <c r="B337" s="14" t="s">
        <v>13</v>
      </c>
      <c r="C337" s="14" t="s">
        <v>11</v>
      </c>
      <c r="D337" s="14">
        <f t="shared" si="0"/>
        <v>1</v>
      </c>
      <c r="E337" s="14">
        <f t="shared" si="1"/>
        <v>0</v>
      </c>
      <c r="F337" s="14">
        <f t="shared" si="2"/>
        <v>0</v>
      </c>
      <c r="G337" s="14">
        <f t="shared" si="3"/>
        <v>0</v>
      </c>
      <c r="H337" s="14">
        <v>52717</v>
      </c>
      <c r="I337" s="14">
        <v>3</v>
      </c>
      <c r="J337" s="14">
        <v>81</v>
      </c>
      <c r="K337" s="14">
        <v>56</v>
      </c>
      <c r="L337" s="15">
        <v>69686.429243387625</v>
      </c>
    </row>
    <row r="338" spans="1:12" ht="15.75" customHeight="1" x14ac:dyDescent="0.35">
      <c r="A338" s="13" t="s">
        <v>9</v>
      </c>
      <c r="B338" s="14" t="s">
        <v>13</v>
      </c>
      <c r="C338" s="14" t="s">
        <v>11</v>
      </c>
      <c r="D338" s="14">
        <f t="shared" si="0"/>
        <v>1</v>
      </c>
      <c r="E338" s="14">
        <f t="shared" si="1"/>
        <v>0</v>
      </c>
      <c r="F338" s="14">
        <f t="shared" si="2"/>
        <v>0</v>
      </c>
      <c r="G338" s="14">
        <f t="shared" si="3"/>
        <v>0</v>
      </c>
      <c r="H338" s="14">
        <v>65291</v>
      </c>
      <c r="I338" s="14">
        <v>2</v>
      </c>
      <c r="J338" s="14">
        <v>51</v>
      </c>
      <c r="K338" s="14">
        <v>43</v>
      </c>
      <c r="L338" s="15">
        <v>87624.823519502082</v>
      </c>
    </row>
    <row r="339" spans="1:12" ht="15.75" customHeight="1" x14ac:dyDescent="0.35">
      <c r="A339" s="13" t="s">
        <v>9</v>
      </c>
      <c r="B339" s="14" t="s">
        <v>13</v>
      </c>
      <c r="C339" s="14" t="s">
        <v>14</v>
      </c>
      <c r="D339" s="14">
        <f t="shared" si="0"/>
        <v>1</v>
      </c>
      <c r="E339" s="14">
        <f t="shared" si="1"/>
        <v>0</v>
      </c>
      <c r="F339" s="14">
        <f t="shared" si="2"/>
        <v>0</v>
      </c>
      <c r="G339" s="14">
        <f t="shared" si="3"/>
        <v>1</v>
      </c>
      <c r="H339" s="14">
        <v>62820</v>
      </c>
      <c r="I339" s="14">
        <v>3</v>
      </c>
      <c r="J339" s="14">
        <v>62</v>
      </c>
      <c r="K339" s="14">
        <v>64</v>
      </c>
      <c r="L339" s="15">
        <v>75366.411206280623</v>
      </c>
    </row>
    <row r="340" spans="1:12" ht="15.75" customHeight="1" x14ac:dyDescent="0.35">
      <c r="A340" s="13" t="s">
        <v>12</v>
      </c>
      <c r="B340" s="14" t="s">
        <v>13</v>
      </c>
      <c r="C340" s="14" t="s">
        <v>14</v>
      </c>
      <c r="D340" s="14">
        <f t="shared" si="0"/>
        <v>0</v>
      </c>
      <c r="E340" s="14">
        <f t="shared" si="1"/>
        <v>1</v>
      </c>
      <c r="F340" s="14">
        <f t="shared" si="2"/>
        <v>0</v>
      </c>
      <c r="G340" s="14">
        <f t="shared" si="3"/>
        <v>1</v>
      </c>
      <c r="H340" s="14">
        <v>55219</v>
      </c>
      <c r="I340" s="14">
        <v>3</v>
      </c>
      <c r="J340" s="14">
        <v>36</v>
      </c>
      <c r="K340" s="14">
        <v>60</v>
      </c>
      <c r="L340" s="15">
        <v>69293.671090761869</v>
      </c>
    </row>
    <row r="341" spans="1:12" ht="15.75" customHeight="1" x14ac:dyDescent="0.35">
      <c r="A341" s="13" t="s">
        <v>15</v>
      </c>
      <c r="B341" s="14" t="s">
        <v>13</v>
      </c>
      <c r="C341" s="14" t="s">
        <v>14</v>
      </c>
      <c r="D341" s="14">
        <f t="shared" si="0"/>
        <v>0</v>
      </c>
      <c r="E341" s="14">
        <f t="shared" si="1"/>
        <v>0</v>
      </c>
      <c r="F341" s="14">
        <f t="shared" si="2"/>
        <v>0</v>
      </c>
      <c r="G341" s="14">
        <f t="shared" si="3"/>
        <v>1</v>
      </c>
      <c r="H341" s="14">
        <v>50637</v>
      </c>
      <c r="I341" s="14">
        <v>4</v>
      </c>
      <c r="J341" s="14">
        <v>81</v>
      </c>
      <c r="K341" s="14">
        <v>62</v>
      </c>
      <c r="L341" s="15">
        <v>72653.539969538906</v>
      </c>
    </row>
    <row r="342" spans="1:12" ht="15.75" customHeight="1" x14ac:dyDescent="0.35">
      <c r="A342" s="13" t="s">
        <v>9</v>
      </c>
      <c r="B342" s="14" t="s">
        <v>10</v>
      </c>
      <c r="C342" s="14" t="s">
        <v>14</v>
      </c>
      <c r="D342" s="14">
        <f t="shared" si="0"/>
        <v>1</v>
      </c>
      <c r="E342" s="14">
        <f t="shared" si="1"/>
        <v>0</v>
      </c>
      <c r="F342" s="14">
        <f t="shared" si="2"/>
        <v>1</v>
      </c>
      <c r="G342" s="14">
        <f t="shared" si="3"/>
        <v>1</v>
      </c>
      <c r="H342" s="14">
        <v>56777</v>
      </c>
      <c r="I342" s="14">
        <v>3</v>
      </c>
      <c r="J342" s="14">
        <v>72</v>
      </c>
      <c r="K342" s="14">
        <v>50</v>
      </c>
      <c r="L342" s="15">
        <v>101676.26815178874</v>
      </c>
    </row>
    <row r="343" spans="1:12" ht="15.75" customHeight="1" x14ac:dyDescent="0.35">
      <c r="A343" s="13" t="s">
        <v>12</v>
      </c>
      <c r="B343" s="14" t="s">
        <v>13</v>
      </c>
      <c r="C343" s="14" t="s">
        <v>11</v>
      </c>
      <c r="D343" s="14">
        <f t="shared" si="0"/>
        <v>0</v>
      </c>
      <c r="E343" s="14">
        <f t="shared" si="1"/>
        <v>1</v>
      </c>
      <c r="F343" s="14">
        <f t="shared" si="2"/>
        <v>0</v>
      </c>
      <c r="G343" s="14">
        <f t="shared" si="3"/>
        <v>0</v>
      </c>
      <c r="H343" s="14">
        <v>48367</v>
      </c>
      <c r="I343" s="14">
        <v>2</v>
      </c>
      <c r="J343" s="14">
        <v>82</v>
      </c>
      <c r="K343" s="14">
        <v>46</v>
      </c>
      <c r="L343" s="15">
        <v>64602.944254227092</v>
      </c>
    </row>
    <row r="344" spans="1:12" ht="15.75" customHeight="1" x14ac:dyDescent="0.35">
      <c r="A344" s="13" t="s">
        <v>9</v>
      </c>
      <c r="B344" s="14" t="s">
        <v>13</v>
      </c>
      <c r="C344" s="14" t="s">
        <v>11</v>
      </c>
      <c r="D344" s="14">
        <f t="shared" si="0"/>
        <v>1</v>
      </c>
      <c r="E344" s="14">
        <f t="shared" si="1"/>
        <v>0</v>
      </c>
      <c r="F344" s="14">
        <f t="shared" si="2"/>
        <v>0</v>
      </c>
      <c r="G344" s="14">
        <f t="shared" si="3"/>
        <v>0</v>
      </c>
      <c r="H344" s="14">
        <v>50440</v>
      </c>
      <c r="I344" s="14">
        <v>4</v>
      </c>
      <c r="J344" s="14">
        <v>49</v>
      </c>
      <c r="K344" s="14">
        <v>24</v>
      </c>
      <c r="L344" s="15">
        <v>84891.906352355771</v>
      </c>
    </row>
    <row r="345" spans="1:12" ht="15.75" customHeight="1" x14ac:dyDescent="0.35">
      <c r="A345" s="13" t="s">
        <v>15</v>
      </c>
      <c r="B345" s="14" t="s">
        <v>13</v>
      </c>
      <c r="C345" s="14" t="s">
        <v>14</v>
      </c>
      <c r="D345" s="14">
        <f t="shared" si="0"/>
        <v>0</v>
      </c>
      <c r="E345" s="14">
        <f t="shared" si="1"/>
        <v>0</v>
      </c>
      <c r="F345" s="14">
        <f t="shared" si="2"/>
        <v>0</v>
      </c>
      <c r="G345" s="14">
        <f t="shared" si="3"/>
        <v>1</v>
      </c>
      <c r="H345" s="14">
        <v>56640</v>
      </c>
      <c r="I345" s="14">
        <v>4</v>
      </c>
      <c r="J345" s="14">
        <v>59</v>
      </c>
      <c r="K345" s="14">
        <v>62</v>
      </c>
      <c r="L345" s="15">
        <v>80912.224009505735</v>
      </c>
    </row>
    <row r="346" spans="1:12" ht="15.75" customHeight="1" x14ac:dyDescent="0.35">
      <c r="A346" s="13" t="s">
        <v>9</v>
      </c>
      <c r="B346" s="14" t="s">
        <v>13</v>
      </c>
      <c r="C346" s="14" t="s">
        <v>11</v>
      </c>
      <c r="D346" s="14">
        <f t="shared" si="0"/>
        <v>1</v>
      </c>
      <c r="E346" s="14">
        <f t="shared" si="1"/>
        <v>0</v>
      </c>
      <c r="F346" s="14">
        <f t="shared" si="2"/>
        <v>0</v>
      </c>
      <c r="G346" s="14">
        <f t="shared" si="3"/>
        <v>0</v>
      </c>
      <c r="H346" s="14">
        <v>52862</v>
      </c>
      <c r="I346" s="14">
        <v>4</v>
      </c>
      <c r="J346" s="14">
        <v>38</v>
      </c>
      <c r="K346" s="14">
        <v>60</v>
      </c>
      <c r="L346" s="15">
        <v>75668.595080540486</v>
      </c>
    </row>
    <row r="347" spans="1:12" ht="15.75" customHeight="1" x14ac:dyDescent="0.35">
      <c r="A347" s="13" t="s">
        <v>9</v>
      </c>
      <c r="B347" s="14" t="s">
        <v>13</v>
      </c>
      <c r="C347" s="14" t="s">
        <v>14</v>
      </c>
      <c r="D347" s="14">
        <f t="shared" si="0"/>
        <v>1</v>
      </c>
      <c r="E347" s="14">
        <f t="shared" si="1"/>
        <v>0</v>
      </c>
      <c r="F347" s="14">
        <f t="shared" si="2"/>
        <v>0</v>
      </c>
      <c r="G347" s="14">
        <f t="shared" si="3"/>
        <v>1</v>
      </c>
      <c r="H347" s="14">
        <v>66238</v>
      </c>
      <c r="I347" s="14">
        <v>4</v>
      </c>
      <c r="J347" s="14">
        <v>37</v>
      </c>
      <c r="K347" s="14">
        <v>63</v>
      </c>
      <c r="L347" s="15">
        <v>87865.954200016684</v>
      </c>
    </row>
    <row r="348" spans="1:12" ht="15.75" customHeight="1" x14ac:dyDescent="0.35">
      <c r="A348" s="13" t="s">
        <v>12</v>
      </c>
      <c r="B348" s="14" t="s">
        <v>13</v>
      </c>
      <c r="C348" s="14" t="s">
        <v>11</v>
      </c>
      <c r="D348" s="14">
        <f t="shared" si="0"/>
        <v>0</v>
      </c>
      <c r="E348" s="14">
        <f t="shared" si="1"/>
        <v>1</v>
      </c>
      <c r="F348" s="14">
        <f t="shared" si="2"/>
        <v>0</v>
      </c>
      <c r="G348" s="14">
        <f t="shared" si="3"/>
        <v>0</v>
      </c>
      <c r="H348" s="14">
        <v>63067</v>
      </c>
      <c r="I348" s="14">
        <v>2</v>
      </c>
      <c r="J348" s="14">
        <v>41</v>
      </c>
      <c r="K348" s="14">
        <v>49</v>
      </c>
      <c r="L348" s="15">
        <v>72570.682119366</v>
      </c>
    </row>
    <row r="349" spans="1:12" ht="15.75" customHeight="1" x14ac:dyDescent="0.35">
      <c r="A349" s="13" t="s">
        <v>12</v>
      </c>
      <c r="B349" s="14" t="s">
        <v>13</v>
      </c>
      <c r="C349" s="14" t="s">
        <v>11</v>
      </c>
      <c r="D349" s="14">
        <f t="shared" si="0"/>
        <v>0</v>
      </c>
      <c r="E349" s="14">
        <f t="shared" si="1"/>
        <v>1</v>
      </c>
      <c r="F349" s="14">
        <f t="shared" si="2"/>
        <v>0</v>
      </c>
      <c r="G349" s="14">
        <f t="shared" si="3"/>
        <v>0</v>
      </c>
      <c r="H349" s="14">
        <v>50768</v>
      </c>
      <c r="I349" s="14">
        <v>4</v>
      </c>
      <c r="J349" s="14">
        <v>65</v>
      </c>
      <c r="K349" s="14">
        <v>34</v>
      </c>
      <c r="L349" s="15">
        <v>63243.706683100529</v>
      </c>
    </row>
    <row r="350" spans="1:12" ht="15.75" customHeight="1" x14ac:dyDescent="0.35">
      <c r="A350" s="13" t="s">
        <v>12</v>
      </c>
      <c r="B350" s="14" t="s">
        <v>13</v>
      </c>
      <c r="C350" s="14" t="s">
        <v>14</v>
      </c>
      <c r="D350" s="14">
        <f t="shared" si="0"/>
        <v>0</v>
      </c>
      <c r="E350" s="14">
        <f t="shared" si="1"/>
        <v>1</v>
      </c>
      <c r="F350" s="14">
        <f t="shared" si="2"/>
        <v>0</v>
      </c>
      <c r="G350" s="14">
        <f t="shared" si="3"/>
        <v>1</v>
      </c>
      <c r="H350" s="14">
        <v>62897</v>
      </c>
      <c r="I350" s="14">
        <v>2</v>
      </c>
      <c r="J350" s="14">
        <v>57</v>
      </c>
      <c r="K350" s="14">
        <v>33</v>
      </c>
      <c r="L350" s="15">
        <v>64127.086875550107</v>
      </c>
    </row>
    <row r="351" spans="1:12" ht="15.75" customHeight="1" x14ac:dyDescent="0.35">
      <c r="A351" s="13" t="s">
        <v>9</v>
      </c>
      <c r="B351" s="14" t="s">
        <v>13</v>
      </c>
      <c r="C351" s="14" t="s">
        <v>14</v>
      </c>
      <c r="D351" s="14">
        <f t="shared" si="0"/>
        <v>1</v>
      </c>
      <c r="E351" s="14">
        <f t="shared" si="1"/>
        <v>0</v>
      </c>
      <c r="F351" s="14">
        <f t="shared" si="2"/>
        <v>0</v>
      </c>
      <c r="G351" s="14">
        <f t="shared" si="3"/>
        <v>1</v>
      </c>
      <c r="H351" s="14">
        <v>56970</v>
      </c>
      <c r="I351" s="14">
        <v>3</v>
      </c>
      <c r="J351" s="14">
        <v>43</v>
      </c>
      <c r="K351" s="14">
        <v>46</v>
      </c>
      <c r="L351" s="15">
        <v>81291.4053707774</v>
      </c>
    </row>
    <row r="352" spans="1:12" ht="15.75" customHeight="1" x14ac:dyDescent="0.35">
      <c r="A352" s="13" t="s">
        <v>12</v>
      </c>
      <c r="B352" s="14" t="s">
        <v>13</v>
      </c>
      <c r="C352" s="14" t="s">
        <v>11</v>
      </c>
      <c r="D352" s="14">
        <f t="shared" si="0"/>
        <v>0</v>
      </c>
      <c r="E352" s="14">
        <f t="shared" si="1"/>
        <v>1</v>
      </c>
      <c r="F352" s="14">
        <f t="shared" si="2"/>
        <v>0</v>
      </c>
      <c r="G352" s="14">
        <f t="shared" si="3"/>
        <v>0</v>
      </c>
      <c r="H352" s="14">
        <v>50145</v>
      </c>
      <c r="I352" s="14">
        <v>2</v>
      </c>
      <c r="J352" s="14">
        <v>57</v>
      </c>
      <c r="K352" s="14">
        <v>36</v>
      </c>
      <c r="L352" s="15">
        <v>58437.392145654587</v>
      </c>
    </row>
    <row r="353" spans="1:12" ht="15.75" customHeight="1" x14ac:dyDescent="0.35">
      <c r="A353" s="13" t="s">
        <v>15</v>
      </c>
      <c r="B353" s="14" t="s">
        <v>13</v>
      </c>
      <c r="C353" s="14" t="s">
        <v>14</v>
      </c>
      <c r="D353" s="14">
        <f t="shared" si="0"/>
        <v>0</v>
      </c>
      <c r="E353" s="14">
        <f t="shared" si="1"/>
        <v>0</v>
      </c>
      <c r="F353" s="14">
        <f t="shared" si="2"/>
        <v>0</v>
      </c>
      <c r="G353" s="14">
        <f t="shared" si="3"/>
        <v>1</v>
      </c>
      <c r="H353" s="14">
        <v>57744</v>
      </c>
      <c r="I353" s="14">
        <v>3</v>
      </c>
      <c r="J353" s="14">
        <v>71</v>
      </c>
      <c r="K353" s="14">
        <v>19</v>
      </c>
      <c r="L353" s="15">
        <v>68804.218118690973</v>
      </c>
    </row>
    <row r="354" spans="1:12" ht="15.75" customHeight="1" x14ac:dyDescent="0.35">
      <c r="A354" s="13" t="s">
        <v>15</v>
      </c>
      <c r="B354" s="14" t="s">
        <v>13</v>
      </c>
      <c r="C354" s="14" t="s">
        <v>11</v>
      </c>
      <c r="D354" s="14">
        <f t="shared" si="0"/>
        <v>0</v>
      </c>
      <c r="E354" s="14">
        <f t="shared" si="1"/>
        <v>0</v>
      </c>
      <c r="F354" s="14">
        <f t="shared" si="2"/>
        <v>0</v>
      </c>
      <c r="G354" s="14">
        <f t="shared" si="3"/>
        <v>0</v>
      </c>
      <c r="H354" s="14">
        <v>50546</v>
      </c>
      <c r="I354" s="14">
        <v>2</v>
      </c>
      <c r="J354" s="14">
        <v>70</v>
      </c>
      <c r="K354" s="14">
        <v>57</v>
      </c>
      <c r="L354" s="15">
        <v>65555.148217463749</v>
      </c>
    </row>
    <row r="355" spans="1:12" ht="15.75" customHeight="1" x14ac:dyDescent="0.35">
      <c r="A355" s="13" t="s">
        <v>9</v>
      </c>
      <c r="B355" s="14" t="s">
        <v>13</v>
      </c>
      <c r="C355" s="14" t="s">
        <v>11</v>
      </c>
      <c r="D355" s="14">
        <f t="shared" si="0"/>
        <v>1</v>
      </c>
      <c r="E355" s="14">
        <f t="shared" si="1"/>
        <v>0</v>
      </c>
      <c r="F355" s="14">
        <f t="shared" si="2"/>
        <v>0</v>
      </c>
      <c r="G355" s="14">
        <f t="shared" si="3"/>
        <v>0</v>
      </c>
      <c r="H355" s="14">
        <v>49630</v>
      </c>
      <c r="I355" s="14">
        <v>3</v>
      </c>
      <c r="J355" s="14">
        <v>39</v>
      </c>
      <c r="K355" s="14">
        <v>50</v>
      </c>
      <c r="L355" s="15">
        <v>78953.093930419956</v>
      </c>
    </row>
    <row r="356" spans="1:12" ht="15.75" customHeight="1" x14ac:dyDescent="0.35">
      <c r="A356" s="13" t="s">
        <v>9</v>
      </c>
      <c r="B356" s="14" t="s">
        <v>13</v>
      </c>
      <c r="C356" s="14" t="s">
        <v>11</v>
      </c>
      <c r="D356" s="14">
        <f t="shared" si="0"/>
        <v>1</v>
      </c>
      <c r="E356" s="14">
        <f t="shared" si="1"/>
        <v>0</v>
      </c>
      <c r="F356" s="14">
        <f t="shared" si="2"/>
        <v>0</v>
      </c>
      <c r="G356" s="14">
        <f t="shared" si="3"/>
        <v>0</v>
      </c>
      <c r="H356" s="14">
        <v>49201</v>
      </c>
      <c r="I356" s="14">
        <v>1</v>
      </c>
      <c r="J356" s="14">
        <v>75</v>
      </c>
      <c r="K356" s="14">
        <v>30</v>
      </c>
      <c r="L356" s="15">
        <v>71665.520473908036</v>
      </c>
    </row>
    <row r="357" spans="1:12" ht="15.75" customHeight="1" x14ac:dyDescent="0.35">
      <c r="A357" s="13" t="s">
        <v>9</v>
      </c>
      <c r="B357" s="14" t="s">
        <v>13</v>
      </c>
      <c r="C357" s="14" t="s">
        <v>14</v>
      </c>
      <c r="D357" s="14">
        <f t="shared" si="0"/>
        <v>1</v>
      </c>
      <c r="E357" s="14">
        <f t="shared" si="1"/>
        <v>0</v>
      </c>
      <c r="F357" s="14">
        <f t="shared" si="2"/>
        <v>0</v>
      </c>
      <c r="G357" s="14">
        <f t="shared" si="3"/>
        <v>1</v>
      </c>
      <c r="H357" s="14">
        <v>59672</v>
      </c>
      <c r="I357" s="14">
        <v>1</v>
      </c>
      <c r="J357" s="14">
        <v>41</v>
      </c>
      <c r="K357" s="14">
        <v>33</v>
      </c>
      <c r="L357" s="15">
        <v>78716.542095491823</v>
      </c>
    </row>
    <row r="358" spans="1:12" ht="15.75" customHeight="1" x14ac:dyDescent="0.35">
      <c r="A358" s="13" t="s">
        <v>12</v>
      </c>
      <c r="B358" s="14" t="s">
        <v>13</v>
      </c>
      <c r="C358" s="14" t="s">
        <v>11</v>
      </c>
      <c r="D358" s="14">
        <f t="shared" si="0"/>
        <v>0</v>
      </c>
      <c r="E358" s="14">
        <f t="shared" si="1"/>
        <v>1</v>
      </c>
      <c r="F358" s="14">
        <f t="shared" si="2"/>
        <v>0</v>
      </c>
      <c r="G358" s="14">
        <f t="shared" si="3"/>
        <v>0</v>
      </c>
      <c r="H358" s="14">
        <v>65360</v>
      </c>
      <c r="I358" s="14">
        <v>4</v>
      </c>
      <c r="J358" s="14">
        <v>85</v>
      </c>
      <c r="K358" s="14">
        <v>18</v>
      </c>
      <c r="L358" s="15">
        <v>67305.641116208266</v>
      </c>
    </row>
    <row r="359" spans="1:12" ht="15.75" customHeight="1" x14ac:dyDescent="0.35">
      <c r="A359" s="13" t="s">
        <v>9</v>
      </c>
      <c r="B359" s="14" t="s">
        <v>13</v>
      </c>
      <c r="C359" s="14" t="s">
        <v>14</v>
      </c>
      <c r="D359" s="14">
        <f t="shared" si="0"/>
        <v>1</v>
      </c>
      <c r="E359" s="14">
        <f t="shared" si="1"/>
        <v>0</v>
      </c>
      <c r="F359" s="14">
        <f t="shared" si="2"/>
        <v>0</v>
      </c>
      <c r="G359" s="14">
        <f t="shared" si="3"/>
        <v>1</v>
      </c>
      <c r="H359" s="14">
        <v>56630</v>
      </c>
      <c r="I359" s="14">
        <v>4</v>
      </c>
      <c r="J359" s="14">
        <v>78</v>
      </c>
      <c r="K359" s="14">
        <v>46</v>
      </c>
      <c r="L359" s="15">
        <v>91874.274513837459</v>
      </c>
    </row>
    <row r="360" spans="1:12" ht="15.75" customHeight="1" x14ac:dyDescent="0.35">
      <c r="A360" s="13" t="s">
        <v>12</v>
      </c>
      <c r="B360" s="14" t="s">
        <v>13</v>
      </c>
      <c r="C360" s="14" t="s">
        <v>14</v>
      </c>
      <c r="D360" s="14">
        <f t="shared" si="0"/>
        <v>0</v>
      </c>
      <c r="E360" s="14">
        <f t="shared" si="1"/>
        <v>1</v>
      </c>
      <c r="F360" s="14">
        <f t="shared" si="2"/>
        <v>0</v>
      </c>
      <c r="G360" s="14">
        <f t="shared" si="3"/>
        <v>1</v>
      </c>
      <c r="H360" s="14">
        <v>66225</v>
      </c>
      <c r="I360" s="14">
        <v>2</v>
      </c>
      <c r="J360" s="14">
        <v>52</v>
      </c>
      <c r="K360" s="14">
        <v>46</v>
      </c>
      <c r="L360" s="15">
        <v>68828.386611263806</v>
      </c>
    </row>
    <row r="361" spans="1:12" ht="15.75" customHeight="1" x14ac:dyDescent="0.35">
      <c r="A361" s="13" t="s">
        <v>15</v>
      </c>
      <c r="B361" s="14" t="s">
        <v>13</v>
      </c>
      <c r="C361" s="14" t="s">
        <v>14</v>
      </c>
      <c r="D361" s="14">
        <f t="shared" si="0"/>
        <v>0</v>
      </c>
      <c r="E361" s="14">
        <f t="shared" si="1"/>
        <v>0</v>
      </c>
      <c r="F361" s="14">
        <f t="shared" si="2"/>
        <v>0</v>
      </c>
      <c r="G361" s="14">
        <f t="shared" si="3"/>
        <v>1</v>
      </c>
      <c r="H361" s="14">
        <v>50905</v>
      </c>
      <c r="I361" s="14">
        <v>1</v>
      </c>
      <c r="J361" s="14">
        <v>51</v>
      </c>
      <c r="K361" s="14">
        <v>47</v>
      </c>
      <c r="L361" s="15">
        <v>71592.058463172245</v>
      </c>
    </row>
    <row r="362" spans="1:12" ht="15.75" customHeight="1" x14ac:dyDescent="0.35">
      <c r="A362" s="13" t="s">
        <v>12</v>
      </c>
      <c r="B362" s="14" t="s">
        <v>13</v>
      </c>
      <c r="C362" s="14" t="s">
        <v>14</v>
      </c>
      <c r="D362" s="14">
        <f t="shared" si="0"/>
        <v>0</v>
      </c>
      <c r="E362" s="14">
        <f t="shared" si="1"/>
        <v>1</v>
      </c>
      <c r="F362" s="14">
        <f t="shared" si="2"/>
        <v>0</v>
      </c>
      <c r="G362" s="14">
        <f t="shared" si="3"/>
        <v>1</v>
      </c>
      <c r="H362" s="14">
        <v>70139</v>
      </c>
      <c r="I362" s="14">
        <v>3</v>
      </c>
      <c r="J362" s="14">
        <v>57</v>
      </c>
      <c r="K362" s="14">
        <v>23</v>
      </c>
      <c r="L362" s="15">
        <v>69655.873847606999</v>
      </c>
    </row>
    <row r="363" spans="1:12" ht="15.75" customHeight="1" x14ac:dyDescent="0.35">
      <c r="A363" s="13" t="s">
        <v>12</v>
      </c>
      <c r="B363" s="14" t="s">
        <v>13</v>
      </c>
      <c r="C363" s="14" t="s">
        <v>11</v>
      </c>
      <c r="D363" s="14">
        <f t="shared" si="0"/>
        <v>0</v>
      </c>
      <c r="E363" s="14">
        <f t="shared" si="1"/>
        <v>1</v>
      </c>
      <c r="F363" s="14">
        <f t="shared" si="2"/>
        <v>0</v>
      </c>
      <c r="G363" s="14">
        <f t="shared" si="3"/>
        <v>0</v>
      </c>
      <c r="H363" s="14">
        <v>50225</v>
      </c>
      <c r="I363" s="14">
        <v>3</v>
      </c>
      <c r="J363" s="14">
        <v>78</v>
      </c>
      <c r="K363" s="14">
        <v>18</v>
      </c>
      <c r="L363" s="15">
        <v>55965.320824679322</v>
      </c>
    </row>
    <row r="364" spans="1:12" ht="15.75" customHeight="1" x14ac:dyDescent="0.35">
      <c r="A364" s="13" t="s">
        <v>9</v>
      </c>
      <c r="B364" s="14" t="s">
        <v>13</v>
      </c>
      <c r="C364" s="14" t="s">
        <v>11</v>
      </c>
      <c r="D364" s="14">
        <f t="shared" si="0"/>
        <v>1</v>
      </c>
      <c r="E364" s="14">
        <f t="shared" si="1"/>
        <v>0</v>
      </c>
      <c r="F364" s="14">
        <f t="shared" si="2"/>
        <v>0</v>
      </c>
      <c r="G364" s="14">
        <f t="shared" si="3"/>
        <v>0</v>
      </c>
      <c r="H364" s="14">
        <v>58491</v>
      </c>
      <c r="I364" s="14">
        <v>1</v>
      </c>
      <c r="J364" s="14">
        <v>82</v>
      </c>
      <c r="K364" s="14">
        <v>48</v>
      </c>
      <c r="L364" s="15">
        <v>77991.999161353204</v>
      </c>
    </row>
    <row r="365" spans="1:12" ht="15.75" customHeight="1" x14ac:dyDescent="0.35">
      <c r="A365" s="13" t="s">
        <v>9</v>
      </c>
      <c r="B365" s="14" t="s">
        <v>13</v>
      </c>
      <c r="C365" s="14" t="s">
        <v>14</v>
      </c>
      <c r="D365" s="14">
        <f t="shared" si="0"/>
        <v>1</v>
      </c>
      <c r="E365" s="14">
        <f t="shared" si="1"/>
        <v>0</v>
      </c>
      <c r="F365" s="14">
        <f t="shared" si="2"/>
        <v>0</v>
      </c>
      <c r="G365" s="14">
        <f t="shared" si="3"/>
        <v>1</v>
      </c>
      <c r="H365" s="14">
        <v>54429</v>
      </c>
      <c r="I365" s="14">
        <v>3</v>
      </c>
      <c r="J365" s="14">
        <v>73</v>
      </c>
      <c r="K365" s="14">
        <v>35</v>
      </c>
      <c r="L365" s="15">
        <v>67723.639940855326</v>
      </c>
    </row>
    <row r="366" spans="1:12" ht="15.75" customHeight="1" x14ac:dyDescent="0.35">
      <c r="A366" s="13" t="s">
        <v>9</v>
      </c>
      <c r="B366" s="14" t="s">
        <v>10</v>
      </c>
      <c r="C366" s="14" t="s">
        <v>11</v>
      </c>
      <c r="D366" s="14">
        <f t="shared" si="0"/>
        <v>1</v>
      </c>
      <c r="E366" s="14">
        <f t="shared" si="1"/>
        <v>0</v>
      </c>
      <c r="F366" s="14">
        <f t="shared" si="2"/>
        <v>1</v>
      </c>
      <c r="G366" s="14">
        <f t="shared" si="3"/>
        <v>0</v>
      </c>
      <c r="H366" s="14">
        <v>48660</v>
      </c>
      <c r="I366" s="14">
        <v>4</v>
      </c>
      <c r="J366" s="14">
        <v>40</v>
      </c>
      <c r="K366" s="14">
        <v>19</v>
      </c>
      <c r="L366" s="15">
        <v>69552.898535498214</v>
      </c>
    </row>
    <row r="367" spans="1:12" ht="15.75" customHeight="1" x14ac:dyDescent="0.35">
      <c r="A367" s="13" t="s">
        <v>9</v>
      </c>
      <c r="B367" s="14" t="s">
        <v>13</v>
      </c>
      <c r="C367" s="14" t="s">
        <v>11</v>
      </c>
      <c r="D367" s="14">
        <f t="shared" si="0"/>
        <v>1</v>
      </c>
      <c r="E367" s="14">
        <f t="shared" si="1"/>
        <v>0</v>
      </c>
      <c r="F367" s="14">
        <f t="shared" si="2"/>
        <v>0</v>
      </c>
      <c r="G367" s="14">
        <f t="shared" si="3"/>
        <v>0</v>
      </c>
      <c r="H367" s="14">
        <v>54944</v>
      </c>
      <c r="I367" s="14">
        <v>4</v>
      </c>
      <c r="J367" s="14">
        <v>52</v>
      </c>
      <c r="K367" s="14">
        <v>21</v>
      </c>
      <c r="L367" s="15">
        <v>71319.69156969068</v>
      </c>
    </row>
    <row r="368" spans="1:12" ht="15.75" customHeight="1" x14ac:dyDescent="0.35">
      <c r="A368" s="13" t="s">
        <v>12</v>
      </c>
      <c r="B368" s="14" t="s">
        <v>13</v>
      </c>
      <c r="C368" s="14" t="s">
        <v>11</v>
      </c>
      <c r="D368" s="14">
        <f t="shared" si="0"/>
        <v>0</v>
      </c>
      <c r="E368" s="14">
        <f t="shared" si="1"/>
        <v>1</v>
      </c>
      <c r="F368" s="14">
        <f t="shared" si="2"/>
        <v>0</v>
      </c>
      <c r="G368" s="14">
        <f t="shared" si="3"/>
        <v>0</v>
      </c>
      <c r="H368" s="14">
        <v>45569</v>
      </c>
      <c r="I368" s="14">
        <v>1</v>
      </c>
      <c r="J368" s="14">
        <v>45</v>
      </c>
      <c r="K368" s="14">
        <v>21</v>
      </c>
      <c r="L368" s="15">
        <v>61314.487366903377</v>
      </c>
    </row>
    <row r="369" spans="1:12" ht="15.75" customHeight="1" x14ac:dyDescent="0.35">
      <c r="A369" s="13" t="s">
        <v>9</v>
      </c>
      <c r="B369" s="14" t="s">
        <v>13</v>
      </c>
      <c r="C369" s="14" t="s">
        <v>11</v>
      </c>
      <c r="D369" s="14">
        <f t="shared" si="0"/>
        <v>1</v>
      </c>
      <c r="E369" s="14">
        <f t="shared" si="1"/>
        <v>0</v>
      </c>
      <c r="F369" s="14">
        <f t="shared" si="2"/>
        <v>0</v>
      </c>
      <c r="G369" s="14">
        <f t="shared" si="3"/>
        <v>0</v>
      </c>
      <c r="H369" s="14">
        <v>54688</v>
      </c>
      <c r="I369" s="14">
        <v>3</v>
      </c>
      <c r="J369" s="14">
        <v>72</v>
      </c>
      <c r="K369" s="14">
        <v>49</v>
      </c>
      <c r="L369" s="15">
        <v>77659.796809948661</v>
      </c>
    </row>
    <row r="370" spans="1:12" ht="15.75" customHeight="1" x14ac:dyDescent="0.35">
      <c r="A370" s="13" t="s">
        <v>9</v>
      </c>
      <c r="B370" s="14" t="s">
        <v>13</v>
      </c>
      <c r="C370" s="14" t="s">
        <v>11</v>
      </c>
      <c r="D370" s="14">
        <f t="shared" si="0"/>
        <v>1</v>
      </c>
      <c r="E370" s="14">
        <f t="shared" si="1"/>
        <v>0</v>
      </c>
      <c r="F370" s="14">
        <f t="shared" si="2"/>
        <v>0</v>
      </c>
      <c r="G370" s="14">
        <f t="shared" si="3"/>
        <v>0</v>
      </c>
      <c r="H370" s="14">
        <v>55031</v>
      </c>
      <c r="I370" s="14">
        <v>3</v>
      </c>
      <c r="J370" s="14">
        <v>38</v>
      </c>
      <c r="K370" s="14">
        <v>56</v>
      </c>
      <c r="L370" s="15">
        <v>79567.495581695403</v>
      </c>
    </row>
    <row r="371" spans="1:12" ht="15.75" customHeight="1" x14ac:dyDescent="0.35">
      <c r="A371" s="13" t="s">
        <v>15</v>
      </c>
      <c r="B371" s="14" t="s">
        <v>13</v>
      </c>
      <c r="C371" s="14" t="s">
        <v>11</v>
      </c>
      <c r="D371" s="14">
        <f t="shared" si="0"/>
        <v>0</v>
      </c>
      <c r="E371" s="14">
        <f t="shared" si="1"/>
        <v>0</v>
      </c>
      <c r="F371" s="14">
        <f t="shared" si="2"/>
        <v>0</v>
      </c>
      <c r="G371" s="14">
        <f t="shared" si="3"/>
        <v>0</v>
      </c>
      <c r="H371" s="14">
        <v>47800</v>
      </c>
      <c r="I371" s="14">
        <v>3</v>
      </c>
      <c r="J371" s="14">
        <v>51</v>
      </c>
      <c r="K371" s="14">
        <v>42</v>
      </c>
      <c r="L371" s="15">
        <v>64852.240963035161</v>
      </c>
    </row>
    <row r="372" spans="1:12" ht="15.75" customHeight="1" x14ac:dyDescent="0.35">
      <c r="A372" s="13" t="s">
        <v>15</v>
      </c>
      <c r="B372" s="14" t="s">
        <v>13</v>
      </c>
      <c r="C372" s="14" t="s">
        <v>14</v>
      </c>
      <c r="D372" s="14">
        <f t="shared" si="0"/>
        <v>0</v>
      </c>
      <c r="E372" s="14">
        <f t="shared" si="1"/>
        <v>0</v>
      </c>
      <c r="F372" s="14">
        <f t="shared" si="2"/>
        <v>0</v>
      </c>
      <c r="G372" s="14">
        <f t="shared" si="3"/>
        <v>1</v>
      </c>
      <c r="H372" s="14">
        <v>53525</v>
      </c>
      <c r="I372" s="14">
        <v>3</v>
      </c>
      <c r="J372" s="14">
        <v>76</v>
      </c>
      <c r="K372" s="14">
        <v>44</v>
      </c>
      <c r="L372" s="15">
        <v>76874.6677272745</v>
      </c>
    </row>
    <row r="373" spans="1:12" ht="15.75" customHeight="1" x14ac:dyDescent="0.35">
      <c r="A373" s="13" t="s">
        <v>9</v>
      </c>
      <c r="B373" s="14" t="s">
        <v>13</v>
      </c>
      <c r="C373" s="14" t="s">
        <v>14</v>
      </c>
      <c r="D373" s="14">
        <f t="shared" si="0"/>
        <v>1</v>
      </c>
      <c r="E373" s="14">
        <f t="shared" si="1"/>
        <v>0</v>
      </c>
      <c r="F373" s="14">
        <f t="shared" si="2"/>
        <v>0</v>
      </c>
      <c r="G373" s="14">
        <f t="shared" si="3"/>
        <v>1</v>
      </c>
      <c r="H373" s="14">
        <v>58158</v>
      </c>
      <c r="I373" s="14">
        <v>4</v>
      </c>
      <c r="J373" s="14">
        <v>52</v>
      </c>
      <c r="K373" s="14">
        <v>18</v>
      </c>
      <c r="L373" s="15">
        <v>74609.271182380966</v>
      </c>
    </row>
    <row r="374" spans="1:12" ht="15.75" customHeight="1" x14ac:dyDescent="0.35">
      <c r="A374" s="13" t="s">
        <v>15</v>
      </c>
      <c r="B374" s="14" t="s">
        <v>13</v>
      </c>
      <c r="C374" s="14" t="s">
        <v>11</v>
      </c>
      <c r="D374" s="14">
        <f t="shared" si="0"/>
        <v>0</v>
      </c>
      <c r="E374" s="14">
        <f t="shared" si="1"/>
        <v>0</v>
      </c>
      <c r="F374" s="14">
        <f t="shared" si="2"/>
        <v>0</v>
      </c>
      <c r="G374" s="14">
        <f t="shared" si="3"/>
        <v>0</v>
      </c>
      <c r="H374" s="14">
        <v>45831</v>
      </c>
      <c r="I374" s="14">
        <v>4</v>
      </c>
      <c r="J374" s="14">
        <v>50</v>
      </c>
      <c r="K374" s="14">
        <v>61</v>
      </c>
      <c r="L374" s="15">
        <v>67830.323265675805</v>
      </c>
    </row>
    <row r="375" spans="1:12" ht="15.75" customHeight="1" x14ac:dyDescent="0.35">
      <c r="A375" s="13" t="s">
        <v>9</v>
      </c>
      <c r="B375" s="14" t="s">
        <v>13</v>
      </c>
      <c r="C375" s="14" t="s">
        <v>11</v>
      </c>
      <c r="D375" s="14">
        <f t="shared" si="0"/>
        <v>1</v>
      </c>
      <c r="E375" s="14">
        <f t="shared" si="1"/>
        <v>0</v>
      </c>
      <c r="F375" s="14">
        <f t="shared" si="2"/>
        <v>0</v>
      </c>
      <c r="G375" s="14">
        <f t="shared" si="3"/>
        <v>0</v>
      </c>
      <c r="H375" s="14">
        <v>49068</v>
      </c>
      <c r="I375" s="14">
        <v>3</v>
      </c>
      <c r="J375" s="14">
        <v>38</v>
      </c>
      <c r="K375" s="14">
        <v>57</v>
      </c>
      <c r="L375" s="15">
        <v>76946.274426481716</v>
      </c>
    </row>
    <row r="376" spans="1:12" ht="15.75" customHeight="1" x14ac:dyDescent="0.35">
      <c r="A376" s="13" t="s">
        <v>9</v>
      </c>
      <c r="B376" s="14" t="s">
        <v>13</v>
      </c>
      <c r="C376" s="14" t="s">
        <v>11</v>
      </c>
      <c r="D376" s="14">
        <f t="shared" si="0"/>
        <v>1</v>
      </c>
      <c r="E376" s="14">
        <f t="shared" si="1"/>
        <v>0</v>
      </c>
      <c r="F376" s="14">
        <f t="shared" si="2"/>
        <v>0</v>
      </c>
      <c r="G376" s="14">
        <f t="shared" si="3"/>
        <v>0</v>
      </c>
      <c r="H376" s="14">
        <v>59055</v>
      </c>
      <c r="I376" s="14">
        <v>1</v>
      </c>
      <c r="J376" s="14">
        <v>62</v>
      </c>
      <c r="K376" s="14">
        <v>42</v>
      </c>
      <c r="L376" s="15">
        <v>74170.883983044594</v>
      </c>
    </row>
    <row r="377" spans="1:12" ht="15.75" customHeight="1" x14ac:dyDescent="0.35">
      <c r="A377" s="13" t="s">
        <v>9</v>
      </c>
      <c r="B377" s="14" t="s">
        <v>10</v>
      </c>
      <c r="C377" s="14" t="s">
        <v>14</v>
      </c>
      <c r="D377" s="14">
        <f t="shared" si="0"/>
        <v>1</v>
      </c>
      <c r="E377" s="14">
        <f t="shared" si="1"/>
        <v>0</v>
      </c>
      <c r="F377" s="14">
        <f t="shared" si="2"/>
        <v>1</v>
      </c>
      <c r="G377" s="14">
        <f t="shared" si="3"/>
        <v>1</v>
      </c>
      <c r="H377" s="14">
        <v>56061</v>
      </c>
      <c r="I377" s="14">
        <v>1</v>
      </c>
      <c r="J377" s="14">
        <v>50</v>
      </c>
      <c r="K377" s="14">
        <v>26</v>
      </c>
      <c r="L377" s="15">
        <v>89914.729286687128</v>
      </c>
    </row>
    <row r="378" spans="1:12" ht="15.75" customHeight="1" x14ac:dyDescent="0.35">
      <c r="A378" s="13" t="s">
        <v>12</v>
      </c>
      <c r="B378" s="14" t="s">
        <v>13</v>
      </c>
      <c r="C378" s="14" t="s">
        <v>14</v>
      </c>
      <c r="D378" s="14">
        <f t="shared" si="0"/>
        <v>0</v>
      </c>
      <c r="E378" s="14">
        <f t="shared" si="1"/>
        <v>1</v>
      </c>
      <c r="F378" s="14">
        <f t="shared" si="2"/>
        <v>0</v>
      </c>
      <c r="G378" s="14">
        <f t="shared" si="3"/>
        <v>1</v>
      </c>
      <c r="H378" s="14">
        <v>54739</v>
      </c>
      <c r="I378" s="14">
        <v>1</v>
      </c>
      <c r="J378" s="14">
        <v>41</v>
      </c>
      <c r="K378" s="14">
        <v>20</v>
      </c>
      <c r="L378" s="15">
        <v>57101.035681287656</v>
      </c>
    </row>
    <row r="379" spans="1:12" ht="15.75" customHeight="1" x14ac:dyDescent="0.35">
      <c r="A379" s="13" t="s">
        <v>15</v>
      </c>
      <c r="B379" s="14" t="s">
        <v>10</v>
      </c>
      <c r="C379" s="14" t="s">
        <v>11</v>
      </c>
      <c r="D379" s="14">
        <f t="shared" si="0"/>
        <v>0</v>
      </c>
      <c r="E379" s="14">
        <f t="shared" si="1"/>
        <v>0</v>
      </c>
      <c r="F379" s="14">
        <f t="shared" si="2"/>
        <v>1</v>
      </c>
      <c r="G379" s="14">
        <f t="shared" si="3"/>
        <v>0</v>
      </c>
      <c r="H379" s="14">
        <v>48909</v>
      </c>
      <c r="I379" s="14">
        <v>1</v>
      </c>
      <c r="J379" s="14">
        <v>63</v>
      </c>
      <c r="K379" s="14">
        <v>23</v>
      </c>
      <c r="L379" s="15">
        <v>72988.312511459299</v>
      </c>
    </row>
    <row r="380" spans="1:12" ht="15.75" customHeight="1" x14ac:dyDescent="0.35">
      <c r="A380" s="13" t="s">
        <v>9</v>
      </c>
      <c r="B380" s="14" t="s">
        <v>10</v>
      </c>
      <c r="C380" s="14" t="s">
        <v>11</v>
      </c>
      <c r="D380" s="14">
        <f t="shared" si="0"/>
        <v>1</v>
      </c>
      <c r="E380" s="14">
        <f t="shared" si="1"/>
        <v>0</v>
      </c>
      <c r="F380" s="14">
        <f t="shared" si="2"/>
        <v>1</v>
      </c>
      <c r="G380" s="14">
        <f t="shared" si="3"/>
        <v>0</v>
      </c>
      <c r="H380" s="14">
        <v>53938</v>
      </c>
      <c r="I380" s="14">
        <v>1</v>
      </c>
      <c r="J380" s="14">
        <v>61</v>
      </c>
      <c r="K380" s="14">
        <v>39</v>
      </c>
      <c r="L380" s="15">
        <v>75465.424765406307</v>
      </c>
    </row>
    <row r="381" spans="1:12" ht="15.75" customHeight="1" x14ac:dyDescent="0.35">
      <c r="A381" s="13" t="s">
        <v>12</v>
      </c>
      <c r="B381" s="14" t="s">
        <v>10</v>
      </c>
      <c r="C381" s="14" t="s">
        <v>14</v>
      </c>
      <c r="D381" s="14">
        <f t="shared" si="0"/>
        <v>0</v>
      </c>
      <c r="E381" s="14">
        <f t="shared" si="1"/>
        <v>1</v>
      </c>
      <c r="F381" s="14">
        <f t="shared" si="2"/>
        <v>1</v>
      </c>
      <c r="G381" s="14">
        <f t="shared" si="3"/>
        <v>1</v>
      </c>
      <c r="H381" s="14">
        <v>64117</v>
      </c>
      <c r="I381" s="14">
        <v>4</v>
      </c>
      <c r="J381" s="14">
        <v>77</v>
      </c>
      <c r="K381" s="14">
        <v>24</v>
      </c>
      <c r="L381" s="15">
        <v>98229.462246668481</v>
      </c>
    </row>
    <row r="382" spans="1:12" ht="15.75" customHeight="1" x14ac:dyDescent="0.35">
      <c r="A382" s="13" t="s">
        <v>15</v>
      </c>
      <c r="B382" s="14" t="s">
        <v>13</v>
      </c>
      <c r="C382" s="14" t="s">
        <v>11</v>
      </c>
      <c r="D382" s="14">
        <f t="shared" si="0"/>
        <v>0</v>
      </c>
      <c r="E382" s="14">
        <f t="shared" si="1"/>
        <v>0</v>
      </c>
      <c r="F382" s="14">
        <f t="shared" si="2"/>
        <v>0</v>
      </c>
      <c r="G382" s="14">
        <f t="shared" si="3"/>
        <v>0</v>
      </c>
      <c r="H382" s="14">
        <v>53523</v>
      </c>
      <c r="I382" s="14">
        <v>1</v>
      </c>
      <c r="J382" s="14">
        <v>61</v>
      </c>
      <c r="K382" s="14">
        <v>64</v>
      </c>
      <c r="L382" s="15">
        <v>75104.2221182785</v>
      </c>
    </row>
    <row r="383" spans="1:12" ht="15.75" customHeight="1" x14ac:dyDescent="0.35">
      <c r="A383" s="13" t="s">
        <v>12</v>
      </c>
      <c r="B383" s="14" t="s">
        <v>13</v>
      </c>
      <c r="C383" s="14" t="s">
        <v>14</v>
      </c>
      <c r="D383" s="14">
        <f t="shared" si="0"/>
        <v>0</v>
      </c>
      <c r="E383" s="14">
        <f t="shared" si="1"/>
        <v>1</v>
      </c>
      <c r="F383" s="14">
        <f t="shared" si="2"/>
        <v>0</v>
      </c>
      <c r="G383" s="14">
        <f t="shared" si="3"/>
        <v>1</v>
      </c>
      <c r="H383" s="14">
        <v>54533</v>
      </c>
      <c r="I383" s="14">
        <v>1</v>
      </c>
      <c r="J383" s="14">
        <v>68</v>
      </c>
      <c r="K383" s="14">
        <v>62</v>
      </c>
      <c r="L383" s="15">
        <v>94600.045097142749</v>
      </c>
    </row>
    <row r="384" spans="1:12" ht="15.75" customHeight="1" x14ac:dyDescent="0.35">
      <c r="A384" s="13" t="s">
        <v>9</v>
      </c>
      <c r="B384" s="14" t="s">
        <v>10</v>
      </c>
      <c r="C384" s="14" t="s">
        <v>11</v>
      </c>
      <c r="D384" s="14">
        <f t="shared" si="0"/>
        <v>1</v>
      </c>
      <c r="E384" s="14">
        <f t="shared" si="1"/>
        <v>0</v>
      </c>
      <c r="F384" s="14">
        <f t="shared" si="2"/>
        <v>1</v>
      </c>
      <c r="G384" s="14">
        <f t="shared" si="3"/>
        <v>0</v>
      </c>
      <c r="H384" s="14">
        <v>41686</v>
      </c>
      <c r="I384" s="14">
        <v>2</v>
      </c>
      <c r="J384" s="14">
        <v>52</v>
      </c>
      <c r="K384" s="14">
        <v>27</v>
      </c>
      <c r="L384" s="15">
        <v>71243.969526794812</v>
      </c>
    </row>
    <row r="385" spans="1:12" ht="15.75" customHeight="1" x14ac:dyDescent="0.35">
      <c r="A385" s="13" t="s">
        <v>9</v>
      </c>
      <c r="B385" s="14" t="s">
        <v>10</v>
      </c>
      <c r="C385" s="14" t="s">
        <v>14</v>
      </c>
      <c r="D385" s="14">
        <f t="shared" si="0"/>
        <v>1</v>
      </c>
      <c r="E385" s="14">
        <f t="shared" si="1"/>
        <v>0</v>
      </c>
      <c r="F385" s="14">
        <f t="shared" si="2"/>
        <v>1</v>
      </c>
      <c r="G385" s="14">
        <f t="shared" si="3"/>
        <v>1</v>
      </c>
      <c r="H385" s="14">
        <v>52894</v>
      </c>
      <c r="I385" s="14">
        <v>2</v>
      </c>
      <c r="J385" s="14">
        <v>43</v>
      </c>
      <c r="K385" s="14">
        <v>55</v>
      </c>
      <c r="L385" s="15">
        <v>101285.29883925001</v>
      </c>
    </row>
    <row r="386" spans="1:12" ht="15.75" customHeight="1" x14ac:dyDescent="0.35">
      <c r="A386" s="13" t="s">
        <v>12</v>
      </c>
      <c r="B386" s="14" t="s">
        <v>13</v>
      </c>
      <c r="C386" s="14" t="s">
        <v>14</v>
      </c>
      <c r="D386" s="14">
        <f t="shared" si="0"/>
        <v>0</v>
      </c>
      <c r="E386" s="14">
        <f t="shared" si="1"/>
        <v>1</v>
      </c>
      <c r="F386" s="14">
        <f t="shared" si="2"/>
        <v>0</v>
      </c>
      <c r="G386" s="14">
        <f t="shared" si="3"/>
        <v>1</v>
      </c>
      <c r="H386" s="14">
        <v>54634</v>
      </c>
      <c r="I386" s="14">
        <v>2</v>
      </c>
      <c r="J386" s="14">
        <v>76</v>
      </c>
      <c r="K386" s="14">
        <v>55</v>
      </c>
      <c r="L386" s="15">
        <v>78275.869860179009</v>
      </c>
    </row>
    <row r="387" spans="1:12" ht="15.75" customHeight="1" x14ac:dyDescent="0.35">
      <c r="A387" s="13" t="s">
        <v>12</v>
      </c>
      <c r="B387" s="14" t="s">
        <v>13</v>
      </c>
      <c r="C387" s="14" t="s">
        <v>11</v>
      </c>
      <c r="D387" s="14">
        <f t="shared" si="0"/>
        <v>0</v>
      </c>
      <c r="E387" s="14">
        <f t="shared" si="1"/>
        <v>1</v>
      </c>
      <c r="F387" s="14">
        <f t="shared" si="2"/>
        <v>0</v>
      </c>
      <c r="G387" s="14">
        <f t="shared" si="3"/>
        <v>0</v>
      </c>
      <c r="H387" s="14">
        <v>71502</v>
      </c>
      <c r="I387" s="14">
        <v>4</v>
      </c>
      <c r="J387" s="14">
        <v>49</v>
      </c>
      <c r="K387" s="14">
        <v>35</v>
      </c>
      <c r="L387" s="15">
        <v>74600.08894239043</v>
      </c>
    </row>
    <row r="388" spans="1:12" ht="15.75" customHeight="1" x14ac:dyDescent="0.35">
      <c r="A388" s="13" t="s">
        <v>9</v>
      </c>
      <c r="B388" s="14" t="s">
        <v>13</v>
      </c>
      <c r="C388" s="14" t="s">
        <v>14</v>
      </c>
      <c r="D388" s="14">
        <f t="shared" si="0"/>
        <v>1</v>
      </c>
      <c r="E388" s="14">
        <f t="shared" si="1"/>
        <v>0</v>
      </c>
      <c r="F388" s="14">
        <f t="shared" si="2"/>
        <v>0</v>
      </c>
      <c r="G388" s="14">
        <f t="shared" si="3"/>
        <v>1</v>
      </c>
      <c r="H388" s="14">
        <v>49626</v>
      </c>
      <c r="I388" s="14">
        <v>3</v>
      </c>
      <c r="J388" s="14">
        <v>59</v>
      </c>
      <c r="K388" s="14">
        <v>44</v>
      </c>
      <c r="L388" s="15">
        <v>72344.511371326749</v>
      </c>
    </row>
    <row r="389" spans="1:12" ht="15.75" customHeight="1" x14ac:dyDescent="0.35">
      <c r="A389" s="13" t="s">
        <v>9</v>
      </c>
      <c r="B389" s="14" t="s">
        <v>13</v>
      </c>
      <c r="C389" s="14" t="s">
        <v>14</v>
      </c>
      <c r="D389" s="14">
        <f t="shared" si="0"/>
        <v>1</v>
      </c>
      <c r="E389" s="14">
        <f t="shared" si="1"/>
        <v>0</v>
      </c>
      <c r="F389" s="14">
        <f t="shared" si="2"/>
        <v>0</v>
      </c>
      <c r="G389" s="14">
        <f t="shared" si="3"/>
        <v>1</v>
      </c>
      <c r="H389" s="14">
        <v>64324</v>
      </c>
      <c r="I389" s="14">
        <v>4</v>
      </c>
      <c r="J389" s="14">
        <v>74</v>
      </c>
      <c r="K389" s="14">
        <v>19</v>
      </c>
      <c r="L389" s="15">
        <v>71994.50272609049</v>
      </c>
    </row>
    <row r="390" spans="1:12" ht="15.75" customHeight="1" x14ac:dyDescent="0.35">
      <c r="A390" s="13" t="s">
        <v>12</v>
      </c>
      <c r="B390" s="14" t="s">
        <v>13</v>
      </c>
      <c r="C390" s="14" t="s">
        <v>11</v>
      </c>
      <c r="D390" s="14">
        <f t="shared" si="0"/>
        <v>0</v>
      </c>
      <c r="E390" s="14">
        <f t="shared" si="1"/>
        <v>1</v>
      </c>
      <c r="F390" s="14">
        <f t="shared" si="2"/>
        <v>0</v>
      </c>
      <c r="G390" s="14">
        <f t="shared" si="3"/>
        <v>0</v>
      </c>
      <c r="H390" s="14">
        <v>62778</v>
      </c>
      <c r="I390" s="14">
        <v>1</v>
      </c>
      <c r="J390" s="14">
        <v>51</v>
      </c>
      <c r="K390" s="14">
        <v>58</v>
      </c>
      <c r="L390" s="15">
        <v>77589.360598970714</v>
      </c>
    </row>
    <row r="391" spans="1:12" ht="15.75" customHeight="1" x14ac:dyDescent="0.35">
      <c r="A391" s="13" t="s">
        <v>15</v>
      </c>
      <c r="B391" s="14" t="s">
        <v>13</v>
      </c>
      <c r="C391" s="14" t="s">
        <v>14</v>
      </c>
      <c r="D391" s="14">
        <f t="shared" si="0"/>
        <v>0</v>
      </c>
      <c r="E391" s="14">
        <f t="shared" si="1"/>
        <v>0</v>
      </c>
      <c r="F391" s="14">
        <f t="shared" si="2"/>
        <v>0</v>
      </c>
      <c r="G391" s="14">
        <f t="shared" si="3"/>
        <v>1</v>
      </c>
      <c r="H391" s="14">
        <v>52970</v>
      </c>
      <c r="I391" s="14">
        <v>1</v>
      </c>
      <c r="J391" s="14">
        <v>49</v>
      </c>
      <c r="K391" s="14">
        <v>50</v>
      </c>
      <c r="L391" s="15">
        <v>90017.281969721138</v>
      </c>
    </row>
    <row r="392" spans="1:12" ht="15.75" customHeight="1" x14ac:dyDescent="0.35">
      <c r="A392" s="13" t="s">
        <v>15</v>
      </c>
      <c r="B392" s="14" t="s">
        <v>13</v>
      </c>
      <c r="C392" s="14" t="s">
        <v>11</v>
      </c>
      <c r="D392" s="14">
        <f t="shared" si="0"/>
        <v>0</v>
      </c>
      <c r="E392" s="14">
        <f t="shared" si="1"/>
        <v>0</v>
      </c>
      <c r="F392" s="14">
        <f t="shared" si="2"/>
        <v>0</v>
      </c>
      <c r="G392" s="14">
        <f t="shared" si="3"/>
        <v>0</v>
      </c>
      <c r="H392" s="14">
        <v>45893</v>
      </c>
      <c r="I392" s="14">
        <v>4</v>
      </c>
      <c r="J392" s="14">
        <v>75</v>
      </c>
      <c r="K392" s="14">
        <v>26</v>
      </c>
      <c r="L392" s="15">
        <v>65271.683904104037</v>
      </c>
    </row>
    <row r="393" spans="1:12" ht="15.75" customHeight="1" x14ac:dyDescent="0.35">
      <c r="A393" s="13" t="s">
        <v>15</v>
      </c>
      <c r="B393" s="14" t="s">
        <v>13</v>
      </c>
      <c r="C393" s="14" t="s">
        <v>11</v>
      </c>
      <c r="D393" s="14">
        <f t="shared" si="0"/>
        <v>0</v>
      </c>
      <c r="E393" s="14">
        <f t="shared" si="1"/>
        <v>0</v>
      </c>
      <c r="F393" s="14">
        <f t="shared" si="2"/>
        <v>0</v>
      </c>
      <c r="G393" s="14">
        <f t="shared" si="3"/>
        <v>0</v>
      </c>
      <c r="H393" s="14">
        <v>50488</v>
      </c>
      <c r="I393" s="14">
        <v>2</v>
      </c>
      <c r="J393" s="14">
        <v>59</v>
      </c>
      <c r="K393" s="14">
        <v>24</v>
      </c>
      <c r="L393" s="15">
        <v>66640.886979653442</v>
      </c>
    </row>
    <row r="394" spans="1:12" ht="15.75" customHeight="1" x14ac:dyDescent="0.35">
      <c r="A394" s="13" t="s">
        <v>9</v>
      </c>
      <c r="B394" s="14" t="s">
        <v>13</v>
      </c>
      <c r="C394" s="14" t="s">
        <v>14</v>
      </c>
      <c r="D394" s="14">
        <f t="shared" si="0"/>
        <v>1</v>
      </c>
      <c r="E394" s="14">
        <f t="shared" si="1"/>
        <v>0</v>
      </c>
      <c r="F394" s="14">
        <f t="shared" si="2"/>
        <v>0</v>
      </c>
      <c r="G394" s="14">
        <f t="shared" si="3"/>
        <v>1</v>
      </c>
      <c r="H394" s="14">
        <v>60137</v>
      </c>
      <c r="I394" s="14">
        <v>4</v>
      </c>
      <c r="J394" s="14">
        <v>65</v>
      </c>
      <c r="K394" s="14">
        <v>48</v>
      </c>
      <c r="L394" s="15">
        <v>89189.312866624314</v>
      </c>
    </row>
    <row r="395" spans="1:12" ht="15.75" customHeight="1" x14ac:dyDescent="0.35">
      <c r="A395" s="13" t="s">
        <v>15</v>
      </c>
      <c r="B395" s="14" t="s">
        <v>13</v>
      </c>
      <c r="C395" s="14" t="s">
        <v>11</v>
      </c>
      <c r="D395" s="14">
        <f t="shared" si="0"/>
        <v>0</v>
      </c>
      <c r="E395" s="14">
        <f t="shared" si="1"/>
        <v>0</v>
      </c>
      <c r="F395" s="14">
        <f t="shared" si="2"/>
        <v>0</v>
      </c>
      <c r="G395" s="14">
        <f t="shared" si="3"/>
        <v>0</v>
      </c>
      <c r="H395" s="14">
        <v>57816</v>
      </c>
      <c r="I395" s="14">
        <v>4</v>
      </c>
      <c r="J395" s="14">
        <v>66</v>
      </c>
      <c r="K395" s="14">
        <v>19</v>
      </c>
      <c r="L395" s="15">
        <v>59189.5166071516</v>
      </c>
    </row>
    <row r="396" spans="1:12" ht="15.75" customHeight="1" x14ac:dyDescent="0.35">
      <c r="A396" s="13" t="s">
        <v>9</v>
      </c>
      <c r="B396" s="14" t="s">
        <v>13</v>
      </c>
      <c r="C396" s="14" t="s">
        <v>14</v>
      </c>
      <c r="D396" s="14">
        <f t="shared" si="0"/>
        <v>1</v>
      </c>
      <c r="E396" s="14">
        <f t="shared" si="1"/>
        <v>0</v>
      </c>
      <c r="F396" s="14">
        <f t="shared" si="2"/>
        <v>0</v>
      </c>
      <c r="G396" s="14">
        <f t="shared" si="3"/>
        <v>1</v>
      </c>
      <c r="H396" s="14">
        <v>51943</v>
      </c>
      <c r="I396" s="14">
        <v>1</v>
      </c>
      <c r="J396" s="14">
        <v>62</v>
      </c>
      <c r="K396" s="14">
        <v>48</v>
      </c>
      <c r="L396" s="15">
        <v>69695.93535208836</v>
      </c>
    </row>
    <row r="397" spans="1:12" ht="15.75" customHeight="1" x14ac:dyDescent="0.35">
      <c r="A397" s="13" t="s">
        <v>9</v>
      </c>
      <c r="B397" s="14" t="s">
        <v>13</v>
      </c>
      <c r="C397" s="14" t="s">
        <v>14</v>
      </c>
      <c r="D397" s="14">
        <f t="shared" si="0"/>
        <v>1</v>
      </c>
      <c r="E397" s="14">
        <f t="shared" si="1"/>
        <v>0</v>
      </c>
      <c r="F397" s="14">
        <f t="shared" si="2"/>
        <v>0</v>
      </c>
      <c r="G397" s="14">
        <f t="shared" si="3"/>
        <v>1</v>
      </c>
      <c r="H397" s="14">
        <v>59544</v>
      </c>
      <c r="I397" s="14">
        <v>3</v>
      </c>
      <c r="J397" s="14">
        <v>51</v>
      </c>
      <c r="K397" s="14">
        <v>49</v>
      </c>
      <c r="L397" s="15">
        <v>70403.99667970599</v>
      </c>
    </row>
    <row r="398" spans="1:12" ht="15.75" customHeight="1" x14ac:dyDescent="0.35">
      <c r="A398" s="13" t="s">
        <v>9</v>
      </c>
      <c r="B398" s="14" t="s">
        <v>13</v>
      </c>
      <c r="C398" s="14" t="s">
        <v>11</v>
      </c>
      <c r="D398" s="14">
        <f t="shared" si="0"/>
        <v>1</v>
      </c>
      <c r="E398" s="14">
        <f t="shared" si="1"/>
        <v>0</v>
      </c>
      <c r="F398" s="14">
        <f t="shared" si="2"/>
        <v>0</v>
      </c>
      <c r="G398" s="14">
        <f t="shared" si="3"/>
        <v>0</v>
      </c>
      <c r="H398" s="14">
        <v>61499</v>
      </c>
      <c r="I398" s="14">
        <v>2</v>
      </c>
      <c r="J398" s="14">
        <v>76</v>
      </c>
      <c r="K398" s="14">
        <v>46</v>
      </c>
      <c r="L398" s="15">
        <v>64944.985066666719</v>
      </c>
    </row>
    <row r="399" spans="1:12" ht="15.75" customHeight="1" x14ac:dyDescent="0.35">
      <c r="A399" s="13" t="s">
        <v>15</v>
      </c>
      <c r="B399" s="14" t="s">
        <v>13</v>
      </c>
      <c r="C399" s="14" t="s">
        <v>14</v>
      </c>
      <c r="D399" s="14">
        <f t="shared" si="0"/>
        <v>0</v>
      </c>
      <c r="E399" s="14">
        <f t="shared" si="1"/>
        <v>0</v>
      </c>
      <c r="F399" s="14">
        <f t="shared" si="2"/>
        <v>0</v>
      </c>
      <c r="G399" s="14">
        <f t="shared" si="3"/>
        <v>1</v>
      </c>
      <c r="H399" s="14">
        <v>41294</v>
      </c>
      <c r="I399" s="14">
        <v>1</v>
      </c>
      <c r="J399" s="14">
        <v>39</v>
      </c>
      <c r="K399" s="14">
        <v>46</v>
      </c>
      <c r="L399" s="15">
        <v>71733.248419359588</v>
      </c>
    </row>
    <row r="400" spans="1:12" ht="15.75" customHeight="1" x14ac:dyDescent="0.35">
      <c r="A400" s="13" t="s">
        <v>9</v>
      </c>
      <c r="B400" s="14" t="s">
        <v>13</v>
      </c>
      <c r="C400" s="14" t="s">
        <v>11</v>
      </c>
      <c r="D400" s="14">
        <f t="shared" si="0"/>
        <v>1</v>
      </c>
      <c r="E400" s="14">
        <f t="shared" si="1"/>
        <v>0</v>
      </c>
      <c r="F400" s="14">
        <f t="shared" si="2"/>
        <v>0</v>
      </c>
      <c r="G400" s="14">
        <f t="shared" si="3"/>
        <v>0</v>
      </c>
      <c r="H400" s="14">
        <v>58538</v>
      </c>
      <c r="I400" s="14">
        <v>1</v>
      </c>
      <c r="J400" s="14">
        <v>75</v>
      </c>
      <c r="K400" s="14">
        <v>43</v>
      </c>
      <c r="L400" s="15">
        <v>76807.17766689675</v>
      </c>
    </row>
    <row r="401" spans="1:12" ht="15.75" customHeight="1" x14ac:dyDescent="0.35">
      <c r="A401" s="13" t="s">
        <v>12</v>
      </c>
      <c r="B401" s="14" t="s">
        <v>13</v>
      </c>
      <c r="C401" s="14" t="s">
        <v>14</v>
      </c>
      <c r="D401" s="14">
        <f t="shared" si="0"/>
        <v>0</v>
      </c>
      <c r="E401" s="14">
        <f t="shared" si="1"/>
        <v>1</v>
      </c>
      <c r="F401" s="14">
        <f t="shared" si="2"/>
        <v>0</v>
      </c>
      <c r="G401" s="14">
        <f t="shared" si="3"/>
        <v>1</v>
      </c>
      <c r="H401" s="14">
        <v>57406</v>
      </c>
      <c r="I401" s="14">
        <v>2</v>
      </c>
      <c r="J401" s="14">
        <v>61</v>
      </c>
      <c r="K401" s="14">
        <v>21</v>
      </c>
      <c r="L401" s="15">
        <v>84235.739803884644</v>
      </c>
    </row>
    <row r="402" spans="1:12" ht="15.75" customHeight="1" x14ac:dyDescent="0.35">
      <c r="A402" s="13" t="s">
        <v>9</v>
      </c>
      <c r="B402" s="14" t="s">
        <v>13</v>
      </c>
      <c r="C402" s="14" t="s">
        <v>14</v>
      </c>
      <c r="D402" s="14">
        <f t="shared" si="0"/>
        <v>1</v>
      </c>
      <c r="E402" s="14">
        <f t="shared" si="1"/>
        <v>0</v>
      </c>
      <c r="F402" s="14">
        <f t="shared" si="2"/>
        <v>0</v>
      </c>
      <c r="G402" s="14">
        <f t="shared" si="3"/>
        <v>1</v>
      </c>
      <c r="H402" s="14">
        <v>50528</v>
      </c>
      <c r="I402" s="14">
        <v>1</v>
      </c>
      <c r="J402" s="14">
        <v>68</v>
      </c>
      <c r="K402" s="14">
        <v>64</v>
      </c>
      <c r="L402" s="15">
        <v>74927.631341045213</v>
      </c>
    </row>
    <row r="403" spans="1:12" ht="15.75" customHeight="1" x14ac:dyDescent="0.35">
      <c r="A403" s="13" t="s">
        <v>12</v>
      </c>
      <c r="B403" s="14" t="s">
        <v>13</v>
      </c>
      <c r="C403" s="14" t="s">
        <v>11</v>
      </c>
      <c r="D403" s="14">
        <f t="shared" si="0"/>
        <v>0</v>
      </c>
      <c r="E403" s="14">
        <f t="shared" si="1"/>
        <v>1</v>
      </c>
      <c r="F403" s="14">
        <f t="shared" si="2"/>
        <v>0</v>
      </c>
      <c r="G403" s="14">
        <f t="shared" si="3"/>
        <v>0</v>
      </c>
      <c r="H403" s="14">
        <v>61700</v>
      </c>
      <c r="I403" s="14">
        <v>4</v>
      </c>
      <c r="J403" s="14">
        <v>36</v>
      </c>
      <c r="K403" s="14">
        <v>18</v>
      </c>
      <c r="L403" s="15">
        <v>66204.577972712446</v>
      </c>
    </row>
    <row r="404" spans="1:12" ht="15.75" customHeight="1" x14ac:dyDescent="0.35">
      <c r="A404" s="13" t="s">
        <v>9</v>
      </c>
      <c r="B404" s="14" t="s">
        <v>13</v>
      </c>
      <c r="C404" s="14" t="s">
        <v>11</v>
      </c>
      <c r="D404" s="14">
        <f t="shared" si="0"/>
        <v>1</v>
      </c>
      <c r="E404" s="14">
        <f t="shared" si="1"/>
        <v>0</v>
      </c>
      <c r="F404" s="14">
        <f t="shared" si="2"/>
        <v>0</v>
      </c>
      <c r="G404" s="14">
        <f t="shared" si="3"/>
        <v>0</v>
      </c>
      <c r="H404" s="14">
        <v>47270</v>
      </c>
      <c r="I404" s="14">
        <v>1</v>
      </c>
      <c r="J404" s="14">
        <v>51</v>
      </c>
      <c r="K404" s="14">
        <v>51</v>
      </c>
      <c r="L404" s="15">
        <v>68331.119995041241</v>
      </c>
    </row>
    <row r="405" spans="1:12" ht="15.75" customHeight="1" x14ac:dyDescent="0.35">
      <c r="A405" s="13" t="s">
        <v>12</v>
      </c>
      <c r="B405" s="14" t="s">
        <v>13</v>
      </c>
      <c r="C405" s="14" t="s">
        <v>14</v>
      </c>
      <c r="D405" s="14">
        <f t="shared" si="0"/>
        <v>0</v>
      </c>
      <c r="E405" s="14">
        <f t="shared" si="1"/>
        <v>1</v>
      </c>
      <c r="F405" s="14">
        <f t="shared" si="2"/>
        <v>0</v>
      </c>
      <c r="G405" s="14">
        <f t="shared" si="3"/>
        <v>1</v>
      </c>
      <c r="H405" s="14">
        <v>69065</v>
      </c>
      <c r="I405" s="14">
        <v>1</v>
      </c>
      <c r="J405" s="14">
        <v>76</v>
      </c>
      <c r="K405" s="14">
        <v>47</v>
      </c>
      <c r="L405" s="15">
        <v>80932.578747255655</v>
      </c>
    </row>
    <row r="406" spans="1:12" ht="15.75" customHeight="1" x14ac:dyDescent="0.35">
      <c r="A406" s="13" t="s">
        <v>15</v>
      </c>
      <c r="B406" s="14" t="s">
        <v>13</v>
      </c>
      <c r="C406" s="14" t="s">
        <v>11</v>
      </c>
      <c r="D406" s="14">
        <f t="shared" si="0"/>
        <v>0</v>
      </c>
      <c r="E406" s="14">
        <f t="shared" si="1"/>
        <v>0</v>
      </c>
      <c r="F406" s="14">
        <f t="shared" si="2"/>
        <v>0</v>
      </c>
      <c r="G406" s="14">
        <f t="shared" si="3"/>
        <v>0</v>
      </c>
      <c r="H406" s="14">
        <v>60257</v>
      </c>
      <c r="I406" s="14">
        <v>4</v>
      </c>
      <c r="J406" s="14">
        <v>39</v>
      </c>
      <c r="K406" s="14">
        <v>64</v>
      </c>
      <c r="L406" s="15">
        <v>82519.164178217528</v>
      </c>
    </row>
    <row r="407" spans="1:12" ht="15.75" customHeight="1" x14ac:dyDescent="0.35">
      <c r="A407" s="13" t="s">
        <v>15</v>
      </c>
      <c r="B407" s="14" t="s">
        <v>13</v>
      </c>
      <c r="C407" s="14" t="s">
        <v>14</v>
      </c>
      <c r="D407" s="14">
        <f t="shared" si="0"/>
        <v>0</v>
      </c>
      <c r="E407" s="14">
        <f t="shared" si="1"/>
        <v>0</v>
      </c>
      <c r="F407" s="14">
        <f t="shared" si="2"/>
        <v>0</v>
      </c>
      <c r="G407" s="14">
        <f t="shared" si="3"/>
        <v>1</v>
      </c>
      <c r="H407" s="14">
        <v>61079</v>
      </c>
      <c r="I407" s="14">
        <v>1</v>
      </c>
      <c r="J407" s="14">
        <v>79</v>
      </c>
      <c r="K407" s="14">
        <v>49</v>
      </c>
      <c r="L407" s="15">
        <v>77040.508612015168</v>
      </c>
    </row>
    <row r="408" spans="1:12" ht="15.75" customHeight="1" x14ac:dyDescent="0.35">
      <c r="A408" s="13" t="s">
        <v>9</v>
      </c>
      <c r="B408" s="14" t="s">
        <v>13</v>
      </c>
      <c r="C408" s="14" t="s">
        <v>14</v>
      </c>
      <c r="D408" s="14">
        <f t="shared" si="0"/>
        <v>1</v>
      </c>
      <c r="E408" s="14">
        <f t="shared" si="1"/>
        <v>0</v>
      </c>
      <c r="F408" s="14">
        <f t="shared" si="2"/>
        <v>0</v>
      </c>
      <c r="G408" s="14">
        <f t="shared" si="3"/>
        <v>1</v>
      </c>
      <c r="H408" s="14">
        <v>42108</v>
      </c>
      <c r="I408" s="14">
        <v>3</v>
      </c>
      <c r="J408" s="14">
        <v>49</v>
      </c>
      <c r="K408" s="14">
        <v>31</v>
      </c>
      <c r="L408" s="15">
        <v>72612.423514284499</v>
      </c>
    </row>
    <row r="409" spans="1:12" ht="15.75" customHeight="1" x14ac:dyDescent="0.35">
      <c r="A409" s="13" t="s">
        <v>9</v>
      </c>
      <c r="B409" s="14" t="s">
        <v>13</v>
      </c>
      <c r="C409" s="14" t="s">
        <v>11</v>
      </c>
      <c r="D409" s="14">
        <f t="shared" si="0"/>
        <v>1</v>
      </c>
      <c r="E409" s="14">
        <f t="shared" si="1"/>
        <v>0</v>
      </c>
      <c r="F409" s="14">
        <f t="shared" si="2"/>
        <v>0</v>
      </c>
      <c r="G409" s="14">
        <f t="shared" si="3"/>
        <v>0</v>
      </c>
      <c r="H409" s="14">
        <v>63977</v>
      </c>
      <c r="I409" s="14">
        <v>4</v>
      </c>
      <c r="J409" s="14">
        <v>63</v>
      </c>
      <c r="K409" s="14">
        <v>52</v>
      </c>
      <c r="L409" s="15">
        <v>84692.159203674499</v>
      </c>
    </row>
    <row r="410" spans="1:12" ht="15.75" customHeight="1" x14ac:dyDescent="0.35">
      <c r="A410" s="13" t="s">
        <v>12</v>
      </c>
      <c r="B410" s="14" t="s">
        <v>13</v>
      </c>
      <c r="C410" s="14" t="s">
        <v>11</v>
      </c>
      <c r="D410" s="14">
        <f t="shared" si="0"/>
        <v>0</v>
      </c>
      <c r="E410" s="14">
        <f t="shared" si="1"/>
        <v>1</v>
      </c>
      <c r="F410" s="14">
        <f t="shared" si="2"/>
        <v>0</v>
      </c>
      <c r="G410" s="14">
        <f t="shared" si="3"/>
        <v>0</v>
      </c>
      <c r="H410" s="14">
        <v>45174</v>
      </c>
      <c r="I410" s="14">
        <v>3</v>
      </c>
      <c r="J410" s="14">
        <v>61</v>
      </c>
      <c r="K410" s="14">
        <v>33</v>
      </c>
      <c r="L410" s="15">
        <v>65377.422274605909</v>
      </c>
    </row>
    <row r="411" spans="1:12" ht="15.75" customHeight="1" x14ac:dyDescent="0.35">
      <c r="A411" s="13" t="s">
        <v>9</v>
      </c>
      <c r="B411" s="14" t="s">
        <v>13</v>
      </c>
      <c r="C411" s="14" t="s">
        <v>11</v>
      </c>
      <c r="D411" s="14">
        <f t="shared" si="0"/>
        <v>1</v>
      </c>
      <c r="E411" s="14">
        <f t="shared" si="1"/>
        <v>0</v>
      </c>
      <c r="F411" s="14">
        <f t="shared" si="2"/>
        <v>0</v>
      </c>
      <c r="G411" s="14">
        <f t="shared" si="3"/>
        <v>0</v>
      </c>
      <c r="H411" s="14">
        <v>52699</v>
      </c>
      <c r="I411" s="14">
        <v>3</v>
      </c>
      <c r="J411" s="14">
        <v>69</v>
      </c>
      <c r="K411" s="14">
        <v>47</v>
      </c>
      <c r="L411" s="15">
        <v>69660.74970980089</v>
      </c>
    </row>
    <row r="412" spans="1:12" ht="15.75" customHeight="1" x14ac:dyDescent="0.35">
      <c r="A412" s="13" t="s">
        <v>12</v>
      </c>
      <c r="B412" s="14" t="s">
        <v>13</v>
      </c>
      <c r="C412" s="14" t="s">
        <v>14</v>
      </c>
      <c r="D412" s="14">
        <f t="shared" si="0"/>
        <v>0</v>
      </c>
      <c r="E412" s="14">
        <f t="shared" si="1"/>
        <v>1</v>
      </c>
      <c r="F412" s="14">
        <f t="shared" si="2"/>
        <v>0</v>
      </c>
      <c r="G412" s="14">
        <f t="shared" si="3"/>
        <v>1</v>
      </c>
      <c r="H412" s="14">
        <v>42512</v>
      </c>
      <c r="I412" s="14">
        <v>2</v>
      </c>
      <c r="J412" s="14">
        <v>80</v>
      </c>
      <c r="K412" s="14">
        <v>38</v>
      </c>
      <c r="L412" s="15">
        <v>69717.825308436615</v>
      </c>
    </row>
    <row r="413" spans="1:12" ht="15.75" customHeight="1" x14ac:dyDescent="0.35">
      <c r="A413" s="13" t="s">
        <v>12</v>
      </c>
      <c r="B413" s="14" t="s">
        <v>13</v>
      </c>
      <c r="C413" s="14" t="s">
        <v>14</v>
      </c>
      <c r="D413" s="14">
        <f t="shared" si="0"/>
        <v>0</v>
      </c>
      <c r="E413" s="14">
        <f t="shared" si="1"/>
        <v>1</v>
      </c>
      <c r="F413" s="14">
        <f t="shared" si="2"/>
        <v>0</v>
      </c>
      <c r="G413" s="14">
        <f t="shared" si="3"/>
        <v>1</v>
      </c>
      <c r="H413" s="14">
        <v>55176</v>
      </c>
      <c r="I413" s="14">
        <v>3</v>
      </c>
      <c r="J413" s="14">
        <v>75</v>
      </c>
      <c r="K413" s="14">
        <v>32</v>
      </c>
      <c r="L413" s="15">
        <v>57008.659903417582</v>
      </c>
    </row>
    <row r="414" spans="1:12" ht="15.75" customHeight="1" x14ac:dyDescent="0.35">
      <c r="A414" s="13" t="s">
        <v>15</v>
      </c>
      <c r="B414" s="14" t="s">
        <v>13</v>
      </c>
      <c r="C414" s="14" t="s">
        <v>14</v>
      </c>
      <c r="D414" s="14">
        <f t="shared" si="0"/>
        <v>0</v>
      </c>
      <c r="E414" s="14">
        <f t="shared" si="1"/>
        <v>0</v>
      </c>
      <c r="F414" s="14">
        <f t="shared" si="2"/>
        <v>0</v>
      </c>
      <c r="G414" s="14">
        <f t="shared" si="3"/>
        <v>1</v>
      </c>
      <c r="H414" s="14">
        <v>38605</v>
      </c>
      <c r="I414" s="14">
        <v>1</v>
      </c>
      <c r="J414" s="14">
        <v>38</v>
      </c>
      <c r="K414" s="14">
        <v>19</v>
      </c>
      <c r="L414" s="15">
        <v>69365.775520987721</v>
      </c>
    </row>
    <row r="415" spans="1:12" ht="15.75" customHeight="1" x14ac:dyDescent="0.35">
      <c r="A415" s="13" t="s">
        <v>9</v>
      </c>
      <c r="B415" s="14" t="s">
        <v>10</v>
      </c>
      <c r="C415" s="14" t="s">
        <v>11</v>
      </c>
      <c r="D415" s="14">
        <f t="shared" si="0"/>
        <v>1</v>
      </c>
      <c r="E415" s="14">
        <f t="shared" si="1"/>
        <v>0</v>
      </c>
      <c r="F415" s="14">
        <f t="shared" si="2"/>
        <v>1</v>
      </c>
      <c r="G415" s="14">
        <f t="shared" si="3"/>
        <v>0</v>
      </c>
      <c r="H415" s="14">
        <v>46677</v>
      </c>
      <c r="I415" s="14">
        <v>1</v>
      </c>
      <c r="J415" s="14">
        <v>39</v>
      </c>
      <c r="K415" s="14">
        <v>44</v>
      </c>
      <c r="L415" s="15">
        <v>77774.74162386707</v>
      </c>
    </row>
    <row r="416" spans="1:12" ht="15.75" customHeight="1" x14ac:dyDescent="0.35">
      <c r="A416" s="13" t="s">
        <v>9</v>
      </c>
      <c r="B416" s="14" t="s">
        <v>10</v>
      </c>
      <c r="C416" s="14" t="s">
        <v>11</v>
      </c>
      <c r="D416" s="14">
        <f t="shared" si="0"/>
        <v>1</v>
      </c>
      <c r="E416" s="14">
        <f t="shared" si="1"/>
        <v>0</v>
      </c>
      <c r="F416" s="14">
        <f t="shared" si="2"/>
        <v>1</v>
      </c>
      <c r="G416" s="14">
        <f t="shared" si="3"/>
        <v>0</v>
      </c>
      <c r="H416" s="14">
        <v>45778</v>
      </c>
      <c r="I416" s="14">
        <v>1</v>
      </c>
      <c r="J416" s="14">
        <v>71</v>
      </c>
      <c r="K416" s="14">
        <v>26</v>
      </c>
      <c r="L416" s="15">
        <v>79016.854027913578</v>
      </c>
    </row>
    <row r="417" spans="1:12" ht="15.75" customHeight="1" x14ac:dyDescent="0.35">
      <c r="A417" s="13" t="s">
        <v>9</v>
      </c>
      <c r="B417" s="14" t="s">
        <v>13</v>
      </c>
      <c r="C417" s="14" t="s">
        <v>14</v>
      </c>
      <c r="D417" s="14">
        <f t="shared" si="0"/>
        <v>1</v>
      </c>
      <c r="E417" s="14">
        <f t="shared" si="1"/>
        <v>0</v>
      </c>
      <c r="F417" s="14">
        <f t="shared" si="2"/>
        <v>0</v>
      </c>
      <c r="G417" s="14">
        <f t="shared" si="3"/>
        <v>1</v>
      </c>
      <c r="H417" s="14">
        <v>43939</v>
      </c>
      <c r="I417" s="14">
        <v>2</v>
      </c>
      <c r="J417" s="14">
        <v>39</v>
      </c>
      <c r="K417" s="14">
        <v>25</v>
      </c>
      <c r="L417" s="15">
        <v>74387.53526183973</v>
      </c>
    </row>
    <row r="418" spans="1:12" ht="15.75" customHeight="1" x14ac:dyDescent="0.35">
      <c r="A418" s="13" t="s">
        <v>15</v>
      </c>
      <c r="B418" s="14" t="s">
        <v>13</v>
      </c>
      <c r="C418" s="14" t="s">
        <v>11</v>
      </c>
      <c r="D418" s="14">
        <f t="shared" si="0"/>
        <v>0</v>
      </c>
      <c r="E418" s="14">
        <f t="shared" si="1"/>
        <v>0</v>
      </c>
      <c r="F418" s="14">
        <f t="shared" si="2"/>
        <v>0</v>
      </c>
      <c r="G418" s="14">
        <f t="shared" si="3"/>
        <v>0</v>
      </c>
      <c r="H418" s="14">
        <v>56398</v>
      </c>
      <c r="I418" s="14">
        <v>4</v>
      </c>
      <c r="J418" s="14">
        <v>57</v>
      </c>
      <c r="K418" s="14">
        <v>19</v>
      </c>
      <c r="L418" s="15">
        <v>68191.783289271247</v>
      </c>
    </row>
    <row r="419" spans="1:12" ht="15.75" customHeight="1" x14ac:dyDescent="0.35">
      <c r="A419" s="13" t="s">
        <v>12</v>
      </c>
      <c r="B419" s="14" t="s">
        <v>13</v>
      </c>
      <c r="C419" s="14" t="s">
        <v>11</v>
      </c>
      <c r="D419" s="14">
        <f t="shared" si="0"/>
        <v>0</v>
      </c>
      <c r="E419" s="14">
        <f t="shared" si="1"/>
        <v>1</v>
      </c>
      <c r="F419" s="14">
        <f t="shared" si="2"/>
        <v>0</v>
      </c>
      <c r="G419" s="14">
        <f t="shared" si="3"/>
        <v>0</v>
      </c>
      <c r="H419" s="14">
        <v>55835</v>
      </c>
      <c r="I419" s="14">
        <v>2</v>
      </c>
      <c r="J419" s="14">
        <v>42</v>
      </c>
      <c r="K419" s="14">
        <v>43</v>
      </c>
      <c r="L419" s="15">
        <v>60230.16350921346</v>
      </c>
    </row>
    <row r="420" spans="1:12" ht="15.75" customHeight="1" x14ac:dyDescent="0.35">
      <c r="A420" s="13" t="s">
        <v>12</v>
      </c>
      <c r="B420" s="14" t="s">
        <v>13</v>
      </c>
      <c r="C420" s="14" t="s">
        <v>14</v>
      </c>
      <c r="D420" s="14">
        <f t="shared" si="0"/>
        <v>0</v>
      </c>
      <c r="E420" s="14">
        <f t="shared" si="1"/>
        <v>1</v>
      </c>
      <c r="F420" s="14">
        <f t="shared" si="2"/>
        <v>0</v>
      </c>
      <c r="G420" s="14">
        <f t="shared" si="3"/>
        <v>1</v>
      </c>
      <c r="H420" s="14">
        <v>63076</v>
      </c>
      <c r="I420" s="14">
        <v>2</v>
      </c>
      <c r="J420" s="14">
        <v>76</v>
      </c>
      <c r="K420" s="14">
        <v>52</v>
      </c>
      <c r="L420" s="15">
        <v>73796.537036918628</v>
      </c>
    </row>
    <row r="421" spans="1:12" ht="15.75" customHeight="1" x14ac:dyDescent="0.35">
      <c r="A421" s="13" t="s">
        <v>9</v>
      </c>
      <c r="B421" s="14" t="s">
        <v>10</v>
      </c>
      <c r="C421" s="14" t="s">
        <v>11</v>
      </c>
      <c r="D421" s="14">
        <f t="shared" si="0"/>
        <v>1</v>
      </c>
      <c r="E421" s="14">
        <f t="shared" si="1"/>
        <v>0</v>
      </c>
      <c r="F421" s="14">
        <f t="shared" si="2"/>
        <v>1</v>
      </c>
      <c r="G421" s="14">
        <f t="shared" si="3"/>
        <v>0</v>
      </c>
      <c r="H421" s="14">
        <v>42990</v>
      </c>
      <c r="I421" s="14">
        <v>4</v>
      </c>
      <c r="J421" s="14">
        <v>69</v>
      </c>
      <c r="K421" s="14">
        <v>36</v>
      </c>
      <c r="L421" s="15">
        <v>72310.200555205098</v>
      </c>
    </row>
    <row r="422" spans="1:12" ht="15.75" customHeight="1" x14ac:dyDescent="0.35">
      <c r="A422" s="13" t="s">
        <v>12</v>
      </c>
      <c r="B422" s="14" t="s">
        <v>13</v>
      </c>
      <c r="C422" s="14" t="s">
        <v>14</v>
      </c>
      <c r="D422" s="14">
        <f t="shared" si="0"/>
        <v>0</v>
      </c>
      <c r="E422" s="14">
        <f t="shared" si="1"/>
        <v>1</v>
      </c>
      <c r="F422" s="14">
        <f t="shared" si="2"/>
        <v>0</v>
      </c>
      <c r="G422" s="14">
        <f t="shared" si="3"/>
        <v>1</v>
      </c>
      <c r="H422" s="14">
        <v>65196</v>
      </c>
      <c r="I422" s="14">
        <v>4</v>
      </c>
      <c r="J422" s="14">
        <v>57</v>
      </c>
      <c r="K422" s="14">
        <v>64</v>
      </c>
      <c r="L422" s="15">
        <v>81015.317552206892</v>
      </c>
    </row>
    <row r="423" spans="1:12" ht="15.75" customHeight="1" x14ac:dyDescent="0.35">
      <c r="A423" s="13" t="s">
        <v>15</v>
      </c>
      <c r="B423" s="14" t="s">
        <v>10</v>
      </c>
      <c r="C423" s="14" t="s">
        <v>11</v>
      </c>
      <c r="D423" s="14">
        <f t="shared" si="0"/>
        <v>0</v>
      </c>
      <c r="E423" s="14">
        <f t="shared" si="1"/>
        <v>0</v>
      </c>
      <c r="F423" s="14">
        <f t="shared" si="2"/>
        <v>1</v>
      </c>
      <c r="G423" s="14">
        <f t="shared" si="3"/>
        <v>0</v>
      </c>
      <c r="H423" s="14">
        <v>52971</v>
      </c>
      <c r="I423" s="14">
        <v>3</v>
      </c>
      <c r="J423" s="14">
        <v>38</v>
      </c>
      <c r="K423" s="14">
        <v>63</v>
      </c>
      <c r="L423" s="15">
        <v>81697.601744979198</v>
      </c>
    </row>
    <row r="424" spans="1:12" ht="15.75" customHeight="1" x14ac:dyDescent="0.35">
      <c r="A424" s="13" t="s">
        <v>12</v>
      </c>
      <c r="B424" s="14" t="s">
        <v>10</v>
      </c>
      <c r="C424" s="14" t="s">
        <v>14</v>
      </c>
      <c r="D424" s="14">
        <f t="shared" si="0"/>
        <v>0</v>
      </c>
      <c r="E424" s="14">
        <f t="shared" si="1"/>
        <v>1</v>
      </c>
      <c r="F424" s="14">
        <f t="shared" si="2"/>
        <v>1</v>
      </c>
      <c r="G424" s="14">
        <f t="shared" si="3"/>
        <v>1</v>
      </c>
      <c r="H424" s="14">
        <v>59430</v>
      </c>
      <c r="I424" s="14">
        <v>4</v>
      </c>
      <c r="J424" s="14">
        <v>54</v>
      </c>
      <c r="K424" s="14">
        <v>64</v>
      </c>
      <c r="L424" s="15">
        <v>104243.14882820088</v>
      </c>
    </row>
    <row r="425" spans="1:12" ht="15.75" customHeight="1" x14ac:dyDescent="0.35">
      <c r="A425" s="13" t="s">
        <v>12</v>
      </c>
      <c r="B425" s="14" t="s">
        <v>10</v>
      </c>
      <c r="C425" s="14" t="s">
        <v>14</v>
      </c>
      <c r="D425" s="14">
        <f t="shared" si="0"/>
        <v>0</v>
      </c>
      <c r="E425" s="14">
        <f t="shared" si="1"/>
        <v>1</v>
      </c>
      <c r="F425" s="14">
        <f t="shared" si="2"/>
        <v>1</v>
      </c>
      <c r="G425" s="14">
        <f t="shared" si="3"/>
        <v>1</v>
      </c>
      <c r="H425" s="14">
        <v>60711</v>
      </c>
      <c r="I425" s="14">
        <v>1</v>
      </c>
      <c r="J425" s="14">
        <v>65</v>
      </c>
      <c r="K425" s="14">
        <v>61</v>
      </c>
      <c r="L425" s="15">
        <v>101556.33834814298</v>
      </c>
    </row>
    <row r="426" spans="1:12" ht="15.75" customHeight="1" x14ac:dyDescent="0.35">
      <c r="A426" s="13" t="s">
        <v>9</v>
      </c>
      <c r="B426" s="14" t="s">
        <v>10</v>
      </c>
      <c r="C426" s="14" t="s">
        <v>14</v>
      </c>
      <c r="D426" s="14">
        <f t="shared" si="0"/>
        <v>1</v>
      </c>
      <c r="E426" s="14">
        <f t="shared" si="1"/>
        <v>0</v>
      </c>
      <c r="F426" s="14">
        <f t="shared" si="2"/>
        <v>1</v>
      </c>
      <c r="G426" s="14">
        <f t="shared" si="3"/>
        <v>1</v>
      </c>
      <c r="H426" s="14">
        <v>55375</v>
      </c>
      <c r="I426" s="14">
        <v>1</v>
      </c>
      <c r="J426" s="14">
        <v>68</v>
      </c>
      <c r="K426" s="14">
        <v>40</v>
      </c>
      <c r="L426" s="15">
        <v>106794.92984090827</v>
      </c>
    </row>
    <row r="427" spans="1:12" ht="15.75" customHeight="1" x14ac:dyDescent="0.35">
      <c r="A427" s="13" t="s">
        <v>9</v>
      </c>
      <c r="B427" s="14" t="s">
        <v>13</v>
      </c>
      <c r="C427" s="14" t="s">
        <v>14</v>
      </c>
      <c r="D427" s="14">
        <f t="shared" si="0"/>
        <v>1</v>
      </c>
      <c r="E427" s="14">
        <f t="shared" si="1"/>
        <v>0</v>
      </c>
      <c r="F427" s="14">
        <f t="shared" si="2"/>
        <v>0</v>
      </c>
      <c r="G427" s="14">
        <f t="shared" si="3"/>
        <v>1</v>
      </c>
      <c r="H427" s="14">
        <v>52454</v>
      </c>
      <c r="I427" s="14">
        <v>4</v>
      </c>
      <c r="J427" s="14">
        <v>73</v>
      </c>
      <c r="K427" s="14">
        <v>25</v>
      </c>
      <c r="L427" s="15">
        <v>71600.019815950684</v>
      </c>
    </row>
    <row r="428" spans="1:12" ht="15.75" customHeight="1" x14ac:dyDescent="0.35">
      <c r="A428" s="13" t="s">
        <v>9</v>
      </c>
      <c r="B428" s="14" t="s">
        <v>13</v>
      </c>
      <c r="C428" s="14" t="s">
        <v>14</v>
      </c>
      <c r="D428" s="14">
        <f t="shared" si="0"/>
        <v>1</v>
      </c>
      <c r="E428" s="14">
        <f t="shared" si="1"/>
        <v>0</v>
      </c>
      <c r="F428" s="14">
        <f t="shared" si="2"/>
        <v>0</v>
      </c>
      <c r="G428" s="14">
        <f t="shared" si="3"/>
        <v>1</v>
      </c>
      <c r="H428" s="14">
        <v>58185</v>
      </c>
      <c r="I428" s="14">
        <v>3</v>
      </c>
      <c r="J428" s="14">
        <v>83</v>
      </c>
      <c r="K428" s="14">
        <v>48</v>
      </c>
      <c r="L428" s="15">
        <v>81949.564954926303</v>
      </c>
    </row>
    <row r="429" spans="1:12" ht="15.75" customHeight="1" x14ac:dyDescent="0.35">
      <c r="A429" s="13" t="s">
        <v>12</v>
      </c>
      <c r="B429" s="14" t="s">
        <v>13</v>
      </c>
      <c r="C429" s="14" t="s">
        <v>14</v>
      </c>
      <c r="D429" s="14">
        <f t="shared" si="0"/>
        <v>0</v>
      </c>
      <c r="E429" s="14">
        <f t="shared" si="1"/>
        <v>1</v>
      </c>
      <c r="F429" s="14">
        <f t="shared" si="2"/>
        <v>0</v>
      </c>
      <c r="G429" s="14">
        <f t="shared" si="3"/>
        <v>1</v>
      </c>
      <c r="H429" s="14">
        <v>47925</v>
      </c>
      <c r="I429" s="14">
        <v>1</v>
      </c>
      <c r="J429" s="14">
        <v>36</v>
      </c>
      <c r="K429" s="14">
        <v>45</v>
      </c>
      <c r="L429" s="15">
        <v>73749.230652353188</v>
      </c>
    </row>
    <row r="430" spans="1:12" ht="15.75" customHeight="1" x14ac:dyDescent="0.35">
      <c r="A430" s="13" t="s">
        <v>9</v>
      </c>
      <c r="B430" s="14" t="s">
        <v>13</v>
      </c>
      <c r="C430" s="14" t="s">
        <v>11</v>
      </c>
      <c r="D430" s="14">
        <f t="shared" si="0"/>
        <v>1</v>
      </c>
      <c r="E430" s="14">
        <f t="shared" si="1"/>
        <v>0</v>
      </c>
      <c r="F430" s="14">
        <f t="shared" si="2"/>
        <v>0</v>
      </c>
      <c r="G430" s="14">
        <f t="shared" si="3"/>
        <v>0</v>
      </c>
      <c r="H430" s="14">
        <v>47421</v>
      </c>
      <c r="I430" s="14">
        <v>2</v>
      </c>
      <c r="J430" s="14">
        <v>53</v>
      </c>
      <c r="K430" s="14">
        <v>38</v>
      </c>
      <c r="L430" s="15">
        <v>71375.683828195019</v>
      </c>
    </row>
    <row r="431" spans="1:12" ht="15.75" customHeight="1" x14ac:dyDescent="0.35">
      <c r="A431" s="13" t="s">
        <v>9</v>
      </c>
      <c r="B431" s="14" t="s">
        <v>13</v>
      </c>
      <c r="C431" s="14" t="s">
        <v>11</v>
      </c>
      <c r="D431" s="14">
        <f t="shared" si="0"/>
        <v>1</v>
      </c>
      <c r="E431" s="14">
        <f t="shared" si="1"/>
        <v>0</v>
      </c>
      <c r="F431" s="14">
        <f t="shared" si="2"/>
        <v>0</v>
      </c>
      <c r="G431" s="14">
        <f t="shared" si="3"/>
        <v>0</v>
      </c>
      <c r="H431" s="14">
        <v>51533</v>
      </c>
      <c r="I431" s="14">
        <v>3</v>
      </c>
      <c r="J431" s="14">
        <v>61</v>
      </c>
      <c r="K431" s="14">
        <v>18</v>
      </c>
      <c r="L431" s="15">
        <v>72477.671640136934</v>
      </c>
    </row>
    <row r="432" spans="1:12" ht="15.75" customHeight="1" x14ac:dyDescent="0.35">
      <c r="A432" s="13" t="s">
        <v>9</v>
      </c>
      <c r="B432" s="14" t="s">
        <v>13</v>
      </c>
      <c r="C432" s="14" t="s">
        <v>11</v>
      </c>
      <c r="D432" s="14">
        <f t="shared" si="0"/>
        <v>1</v>
      </c>
      <c r="E432" s="14">
        <f t="shared" si="1"/>
        <v>0</v>
      </c>
      <c r="F432" s="14">
        <f t="shared" si="2"/>
        <v>0</v>
      </c>
      <c r="G432" s="14">
        <f t="shared" si="3"/>
        <v>0</v>
      </c>
      <c r="H432" s="14">
        <v>36990</v>
      </c>
      <c r="I432" s="14">
        <v>2</v>
      </c>
      <c r="J432" s="14">
        <v>43</v>
      </c>
      <c r="K432" s="14">
        <v>21</v>
      </c>
      <c r="L432" s="15">
        <v>65008.018142445057</v>
      </c>
    </row>
    <row r="433" spans="1:12" ht="15.75" customHeight="1" x14ac:dyDescent="0.35">
      <c r="A433" s="13" t="s">
        <v>15</v>
      </c>
      <c r="B433" s="14" t="s">
        <v>13</v>
      </c>
      <c r="C433" s="14" t="s">
        <v>11</v>
      </c>
      <c r="D433" s="14">
        <f t="shared" si="0"/>
        <v>0</v>
      </c>
      <c r="E433" s="14">
        <f t="shared" si="1"/>
        <v>0</v>
      </c>
      <c r="F433" s="14">
        <f t="shared" si="2"/>
        <v>0</v>
      </c>
      <c r="G433" s="14">
        <f t="shared" si="3"/>
        <v>0</v>
      </c>
      <c r="H433" s="14">
        <v>56116</v>
      </c>
      <c r="I433" s="14">
        <v>1</v>
      </c>
      <c r="J433" s="14">
        <v>67</v>
      </c>
      <c r="K433" s="14">
        <v>27</v>
      </c>
      <c r="L433" s="15">
        <v>84698.847860102105</v>
      </c>
    </row>
    <row r="434" spans="1:12" ht="15.75" customHeight="1" x14ac:dyDescent="0.35">
      <c r="A434" s="13" t="s">
        <v>9</v>
      </c>
      <c r="B434" s="14" t="s">
        <v>13</v>
      </c>
      <c r="C434" s="14" t="s">
        <v>14</v>
      </c>
      <c r="D434" s="14">
        <f t="shared" si="0"/>
        <v>1</v>
      </c>
      <c r="E434" s="14">
        <f t="shared" si="1"/>
        <v>0</v>
      </c>
      <c r="F434" s="14">
        <f t="shared" si="2"/>
        <v>0</v>
      </c>
      <c r="G434" s="14">
        <f t="shared" si="3"/>
        <v>1</v>
      </c>
      <c r="H434" s="14">
        <v>62878</v>
      </c>
      <c r="I434" s="14">
        <v>2</v>
      </c>
      <c r="J434" s="14">
        <v>47</v>
      </c>
      <c r="K434" s="14">
        <v>19</v>
      </c>
      <c r="L434" s="15">
        <v>97088.214024363187</v>
      </c>
    </row>
    <row r="435" spans="1:12" ht="15.75" customHeight="1" x14ac:dyDescent="0.35">
      <c r="A435" s="13" t="s">
        <v>15</v>
      </c>
      <c r="B435" s="14" t="s">
        <v>13</v>
      </c>
      <c r="C435" s="14" t="s">
        <v>11</v>
      </c>
      <c r="D435" s="14">
        <f t="shared" si="0"/>
        <v>0</v>
      </c>
      <c r="E435" s="14">
        <f t="shared" si="1"/>
        <v>0</v>
      </c>
      <c r="F435" s="14">
        <f t="shared" si="2"/>
        <v>0</v>
      </c>
      <c r="G435" s="14">
        <f t="shared" si="3"/>
        <v>0</v>
      </c>
      <c r="H435" s="14">
        <v>42736</v>
      </c>
      <c r="I435" s="14">
        <v>3</v>
      </c>
      <c r="J435" s="14">
        <v>64</v>
      </c>
      <c r="K435" s="14">
        <v>29</v>
      </c>
      <c r="L435" s="15">
        <v>60591.813021220645</v>
      </c>
    </row>
    <row r="436" spans="1:12" ht="15.75" customHeight="1" x14ac:dyDescent="0.35">
      <c r="A436" s="13" t="s">
        <v>9</v>
      </c>
      <c r="B436" s="14" t="s">
        <v>13</v>
      </c>
      <c r="C436" s="14" t="s">
        <v>14</v>
      </c>
      <c r="D436" s="14">
        <f t="shared" si="0"/>
        <v>1</v>
      </c>
      <c r="E436" s="14">
        <f t="shared" si="1"/>
        <v>0</v>
      </c>
      <c r="F436" s="14">
        <f t="shared" si="2"/>
        <v>0</v>
      </c>
      <c r="G436" s="14">
        <f t="shared" si="3"/>
        <v>1</v>
      </c>
      <c r="H436" s="14">
        <v>55608</v>
      </c>
      <c r="I436" s="14">
        <v>1</v>
      </c>
      <c r="J436" s="14">
        <v>78</v>
      </c>
      <c r="K436" s="14">
        <v>42</v>
      </c>
      <c r="L436" s="15">
        <v>70832.226387052651</v>
      </c>
    </row>
    <row r="437" spans="1:12" ht="15.75" customHeight="1" x14ac:dyDescent="0.35">
      <c r="A437" s="13" t="s">
        <v>9</v>
      </c>
      <c r="B437" s="14" t="s">
        <v>13</v>
      </c>
      <c r="C437" s="14" t="s">
        <v>11</v>
      </c>
      <c r="D437" s="14">
        <f t="shared" si="0"/>
        <v>1</v>
      </c>
      <c r="E437" s="14">
        <f t="shared" si="1"/>
        <v>0</v>
      </c>
      <c r="F437" s="14">
        <f t="shared" si="2"/>
        <v>0</v>
      </c>
      <c r="G437" s="14">
        <f t="shared" si="3"/>
        <v>0</v>
      </c>
      <c r="H437" s="14">
        <v>59842</v>
      </c>
      <c r="I437" s="14">
        <v>4</v>
      </c>
      <c r="J437" s="14">
        <v>46</v>
      </c>
      <c r="K437" s="14">
        <v>60</v>
      </c>
      <c r="L437" s="15">
        <v>71889.513693510147</v>
      </c>
    </row>
    <row r="438" spans="1:12" ht="15.75" customHeight="1" x14ac:dyDescent="0.35">
      <c r="A438" s="13" t="s">
        <v>15</v>
      </c>
      <c r="B438" s="14" t="s">
        <v>13</v>
      </c>
      <c r="C438" s="14" t="s">
        <v>14</v>
      </c>
      <c r="D438" s="14">
        <f t="shared" si="0"/>
        <v>0</v>
      </c>
      <c r="E438" s="14">
        <f t="shared" si="1"/>
        <v>0</v>
      </c>
      <c r="F438" s="14">
        <f t="shared" si="2"/>
        <v>0</v>
      </c>
      <c r="G438" s="14">
        <f t="shared" si="3"/>
        <v>1</v>
      </c>
      <c r="H438" s="14">
        <v>56444</v>
      </c>
      <c r="I438" s="14">
        <v>3</v>
      </c>
      <c r="J438" s="14">
        <v>45</v>
      </c>
      <c r="K438" s="14">
        <v>31</v>
      </c>
      <c r="L438" s="15">
        <v>73635.672006419292</v>
      </c>
    </row>
    <row r="439" spans="1:12" ht="15.75" customHeight="1" x14ac:dyDescent="0.35">
      <c r="A439" s="13" t="s">
        <v>12</v>
      </c>
      <c r="B439" s="14" t="s">
        <v>13</v>
      </c>
      <c r="C439" s="14" t="s">
        <v>14</v>
      </c>
      <c r="D439" s="14">
        <f t="shared" si="0"/>
        <v>0</v>
      </c>
      <c r="E439" s="14">
        <f t="shared" si="1"/>
        <v>1</v>
      </c>
      <c r="F439" s="14">
        <f t="shared" si="2"/>
        <v>0</v>
      </c>
      <c r="G439" s="14">
        <f t="shared" si="3"/>
        <v>1</v>
      </c>
      <c r="H439" s="14">
        <v>53316</v>
      </c>
      <c r="I439" s="14">
        <v>1</v>
      </c>
      <c r="J439" s="14">
        <v>48</v>
      </c>
      <c r="K439" s="14">
        <v>60</v>
      </c>
      <c r="L439" s="15">
        <v>70999.917804767028</v>
      </c>
    </row>
    <row r="440" spans="1:12" ht="15.75" customHeight="1" x14ac:dyDescent="0.35">
      <c r="A440" s="13" t="s">
        <v>9</v>
      </c>
      <c r="B440" s="14" t="s">
        <v>13</v>
      </c>
      <c r="C440" s="14" t="s">
        <v>14</v>
      </c>
      <c r="D440" s="14">
        <f t="shared" si="0"/>
        <v>1</v>
      </c>
      <c r="E440" s="14">
        <f t="shared" si="1"/>
        <v>0</v>
      </c>
      <c r="F440" s="14">
        <f t="shared" si="2"/>
        <v>0</v>
      </c>
      <c r="G440" s="14">
        <f t="shared" si="3"/>
        <v>1</v>
      </c>
      <c r="H440" s="14">
        <v>53856</v>
      </c>
      <c r="I440" s="14">
        <v>2</v>
      </c>
      <c r="J440" s="14">
        <v>75</v>
      </c>
      <c r="K440" s="14">
        <v>22</v>
      </c>
      <c r="L440" s="15">
        <v>66756.42069131427</v>
      </c>
    </row>
    <row r="441" spans="1:12" ht="15.75" customHeight="1" x14ac:dyDescent="0.35">
      <c r="A441" s="13" t="s">
        <v>9</v>
      </c>
      <c r="B441" s="14" t="s">
        <v>13</v>
      </c>
      <c r="C441" s="14" t="s">
        <v>14</v>
      </c>
      <c r="D441" s="14">
        <f t="shared" si="0"/>
        <v>1</v>
      </c>
      <c r="E441" s="14">
        <f t="shared" si="1"/>
        <v>0</v>
      </c>
      <c r="F441" s="14">
        <f t="shared" si="2"/>
        <v>0</v>
      </c>
      <c r="G441" s="14">
        <f t="shared" si="3"/>
        <v>1</v>
      </c>
      <c r="H441" s="14">
        <v>54873</v>
      </c>
      <c r="I441" s="14">
        <v>2</v>
      </c>
      <c r="J441" s="14">
        <v>58</v>
      </c>
      <c r="K441" s="14">
        <v>35</v>
      </c>
      <c r="L441" s="15">
        <v>72489.654076538325</v>
      </c>
    </row>
    <row r="442" spans="1:12" ht="15.75" customHeight="1" x14ac:dyDescent="0.35">
      <c r="A442" s="13" t="s">
        <v>12</v>
      </c>
      <c r="B442" s="14" t="s">
        <v>13</v>
      </c>
      <c r="C442" s="14" t="s">
        <v>11</v>
      </c>
      <c r="D442" s="14">
        <f t="shared" si="0"/>
        <v>0</v>
      </c>
      <c r="E442" s="14">
        <f t="shared" si="1"/>
        <v>1</v>
      </c>
      <c r="F442" s="14">
        <f t="shared" si="2"/>
        <v>0</v>
      </c>
      <c r="G442" s="14">
        <f t="shared" si="3"/>
        <v>0</v>
      </c>
      <c r="H442" s="14">
        <v>68315</v>
      </c>
      <c r="I442" s="14">
        <v>3</v>
      </c>
      <c r="J442" s="14">
        <v>79</v>
      </c>
      <c r="K442" s="14">
        <v>52</v>
      </c>
      <c r="L442" s="15">
        <v>81832.103177427256</v>
      </c>
    </row>
    <row r="443" spans="1:12" ht="15.75" customHeight="1" x14ac:dyDescent="0.35">
      <c r="A443" s="13" t="s">
        <v>9</v>
      </c>
      <c r="B443" s="14" t="s">
        <v>13</v>
      </c>
      <c r="C443" s="14" t="s">
        <v>14</v>
      </c>
      <c r="D443" s="14">
        <f t="shared" si="0"/>
        <v>1</v>
      </c>
      <c r="E443" s="14">
        <f t="shared" si="1"/>
        <v>0</v>
      </c>
      <c r="F443" s="14">
        <f t="shared" si="2"/>
        <v>0</v>
      </c>
      <c r="G443" s="14">
        <f t="shared" si="3"/>
        <v>1</v>
      </c>
      <c r="H443" s="14">
        <v>52544</v>
      </c>
      <c r="I443" s="14">
        <v>1</v>
      </c>
      <c r="J443" s="14">
        <v>42</v>
      </c>
      <c r="K443" s="14">
        <v>26</v>
      </c>
      <c r="L443" s="15">
        <v>73939.423984795532</v>
      </c>
    </row>
    <row r="444" spans="1:12" ht="15.75" customHeight="1" x14ac:dyDescent="0.35">
      <c r="A444" s="13" t="s">
        <v>15</v>
      </c>
      <c r="B444" s="14" t="s">
        <v>13</v>
      </c>
      <c r="C444" s="14" t="s">
        <v>11</v>
      </c>
      <c r="D444" s="14">
        <f t="shared" si="0"/>
        <v>0</v>
      </c>
      <c r="E444" s="14">
        <f t="shared" si="1"/>
        <v>0</v>
      </c>
      <c r="F444" s="14">
        <f t="shared" si="2"/>
        <v>0</v>
      </c>
      <c r="G444" s="14">
        <f t="shared" si="3"/>
        <v>0</v>
      </c>
      <c r="H444" s="14">
        <v>57189</v>
      </c>
      <c r="I444" s="14">
        <v>3</v>
      </c>
      <c r="J444" s="14">
        <v>47</v>
      </c>
      <c r="K444" s="14">
        <v>31</v>
      </c>
      <c r="L444" s="15">
        <v>66790.501259697267</v>
      </c>
    </row>
    <row r="445" spans="1:12" ht="15.75" customHeight="1" x14ac:dyDescent="0.35">
      <c r="A445" s="13" t="s">
        <v>9</v>
      </c>
      <c r="B445" s="14" t="s">
        <v>10</v>
      </c>
      <c r="C445" s="14" t="s">
        <v>11</v>
      </c>
      <c r="D445" s="14">
        <f t="shared" si="0"/>
        <v>1</v>
      </c>
      <c r="E445" s="14">
        <f t="shared" si="1"/>
        <v>0</v>
      </c>
      <c r="F445" s="14">
        <f t="shared" si="2"/>
        <v>1</v>
      </c>
      <c r="G445" s="14">
        <f t="shared" si="3"/>
        <v>0</v>
      </c>
      <c r="H445" s="14">
        <v>57695</v>
      </c>
      <c r="I445" s="14">
        <v>2</v>
      </c>
      <c r="J445" s="14">
        <v>55</v>
      </c>
      <c r="K445" s="14">
        <v>33</v>
      </c>
      <c r="L445" s="15">
        <v>96600.420260433879</v>
      </c>
    </row>
    <row r="446" spans="1:12" ht="15.75" customHeight="1" x14ac:dyDescent="0.35">
      <c r="A446" s="13" t="s">
        <v>12</v>
      </c>
      <c r="B446" s="14" t="s">
        <v>13</v>
      </c>
      <c r="C446" s="14" t="s">
        <v>14</v>
      </c>
      <c r="D446" s="14">
        <f t="shared" si="0"/>
        <v>0</v>
      </c>
      <c r="E446" s="14">
        <f t="shared" si="1"/>
        <v>1</v>
      </c>
      <c r="F446" s="14">
        <f t="shared" si="2"/>
        <v>0</v>
      </c>
      <c r="G446" s="14">
        <f t="shared" si="3"/>
        <v>1</v>
      </c>
      <c r="H446" s="14">
        <v>68011</v>
      </c>
      <c r="I446" s="14">
        <v>2</v>
      </c>
      <c r="J446" s="14">
        <v>70</v>
      </c>
      <c r="K446" s="14">
        <v>18</v>
      </c>
      <c r="L446" s="15">
        <v>53020.319026395089</v>
      </c>
    </row>
    <row r="447" spans="1:12" ht="15.75" customHeight="1" x14ac:dyDescent="0.35">
      <c r="A447" s="13" t="s">
        <v>12</v>
      </c>
      <c r="B447" s="14" t="s">
        <v>13</v>
      </c>
      <c r="C447" s="14" t="s">
        <v>11</v>
      </c>
      <c r="D447" s="14">
        <f t="shared" si="0"/>
        <v>0</v>
      </c>
      <c r="E447" s="14">
        <f t="shared" si="1"/>
        <v>1</v>
      </c>
      <c r="F447" s="14">
        <f t="shared" si="2"/>
        <v>0</v>
      </c>
      <c r="G447" s="14">
        <f t="shared" si="3"/>
        <v>0</v>
      </c>
      <c r="H447" s="14">
        <v>64691</v>
      </c>
      <c r="I447" s="14">
        <v>2</v>
      </c>
      <c r="J447" s="14">
        <v>44</v>
      </c>
      <c r="K447" s="14">
        <v>59</v>
      </c>
      <c r="L447" s="15">
        <v>80588.66883779761</v>
      </c>
    </row>
    <row r="448" spans="1:12" ht="15.75" customHeight="1" x14ac:dyDescent="0.35">
      <c r="A448" s="13" t="s">
        <v>15</v>
      </c>
      <c r="B448" s="14" t="s">
        <v>10</v>
      </c>
      <c r="C448" s="14" t="s">
        <v>14</v>
      </c>
      <c r="D448" s="14">
        <f t="shared" si="0"/>
        <v>0</v>
      </c>
      <c r="E448" s="14">
        <f t="shared" si="1"/>
        <v>0</v>
      </c>
      <c r="F448" s="14">
        <f t="shared" si="2"/>
        <v>1</v>
      </c>
      <c r="G448" s="14">
        <f t="shared" si="3"/>
        <v>1</v>
      </c>
      <c r="H448" s="14">
        <v>53910</v>
      </c>
      <c r="I448" s="14">
        <v>3</v>
      </c>
      <c r="J448" s="14">
        <v>75</v>
      </c>
      <c r="K448" s="14">
        <v>56</v>
      </c>
      <c r="L448" s="15">
        <v>90228.62518175281</v>
      </c>
    </row>
    <row r="449" spans="1:12" ht="15.75" customHeight="1" x14ac:dyDescent="0.35">
      <c r="A449" s="13" t="s">
        <v>9</v>
      </c>
      <c r="B449" s="14" t="s">
        <v>13</v>
      </c>
      <c r="C449" s="14" t="s">
        <v>11</v>
      </c>
      <c r="D449" s="14">
        <f t="shared" si="0"/>
        <v>1</v>
      </c>
      <c r="E449" s="14">
        <f t="shared" si="1"/>
        <v>0</v>
      </c>
      <c r="F449" s="14">
        <f t="shared" si="2"/>
        <v>0</v>
      </c>
      <c r="G449" s="14">
        <f t="shared" si="3"/>
        <v>0</v>
      </c>
      <c r="H449" s="14">
        <v>60907</v>
      </c>
      <c r="I449" s="14">
        <v>2</v>
      </c>
      <c r="J449" s="14">
        <v>57</v>
      </c>
      <c r="K449" s="14">
        <v>45</v>
      </c>
      <c r="L449" s="15">
        <v>79263.08924586873</v>
      </c>
    </row>
    <row r="450" spans="1:12" ht="15.75" customHeight="1" x14ac:dyDescent="0.35">
      <c r="A450" s="13" t="s">
        <v>9</v>
      </c>
      <c r="B450" s="14" t="s">
        <v>13</v>
      </c>
      <c r="C450" s="14" t="s">
        <v>14</v>
      </c>
      <c r="D450" s="14">
        <f t="shared" si="0"/>
        <v>1</v>
      </c>
      <c r="E450" s="14">
        <f t="shared" si="1"/>
        <v>0</v>
      </c>
      <c r="F450" s="14">
        <f t="shared" si="2"/>
        <v>0</v>
      </c>
      <c r="G450" s="14">
        <f t="shared" si="3"/>
        <v>1</v>
      </c>
      <c r="H450" s="14">
        <v>54327</v>
      </c>
      <c r="I450" s="14">
        <v>2</v>
      </c>
      <c r="J450" s="14">
        <v>64</v>
      </c>
      <c r="K450" s="14">
        <v>60</v>
      </c>
      <c r="L450" s="15">
        <v>88561.513513153244</v>
      </c>
    </row>
    <row r="451" spans="1:12" ht="15.75" customHeight="1" x14ac:dyDescent="0.35">
      <c r="A451" s="13" t="s">
        <v>15</v>
      </c>
      <c r="B451" s="14" t="s">
        <v>13</v>
      </c>
      <c r="C451" s="14" t="s">
        <v>11</v>
      </c>
      <c r="D451" s="14">
        <f t="shared" si="0"/>
        <v>0</v>
      </c>
      <c r="E451" s="14">
        <f t="shared" si="1"/>
        <v>0</v>
      </c>
      <c r="F451" s="14">
        <f t="shared" si="2"/>
        <v>0</v>
      </c>
      <c r="G451" s="14">
        <f t="shared" si="3"/>
        <v>0</v>
      </c>
      <c r="H451" s="14">
        <v>46538</v>
      </c>
      <c r="I451" s="14">
        <v>1</v>
      </c>
      <c r="J451" s="14">
        <v>53</v>
      </c>
      <c r="K451" s="14">
        <v>56</v>
      </c>
      <c r="L451" s="15">
        <v>62424.162334370092</v>
      </c>
    </row>
    <row r="452" spans="1:12" ht="15.75" customHeight="1" x14ac:dyDescent="0.35">
      <c r="A452" s="13" t="s">
        <v>9</v>
      </c>
      <c r="B452" s="14" t="s">
        <v>13</v>
      </c>
      <c r="C452" s="14" t="s">
        <v>11</v>
      </c>
      <c r="D452" s="14">
        <f t="shared" si="0"/>
        <v>1</v>
      </c>
      <c r="E452" s="14">
        <f t="shared" si="1"/>
        <v>0</v>
      </c>
      <c r="F452" s="14">
        <f t="shared" si="2"/>
        <v>0</v>
      </c>
      <c r="G452" s="14">
        <f t="shared" si="3"/>
        <v>0</v>
      </c>
      <c r="H452" s="14">
        <v>52796</v>
      </c>
      <c r="I452" s="14">
        <v>2</v>
      </c>
      <c r="J452" s="14">
        <v>79</v>
      </c>
      <c r="K452" s="14">
        <v>40</v>
      </c>
      <c r="L452" s="15">
        <v>65442.631108397589</v>
      </c>
    </row>
    <row r="453" spans="1:12" ht="15.75" customHeight="1" x14ac:dyDescent="0.35">
      <c r="A453" s="13" t="s">
        <v>9</v>
      </c>
      <c r="B453" s="14" t="s">
        <v>13</v>
      </c>
      <c r="C453" s="14" t="s">
        <v>14</v>
      </c>
      <c r="D453" s="14">
        <f t="shared" si="0"/>
        <v>1</v>
      </c>
      <c r="E453" s="14">
        <f t="shared" si="1"/>
        <v>0</v>
      </c>
      <c r="F453" s="14">
        <f t="shared" si="2"/>
        <v>0</v>
      </c>
      <c r="G453" s="14">
        <f t="shared" si="3"/>
        <v>1</v>
      </c>
      <c r="H453" s="14">
        <v>64231</v>
      </c>
      <c r="I453" s="14">
        <v>1</v>
      </c>
      <c r="J453" s="14">
        <v>75</v>
      </c>
      <c r="K453" s="14">
        <v>35</v>
      </c>
      <c r="L453" s="15">
        <v>66671.190810329106</v>
      </c>
    </row>
    <row r="454" spans="1:12" ht="15.75" customHeight="1" x14ac:dyDescent="0.35">
      <c r="A454" s="13" t="s">
        <v>9</v>
      </c>
      <c r="B454" s="14" t="s">
        <v>13</v>
      </c>
      <c r="C454" s="14" t="s">
        <v>14</v>
      </c>
      <c r="D454" s="14">
        <f t="shared" si="0"/>
        <v>1</v>
      </c>
      <c r="E454" s="14">
        <f t="shared" si="1"/>
        <v>0</v>
      </c>
      <c r="F454" s="14">
        <f t="shared" si="2"/>
        <v>0</v>
      </c>
      <c r="G454" s="14">
        <f t="shared" si="3"/>
        <v>1</v>
      </c>
      <c r="H454" s="14">
        <v>59444</v>
      </c>
      <c r="I454" s="14">
        <v>3</v>
      </c>
      <c r="J454" s="14">
        <v>59</v>
      </c>
      <c r="K454" s="14">
        <v>39</v>
      </c>
      <c r="L454" s="15">
        <v>76341.127121773912</v>
      </c>
    </row>
    <row r="455" spans="1:12" ht="15.75" customHeight="1" x14ac:dyDescent="0.35">
      <c r="A455" s="13" t="s">
        <v>15</v>
      </c>
      <c r="B455" s="14" t="s">
        <v>13</v>
      </c>
      <c r="C455" s="14" t="s">
        <v>14</v>
      </c>
      <c r="D455" s="14">
        <f t="shared" si="0"/>
        <v>0</v>
      </c>
      <c r="E455" s="14">
        <f t="shared" si="1"/>
        <v>0</v>
      </c>
      <c r="F455" s="14">
        <f t="shared" si="2"/>
        <v>0</v>
      </c>
      <c r="G455" s="14">
        <f t="shared" si="3"/>
        <v>1</v>
      </c>
      <c r="H455" s="14">
        <v>49831</v>
      </c>
      <c r="I455" s="14">
        <v>3</v>
      </c>
      <c r="J455" s="14">
        <v>63</v>
      </c>
      <c r="K455" s="14">
        <v>30</v>
      </c>
      <c r="L455" s="15">
        <v>73782.53704268494</v>
      </c>
    </row>
    <row r="456" spans="1:12" ht="15.75" customHeight="1" x14ac:dyDescent="0.35">
      <c r="A456" s="13" t="s">
        <v>9</v>
      </c>
      <c r="B456" s="14" t="s">
        <v>13</v>
      </c>
      <c r="C456" s="14" t="s">
        <v>14</v>
      </c>
      <c r="D456" s="14">
        <f t="shared" si="0"/>
        <v>1</v>
      </c>
      <c r="E456" s="14">
        <f t="shared" si="1"/>
        <v>0</v>
      </c>
      <c r="F456" s="14">
        <f t="shared" si="2"/>
        <v>0</v>
      </c>
      <c r="G456" s="14">
        <f t="shared" si="3"/>
        <v>1</v>
      </c>
      <c r="H456" s="14">
        <v>45913</v>
      </c>
      <c r="I456" s="14">
        <v>3</v>
      </c>
      <c r="J456" s="14">
        <v>75</v>
      </c>
      <c r="K456" s="14">
        <v>24</v>
      </c>
      <c r="L456" s="15">
        <v>69436.169652741781</v>
      </c>
    </row>
    <row r="457" spans="1:12" ht="15.75" customHeight="1" x14ac:dyDescent="0.35">
      <c r="A457" s="13" t="s">
        <v>15</v>
      </c>
      <c r="B457" s="14" t="s">
        <v>13</v>
      </c>
      <c r="C457" s="14" t="s">
        <v>14</v>
      </c>
      <c r="D457" s="14">
        <f t="shared" si="0"/>
        <v>0</v>
      </c>
      <c r="E457" s="14">
        <f t="shared" si="1"/>
        <v>0</v>
      </c>
      <c r="F457" s="14">
        <f t="shared" si="2"/>
        <v>0</v>
      </c>
      <c r="G457" s="14">
        <f t="shared" si="3"/>
        <v>1</v>
      </c>
      <c r="H457" s="14">
        <v>52310</v>
      </c>
      <c r="I457" s="14">
        <v>4</v>
      </c>
      <c r="J457" s="14">
        <v>47</v>
      </c>
      <c r="K457" s="14">
        <v>20</v>
      </c>
      <c r="L457" s="15">
        <v>56862.739025429764</v>
      </c>
    </row>
    <row r="458" spans="1:12" ht="15.75" customHeight="1" x14ac:dyDescent="0.35">
      <c r="A458" s="13" t="s">
        <v>12</v>
      </c>
      <c r="B458" s="14" t="s">
        <v>13</v>
      </c>
      <c r="C458" s="14" t="s">
        <v>14</v>
      </c>
      <c r="D458" s="14">
        <f t="shared" si="0"/>
        <v>0</v>
      </c>
      <c r="E458" s="14">
        <f t="shared" si="1"/>
        <v>1</v>
      </c>
      <c r="F458" s="14">
        <f t="shared" si="2"/>
        <v>0</v>
      </c>
      <c r="G458" s="14">
        <f t="shared" si="3"/>
        <v>1</v>
      </c>
      <c r="H458" s="14">
        <v>69868</v>
      </c>
      <c r="I458" s="14">
        <v>4</v>
      </c>
      <c r="J458" s="14">
        <v>55</v>
      </c>
      <c r="K458" s="14">
        <v>32</v>
      </c>
      <c r="L458" s="15">
        <v>79427.581681814409</v>
      </c>
    </row>
    <row r="459" spans="1:12" ht="15.75" customHeight="1" x14ac:dyDescent="0.35">
      <c r="A459" s="13" t="s">
        <v>9</v>
      </c>
      <c r="B459" s="14" t="s">
        <v>13</v>
      </c>
      <c r="C459" s="14" t="s">
        <v>14</v>
      </c>
      <c r="D459" s="14">
        <f t="shared" si="0"/>
        <v>1</v>
      </c>
      <c r="E459" s="14">
        <f t="shared" si="1"/>
        <v>0</v>
      </c>
      <c r="F459" s="14">
        <f t="shared" si="2"/>
        <v>0</v>
      </c>
      <c r="G459" s="14">
        <f t="shared" si="3"/>
        <v>1</v>
      </c>
      <c r="H459" s="14">
        <v>60939</v>
      </c>
      <c r="I459" s="14">
        <v>1</v>
      </c>
      <c r="J459" s="14">
        <v>74</v>
      </c>
      <c r="K459" s="14">
        <v>59</v>
      </c>
      <c r="L459" s="15">
        <v>91681.450378047855</v>
      </c>
    </row>
    <row r="460" spans="1:12" ht="15.75" customHeight="1" x14ac:dyDescent="0.35">
      <c r="A460" s="13" t="s">
        <v>12</v>
      </c>
      <c r="B460" s="14" t="s">
        <v>13</v>
      </c>
      <c r="C460" s="14" t="s">
        <v>11</v>
      </c>
      <c r="D460" s="14">
        <f t="shared" si="0"/>
        <v>0</v>
      </c>
      <c r="E460" s="14">
        <f t="shared" si="1"/>
        <v>1</v>
      </c>
      <c r="F460" s="14">
        <f t="shared" si="2"/>
        <v>0</v>
      </c>
      <c r="G460" s="14">
        <f t="shared" si="3"/>
        <v>0</v>
      </c>
      <c r="H460" s="14">
        <v>57469</v>
      </c>
      <c r="I460" s="14">
        <v>3</v>
      </c>
      <c r="J460" s="14">
        <v>45</v>
      </c>
      <c r="K460" s="14">
        <v>55</v>
      </c>
      <c r="L460" s="15">
        <v>77103.630155962877</v>
      </c>
    </row>
    <row r="461" spans="1:12" ht="15.75" customHeight="1" x14ac:dyDescent="0.35">
      <c r="A461" s="13" t="s">
        <v>15</v>
      </c>
      <c r="B461" s="14" t="s">
        <v>13</v>
      </c>
      <c r="C461" s="14" t="s">
        <v>11</v>
      </c>
      <c r="D461" s="14">
        <f t="shared" si="0"/>
        <v>0</v>
      </c>
      <c r="E461" s="14">
        <f t="shared" si="1"/>
        <v>0</v>
      </c>
      <c r="F461" s="14">
        <f t="shared" si="2"/>
        <v>0</v>
      </c>
      <c r="G461" s="14">
        <f t="shared" si="3"/>
        <v>0</v>
      </c>
      <c r="H461" s="14">
        <v>52571</v>
      </c>
      <c r="I461" s="14">
        <v>3</v>
      </c>
      <c r="J461" s="14">
        <v>72</v>
      </c>
      <c r="K461" s="14">
        <v>57</v>
      </c>
      <c r="L461" s="15">
        <v>66313.953676218007</v>
      </c>
    </row>
    <row r="462" spans="1:12" ht="15.75" customHeight="1" x14ac:dyDescent="0.35">
      <c r="A462" s="13" t="s">
        <v>9</v>
      </c>
      <c r="B462" s="14" t="s">
        <v>13</v>
      </c>
      <c r="C462" s="14" t="s">
        <v>14</v>
      </c>
      <c r="D462" s="14">
        <f t="shared" si="0"/>
        <v>1</v>
      </c>
      <c r="E462" s="14">
        <f t="shared" si="1"/>
        <v>0</v>
      </c>
      <c r="F462" s="14">
        <f t="shared" si="2"/>
        <v>0</v>
      </c>
      <c r="G462" s="14">
        <f t="shared" si="3"/>
        <v>1</v>
      </c>
      <c r="H462" s="14">
        <v>67425</v>
      </c>
      <c r="I462" s="14">
        <v>1</v>
      </c>
      <c r="J462" s="14">
        <v>59</v>
      </c>
      <c r="K462" s="14">
        <v>56</v>
      </c>
      <c r="L462" s="15">
        <v>82675.111431542973</v>
      </c>
    </row>
    <row r="463" spans="1:12" ht="15.75" customHeight="1" x14ac:dyDescent="0.35">
      <c r="A463" s="13" t="s">
        <v>12</v>
      </c>
      <c r="B463" s="14" t="s">
        <v>13</v>
      </c>
      <c r="C463" s="14" t="s">
        <v>11</v>
      </c>
      <c r="D463" s="14">
        <f t="shared" si="0"/>
        <v>0</v>
      </c>
      <c r="E463" s="14">
        <f t="shared" si="1"/>
        <v>1</v>
      </c>
      <c r="F463" s="14">
        <f t="shared" si="2"/>
        <v>0</v>
      </c>
      <c r="G463" s="14">
        <f t="shared" si="3"/>
        <v>0</v>
      </c>
      <c r="H463" s="14">
        <v>59817</v>
      </c>
      <c r="I463" s="14">
        <v>1</v>
      </c>
      <c r="J463" s="14">
        <v>78</v>
      </c>
      <c r="K463" s="14">
        <v>40</v>
      </c>
      <c r="L463" s="15">
        <v>67427.144094153235</v>
      </c>
    </row>
    <row r="464" spans="1:12" ht="15.75" customHeight="1" x14ac:dyDescent="0.35">
      <c r="A464" s="13" t="s">
        <v>12</v>
      </c>
      <c r="B464" s="14" t="s">
        <v>13</v>
      </c>
      <c r="C464" s="14" t="s">
        <v>11</v>
      </c>
      <c r="D464" s="14">
        <f t="shared" si="0"/>
        <v>0</v>
      </c>
      <c r="E464" s="14">
        <f t="shared" si="1"/>
        <v>1</v>
      </c>
      <c r="F464" s="14">
        <f t="shared" si="2"/>
        <v>0</v>
      </c>
      <c r="G464" s="14">
        <f t="shared" si="3"/>
        <v>0</v>
      </c>
      <c r="H464" s="14">
        <v>65657</v>
      </c>
      <c r="I464" s="14">
        <v>3</v>
      </c>
      <c r="J464" s="14">
        <v>83</v>
      </c>
      <c r="K464" s="14">
        <v>49</v>
      </c>
      <c r="L464" s="15">
        <v>76090.007182172878</v>
      </c>
    </row>
    <row r="465" spans="1:12" ht="15.75" customHeight="1" x14ac:dyDescent="0.35">
      <c r="A465" s="13" t="s">
        <v>9</v>
      </c>
      <c r="B465" s="14" t="s">
        <v>10</v>
      </c>
      <c r="C465" s="14" t="s">
        <v>14</v>
      </c>
      <c r="D465" s="14">
        <f t="shared" si="0"/>
        <v>1</v>
      </c>
      <c r="E465" s="14">
        <f t="shared" si="1"/>
        <v>0</v>
      </c>
      <c r="F465" s="14">
        <f t="shared" si="2"/>
        <v>1</v>
      </c>
      <c r="G465" s="14">
        <f t="shared" si="3"/>
        <v>1</v>
      </c>
      <c r="H465" s="14">
        <v>50292</v>
      </c>
      <c r="I465" s="14">
        <v>1</v>
      </c>
      <c r="J465" s="14">
        <v>49</v>
      </c>
      <c r="K465" s="14">
        <v>42</v>
      </c>
      <c r="L465" s="15">
        <v>85106.531135507626</v>
      </c>
    </row>
    <row r="466" spans="1:12" ht="15.75" customHeight="1" x14ac:dyDescent="0.35">
      <c r="A466" s="13" t="s">
        <v>9</v>
      </c>
      <c r="B466" s="14" t="s">
        <v>13</v>
      </c>
      <c r="C466" s="14" t="s">
        <v>11</v>
      </c>
      <c r="D466" s="14">
        <f t="shared" si="0"/>
        <v>1</v>
      </c>
      <c r="E466" s="14">
        <f t="shared" si="1"/>
        <v>0</v>
      </c>
      <c r="F466" s="14">
        <f t="shared" si="2"/>
        <v>0</v>
      </c>
      <c r="G466" s="14">
        <f t="shared" si="3"/>
        <v>0</v>
      </c>
      <c r="H466" s="14">
        <v>60081</v>
      </c>
      <c r="I466" s="14">
        <v>2</v>
      </c>
      <c r="J466" s="14">
        <v>41</v>
      </c>
      <c r="K466" s="14">
        <v>62</v>
      </c>
      <c r="L466" s="15">
        <v>75901.990508725357</v>
      </c>
    </row>
    <row r="467" spans="1:12" ht="15.75" customHeight="1" x14ac:dyDescent="0.35">
      <c r="A467" s="13" t="s">
        <v>9</v>
      </c>
      <c r="B467" s="14" t="s">
        <v>13</v>
      </c>
      <c r="C467" s="14" t="s">
        <v>14</v>
      </c>
      <c r="D467" s="14">
        <f t="shared" si="0"/>
        <v>1</v>
      </c>
      <c r="E467" s="14">
        <f t="shared" si="1"/>
        <v>0</v>
      </c>
      <c r="F467" s="14">
        <f t="shared" si="2"/>
        <v>0</v>
      </c>
      <c r="G467" s="14">
        <f t="shared" si="3"/>
        <v>1</v>
      </c>
      <c r="H467" s="14">
        <v>52897</v>
      </c>
      <c r="I467" s="14">
        <v>4</v>
      </c>
      <c r="J467" s="14">
        <v>49</v>
      </c>
      <c r="K467" s="14">
        <v>56</v>
      </c>
      <c r="L467" s="15">
        <v>82030.461720073217</v>
      </c>
    </row>
    <row r="468" spans="1:12" ht="15.75" customHeight="1" x14ac:dyDescent="0.35">
      <c r="A468" s="13" t="s">
        <v>15</v>
      </c>
      <c r="B468" s="14" t="s">
        <v>13</v>
      </c>
      <c r="C468" s="14" t="s">
        <v>14</v>
      </c>
      <c r="D468" s="14">
        <f t="shared" si="0"/>
        <v>0</v>
      </c>
      <c r="E468" s="14">
        <f t="shared" si="1"/>
        <v>0</v>
      </c>
      <c r="F468" s="14">
        <f t="shared" si="2"/>
        <v>0</v>
      </c>
      <c r="G468" s="14">
        <f t="shared" si="3"/>
        <v>1</v>
      </c>
      <c r="H468" s="14">
        <v>52642</v>
      </c>
      <c r="I468" s="14">
        <v>1</v>
      </c>
      <c r="J468" s="14">
        <v>84</v>
      </c>
      <c r="K468" s="14">
        <v>19</v>
      </c>
      <c r="L468" s="15">
        <v>63601.244605267289</v>
      </c>
    </row>
    <row r="469" spans="1:12" ht="15.75" customHeight="1" x14ac:dyDescent="0.35">
      <c r="A469" s="13" t="s">
        <v>12</v>
      </c>
      <c r="B469" s="14" t="s">
        <v>10</v>
      </c>
      <c r="C469" s="14" t="s">
        <v>11</v>
      </c>
      <c r="D469" s="14">
        <f t="shared" si="0"/>
        <v>0</v>
      </c>
      <c r="E469" s="14">
        <f t="shared" si="1"/>
        <v>1</v>
      </c>
      <c r="F469" s="14">
        <f t="shared" si="2"/>
        <v>1</v>
      </c>
      <c r="G469" s="14">
        <f t="shared" si="3"/>
        <v>0</v>
      </c>
      <c r="H469" s="14">
        <v>50843</v>
      </c>
      <c r="I469" s="14">
        <v>3</v>
      </c>
      <c r="J469" s="14">
        <v>45</v>
      </c>
      <c r="K469" s="14">
        <v>30</v>
      </c>
      <c r="L469" s="15">
        <v>67351.02288440759</v>
      </c>
    </row>
    <row r="470" spans="1:12" ht="15.75" customHeight="1" x14ac:dyDescent="0.35">
      <c r="A470" s="13" t="s">
        <v>9</v>
      </c>
      <c r="B470" s="14" t="s">
        <v>13</v>
      </c>
      <c r="C470" s="14" t="s">
        <v>11</v>
      </c>
      <c r="D470" s="14">
        <f t="shared" si="0"/>
        <v>1</v>
      </c>
      <c r="E470" s="14">
        <f t="shared" si="1"/>
        <v>0</v>
      </c>
      <c r="F470" s="14">
        <f t="shared" si="2"/>
        <v>0</v>
      </c>
      <c r="G470" s="14">
        <f t="shared" si="3"/>
        <v>0</v>
      </c>
      <c r="H470" s="14">
        <v>56192</v>
      </c>
      <c r="I470" s="14">
        <v>2</v>
      </c>
      <c r="J470" s="14">
        <v>50</v>
      </c>
      <c r="K470" s="14">
        <v>60</v>
      </c>
      <c r="L470" s="15">
        <v>81955.263022284751</v>
      </c>
    </row>
    <row r="471" spans="1:12" ht="15.75" customHeight="1" x14ac:dyDescent="0.35">
      <c r="A471" s="13" t="s">
        <v>15</v>
      </c>
      <c r="B471" s="14" t="s">
        <v>13</v>
      </c>
      <c r="C471" s="14" t="s">
        <v>11</v>
      </c>
      <c r="D471" s="14">
        <f t="shared" si="0"/>
        <v>0</v>
      </c>
      <c r="E471" s="14">
        <f t="shared" si="1"/>
        <v>0</v>
      </c>
      <c r="F471" s="14">
        <f t="shared" si="2"/>
        <v>0</v>
      </c>
      <c r="G471" s="14">
        <f t="shared" si="3"/>
        <v>0</v>
      </c>
      <c r="H471" s="14">
        <v>58100</v>
      </c>
      <c r="I471" s="14">
        <v>4</v>
      </c>
      <c r="J471" s="14">
        <v>67</v>
      </c>
      <c r="K471" s="14">
        <v>56</v>
      </c>
      <c r="L471" s="15">
        <v>67700.670235841739</v>
      </c>
    </row>
    <row r="472" spans="1:12" ht="15.75" customHeight="1" x14ac:dyDescent="0.35">
      <c r="A472" s="13" t="s">
        <v>9</v>
      </c>
      <c r="B472" s="14" t="s">
        <v>13</v>
      </c>
      <c r="C472" s="14" t="s">
        <v>11</v>
      </c>
      <c r="D472" s="14">
        <f t="shared" si="0"/>
        <v>1</v>
      </c>
      <c r="E472" s="14">
        <f t="shared" si="1"/>
        <v>0</v>
      </c>
      <c r="F472" s="14">
        <f t="shared" si="2"/>
        <v>0</v>
      </c>
      <c r="G472" s="14">
        <f t="shared" si="3"/>
        <v>0</v>
      </c>
      <c r="H472" s="14">
        <v>47928</v>
      </c>
      <c r="I472" s="14">
        <v>3</v>
      </c>
      <c r="J472" s="14">
        <v>83</v>
      </c>
      <c r="K472" s="14">
        <v>28</v>
      </c>
      <c r="L472" s="15">
        <v>92828.334353486382</v>
      </c>
    </row>
    <row r="473" spans="1:12" ht="15.75" customHeight="1" x14ac:dyDescent="0.35">
      <c r="A473" s="13" t="s">
        <v>12</v>
      </c>
      <c r="B473" s="14" t="s">
        <v>13</v>
      </c>
      <c r="C473" s="14" t="s">
        <v>11</v>
      </c>
      <c r="D473" s="14">
        <f t="shared" si="0"/>
        <v>0</v>
      </c>
      <c r="E473" s="14">
        <f t="shared" si="1"/>
        <v>1</v>
      </c>
      <c r="F473" s="14">
        <f t="shared" si="2"/>
        <v>0</v>
      </c>
      <c r="G473" s="14">
        <f t="shared" si="3"/>
        <v>0</v>
      </c>
      <c r="H473" s="14">
        <v>50000</v>
      </c>
      <c r="I473" s="14">
        <v>4</v>
      </c>
      <c r="J473" s="14">
        <v>37</v>
      </c>
      <c r="K473" s="14">
        <v>18</v>
      </c>
      <c r="L473" s="15">
        <v>64431.366805705577</v>
      </c>
    </row>
    <row r="474" spans="1:12" ht="15.75" customHeight="1" x14ac:dyDescent="0.35">
      <c r="A474" s="13" t="s">
        <v>12</v>
      </c>
      <c r="B474" s="14" t="s">
        <v>13</v>
      </c>
      <c r="C474" s="14" t="s">
        <v>14</v>
      </c>
      <c r="D474" s="14">
        <f t="shared" si="0"/>
        <v>0</v>
      </c>
      <c r="E474" s="14">
        <f t="shared" si="1"/>
        <v>1</v>
      </c>
      <c r="F474" s="14">
        <f t="shared" si="2"/>
        <v>0</v>
      </c>
      <c r="G474" s="14">
        <f t="shared" si="3"/>
        <v>1</v>
      </c>
      <c r="H474" s="14">
        <v>59968</v>
      </c>
      <c r="I474" s="14">
        <v>3</v>
      </c>
      <c r="J474" s="14">
        <v>85</v>
      </c>
      <c r="K474" s="14">
        <v>27</v>
      </c>
      <c r="L474" s="15">
        <v>55221.358380068137</v>
      </c>
    </row>
    <row r="475" spans="1:12" ht="15.75" customHeight="1" x14ac:dyDescent="0.35">
      <c r="A475" s="13" t="s">
        <v>9</v>
      </c>
      <c r="B475" s="14" t="s">
        <v>13</v>
      </c>
      <c r="C475" s="14" t="s">
        <v>11</v>
      </c>
      <c r="D475" s="14">
        <f t="shared" si="0"/>
        <v>1</v>
      </c>
      <c r="E475" s="14">
        <f t="shared" si="1"/>
        <v>0</v>
      </c>
      <c r="F475" s="14">
        <f t="shared" si="2"/>
        <v>0</v>
      </c>
      <c r="G475" s="14">
        <f t="shared" si="3"/>
        <v>0</v>
      </c>
      <c r="H475" s="14">
        <v>57102</v>
      </c>
      <c r="I475" s="14">
        <v>3</v>
      </c>
      <c r="J475" s="14">
        <v>49</v>
      </c>
      <c r="K475" s="14">
        <v>18</v>
      </c>
      <c r="L475" s="15">
        <v>66958.601408307353</v>
      </c>
    </row>
    <row r="476" spans="1:12" ht="15.75" customHeight="1" x14ac:dyDescent="0.35">
      <c r="A476" s="13" t="s">
        <v>9</v>
      </c>
      <c r="B476" s="14" t="s">
        <v>13</v>
      </c>
      <c r="C476" s="14" t="s">
        <v>11</v>
      </c>
      <c r="D476" s="14">
        <f t="shared" si="0"/>
        <v>1</v>
      </c>
      <c r="E476" s="14">
        <f t="shared" si="1"/>
        <v>0</v>
      </c>
      <c r="F476" s="14">
        <f t="shared" si="2"/>
        <v>0</v>
      </c>
      <c r="G476" s="14">
        <f t="shared" si="3"/>
        <v>0</v>
      </c>
      <c r="H476" s="14">
        <v>51617</v>
      </c>
      <c r="I476" s="14">
        <v>3</v>
      </c>
      <c r="J476" s="14">
        <v>47</v>
      </c>
      <c r="K476" s="14">
        <v>19</v>
      </c>
      <c r="L476" s="15">
        <v>71871.005070373896</v>
      </c>
    </row>
    <row r="477" spans="1:12" ht="15.75" customHeight="1" x14ac:dyDescent="0.35">
      <c r="A477" s="13" t="s">
        <v>9</v>
      </c>
      <c r="B477" s="14" t="s">
        <v>13</v>
      </c>
      <c r="C477" s="14" t="s">
        <v>11</v>
      </c>
      <c r="D477" s="14">
        <f t="shared" si="0"/>
        <v>1</v>
      </c>
      <c r="E477" s="14">
        <f t="shared" si="1"/>
        <v>0</v>
      </c>
      <c r="F477" s="14">
        <f t="shared" si="2"/>
        <v>0</v>
      </c>
      <c r="G477" s="14">
        <f t="shared" si="3"/>
        <v>0</v>
      </c>
      <c r="H477" s="14">
        <v>57304</v>
      </c>
      <c r="I477" s="14">
        <v>2</v>
      </c>
      <c r="J477" s="14">
        <v>85</v>
      </c>
      <c r="K477" s="14">
        <v>47</v>
      </c>
      <c r="L477" s="15">
        <v>93477.165051011281</v>
      </c>
    </row>
    <row r="478" spans="1:12" ht="15.75" customHeight="1" x14ac:dyDescent="0.35">
      <c r="A478" s="13" t="s">
        <v>9</v>
      </c>
      <c r="B478" s="14" t="s">
        <v>10</v>
      </c>
      <c r="C478" s="14" t="s">
        <v>14</v>
      </c>
      <c r="D478" s="14">
        <f t="shared" si="0"/>
        <v>1</v>
      </c>
      <c r="E478" s="14">
        <f t="shared" si="1"/>
        <v>0</v>
      </c>
      <c r="F478" s="14">
        <f t="shared" si="2"/>
        <v>1</v>
      </c>
      <c r="G478" s="14">
        <f t="shared" si="3"/>
        <v>1</v>
      </c>
      <c r="H478" s="14">
        <v>53736</v>
      </c>
      <c r="I478" s="14">
        <v>4</v>
      </c>
      <c r="J478" s="14">
        <v>45</v>
      </c>
      <c r="K478" s="14">
        <v>54</v>
      </c>
      <c r="L478" s="15">
        <v>79771.46399366796</v>
      </c>
    </row>
    <row r="479" spans="1:12" ht="15.75" customHeight="1" x14ac:dyDescent="0.35">
      <c r="A479" s="13" t="s">
        <v>15</v>
      </c>
      <c r="B479" s="14" t="s">
        <v>10</v>
      </c>
      <c r="C479" s="14" t="s">
        <v>14</v>
      </c>
      <c r="D479" s="14">
        <f t="shared" si="0"/>
        <v>0</v>
      </c>
      <c r="E479" s="14">
        <f t="shared" si="1"/>
        <v>0</v>
      </c>
      <c r="F479" s="14">
        <f t="shared" si="2"/>
        <v>1</v>
      </c>
      <c r="G479" s="14">
        <f t="shared" si="3"/>
        <v>1</v>
      </c>
      <c r="H479" s="14">
        <v>51073</v>
      </c>
      <c r="I479" s="14">
        <v>2</v>
      </c>
      <c r="J479" s="14">
        <v>45</v>
      </c>
      <c r="K479" s="14">
        <v>61</v>
      </c>
      <c r="L479" s="15">
        <v>86575.647064703386</v>
      </c>
    </row>
    <row r="480" spans="1:12" ht="15.75" customHeight="1" x14ac:dyDescent="0.35">
      <c r="A480" s="13" t="s">
        <v>9</v>
      </c>
      <c r="B480" s="14" t="s">
        <v>10</v>
      </c>
      <c r="C480" s="14" t="s">
        <v>14</v>
      </c>
      <c r="D480" s="14">
        <f t="shared" si="0"/>
        <v>1</v>
      </c>
      <c r="E480" s="14">
        <f t="shared" si="1"/>
        <v>0</v>
      </c>
      <c r="F480" s="14">
        <f t="shared" si="2"/>
        <v>1</v>
      </c>
      <c r="G480" s="14">
        <f t="shared" si="3"/>
        <v>1</v>
      </c>
      <c r="H480" s="14">
        <v>50138</v>
      </c>
      <c r="I480" s="14">
        <v>3</v>
      </c>
      <c r="J480" s="14">
        <v>70</v>
      </c>
      <c r="K480" s="14">
        <v>24</v>
      </c>
      <c r="L480" s="15">
        <v>95813.531273470959</v>
      </c>
    </row>
    <row r="481" spans="1:12" ht="15.75" customHeight="1" x14ac:dyDescent="0.35">
      <c r="A481" s="13" t="s">
        <v>15</v>
      </c>
      <c r="B481" s="14" t="s">
        <v>13</v>
      </c>
      <c r="C481" s="14" t="s">
        <v>14</v>
      </c>
      <c r="D481" s="14">
        <f t="shared" si="0"/>
        <v>0</v>
      </c>
      <c r="E481" s="14">
        <f t="shared" si="1"/>
        <v>0</v>
      </c>
      <c r="F481" s="14">
        <f t="shared" si="2"/>
        <v>0</v>
      </c>
      <c r="G481" s="14">
        <f t="shared" si="3"/>
        <v>1</v>
      </c>
      <c r="H481" s="14">
        <v>63654</v>
      </c>
      <c r="I481" s="14">
        <v>2</v>
      </c>
      <c r="J481" s="14">
        <v>56</v>
      </c>
      <c r="K481" s="14">
        <v>25</v>
      </c>
      <c r="L481" s="15">
        <v>75793.140063756262</v>
      </c>
    </row>
    <row r="482" spans="1:12" ht="15.75" customHeight="1" x14ac:dyDescent="0.35">
      <c r="A482" s="13" t="s">
        <v>12</v>
      </c>
      <c r="B482" s="14" t="s">
        <v>13</v>
      </c>
      <c r="C482" s="14" t="s">
        <v>14</v>
      </c>
      <c r="D482" s="14">
        <f t="shared" si="0"/>
        <v>0</v>
      </c>
      <c r="E482" s="14">
        <f t="shared" si="1"/>
        <v>1</v>
      </c>
      <c r="F482" s="14">
        <f t="shared" si="2"/>
        <v>0</v>
      </c>
      <c r="G482" s="14">
        <f t="shared" si="3"/>
        <v>1</v>
      </c>
      <c r="H482" s="14">
        <v>57408</v>
      </c>
      <c r="I482" s="14">
        <v>1</v>
      </c>
      <c r="J482" s="14">
        <v>83</v>
      </c>
      <c r="K482" s="14">
        <v>21</v>
      </c>
      <c r="L482" s="15">
        <v>56636.897001492594</v>
      </c>
    </row>
    <row r="483" spans="1:12" ht="15.75" customHeight="1" x14ac:dyDescent="0.35">
      <c r="A483" s="13" t="s">
        <v>12</v>
      </c>
      <c r="B483" s="14" t="s">
        <v>13</v>
      </c>
      <c r="C483" s="14" t="s">
        <v>14</v>
      </c>
      <c r="D483" s="14">
        <f t="shared" si="0"/>
        <v>0</v>
      </c>
      <c r="E483" s="14">
        <f t="shared" si="1"/>
        <v>1</v>
      </c>
      <c r="F483" s="14">
        <f t="shared" si="2"/>
        <v>0</v>
      </c>
      <c r="G483" s="14">
        <f t="shared" si="3"/>
        <v>1</v>
      </c>
      <c r="H483" s="14">
        <v>55569</v>
      </c>
      <c r="I483" s="14">
        <v>4</v>
      </c>
      <c r="J483" s="14">
        <v>69</v>
      </c>
      <c r="K483" s="14">
        <v>23</v>
      </c>
      <c r="L483" s="15">
        <v>65668.718542868315</v>
      </c>
    </row>
    <row r="484" spans="1:12" ht="15.75" customHeight="1" x14ac:dyDescent="0.35">
      <c r="A484" s="13" t="s">
        <v>15</v>
      </c>
      <c r="B484" s="14" t="s">
        <v>13</v>
      </c>
      <c r="C484" s="14" t="s">
        <v>14</v>
      </c>
      <c r="D484" s="14">
        <f t="shared" si="0"/>
        <v>0</v>
      </c>
      <c r="E484" s="14">
        <f t="shared" si="1"/>
        <v>0</v>
      </c>
      <c r="F484" s="14">
        <f t="shared" si="2"/>
        <v>0</v>
      </c>
      <c r="G484" s="14">
        <f t="shared" si="3"/>
        <v>1</v>
      </c>
      <c r="H484" s="14">
        <v>63988</v>
      </c>
      <c r="I484" s="14">
        <v>2</v>
      </c>
      <c r="J484" s="14">
        <v>79</v>
      </c>
      <c r="K484" s="14">
        <v>63</v>
      </c>
      <c r="L484" s="15">
        <v>80614.981421876379</v>
      </c>
    </row>
    <row r="485" spans="1:12" ht="15.75" customHeight="1" x14ac:dyDescent="0.35">
      <c r="A485" s="13" t="s">
        <v>12</v>
      </c>
      <c r="B485" s="14" t="s">
        <v>13</v>
      </c>
      <c r="C485" s="14" t="s">
        <v>14</v>
      </c>
      <c r="D485" s="14">
        <f t="shared" si="0"/>
        <v>0</v>
      </c>
      <c r="E485" s="14">
        <f t="shared" si="1"/>
        <v>1</v>
      </c>
      <c r="F485" s="14">
        <f t="shared" si="2"/>
        <v>0</v>
      </c>
      <c r="G485" s="14">
        <f t="shared" si="3"/>
        <v>1</v>
      </c>
      <c r="H485" s="14">
        <v>61721</v>
      </c>
      <c r="I485" s="14">
        <v>2</v>
      </c>
      <c r="J485" s="14">
        <v>45</v>
      </c>
      <c r="K485" s="14">
        <v>49</v>
      </c>
      <c r="L485" s="15">
        <v>70220.516751138362</v>
      </c>
    </row>
    <row r="486" spans="1:12" ht="15.75" customHeight="1" x14ac:dyDescent="0.35">
      <c r="A486" s="13" t="s">
        <v>12</v>
      </c>
      <c r="B486" s="14" t="s">
        <v>13</v>
      </c>
      <c r="C486" s="14" t="s">
        <v>11</v>
      </c>
      <c r="D486" s="14">
        <f t="shared" si="0"/>
        <v>0</v>
      </c>
      <c r="E486" s="14">
        <f t="shared" si="1"/>
        <v>1</v>
      </c>
      <c r="F486" s="14">
        <f t="shared" si="2"/>
        <v>0</v>
      </c>
      <c r="G486" s="14">
        <f t="shared" si="3"/>
        <v>0</v>
      </c>
      <c r="H486" s="14">
        <v>59669</v>
      </c>
      <c r="I486" s="14">
        <v>2</v>
      </c>
      <c r="J486" s="14">
        <v>81</v>
      </c>
      <c r="K486" s="14">
        <v>18</v>
      </c>
      <c r="L486" s="15">
        <v>53921.109891808112</v>
      </c>
    </row>
    <row r="487" spans="1:12" ht="15.75" customHeight="1" x14ac:dyDescent="0.35">
      <c r="A487" s="13" t="s">
        <v>9</v>
      </c>
      <c r="B487" s="14" t="s">
        <v>13</v>
      </c>
      <c r="C487" s="14" t="s">
        <v>11</v>
      </c>
      <c r="D487" s="14">
        <f t="shared" si="0"/>
        <v>1</v>
      </c>
      <c r="E487" s="14">
        <f t="shared" si="1"/>
        <v>0</v>
      </c>
      <c r="F487" s="14">
        <f t="shared" si="2"/>
        <v>0</v>
      </c>
      <c r="G487" s="14">
        <f t="shared" si="3"/>
        <v>0</v>
      </c>
      <c r="H487" s="14">
        <v>65851</v>
      </c>
      <c r="I487" s="14">
        <v>2</v>
      </c>
      <c r="J487" s="14">
        <v>60</v>
      </c>
      <c r="K487" s="14">
        <v>51</v>
      </c>
      <c r="L487" s="15">
        <v>75572.877110244386</v>
      </c>
    </row>
    <row r="488" spans="1:12" ht="15.75" customHeight="1" x14ac:dyDescent="0.35">
      <c r="A488" s="13" t="s">
        <v>9</v>
      </c>
      <c r="B488" s="14" t="s">
        <v>13</v>
      </c>
      <c r="C488" s="14" t="s">
        <v>14</v>
      </c>
      <c r="D488" s="14">
        <f t="shared" si="0"/>
        <v>1</v>
      </c>
      <c r="E488" s="14">
        <f t="shared" si="1"/>
        <v>0</v>
      </c>
      <c r="F488" s="14">
        <f t="shared" si="2"/>
        <v>0</v>
      </c>
      <c r="G488" s="14">
        <f t="shared" si="3"/>
        <v>1</v>
      </c>
      <c r="H488" s="14">
        <v>62411</v>
      </c>
      <c r="I488" s="14">
        <v>4</v>
      </c>
      <c r="J488" s="14">
        <v>42</v>
      </c>
      <c r="K488" s="14">
        <v>48</v>
      </c>
      <c r="L488" s="15">
        <v>77207.699695058822</v>
      </c>
    </row>
    <row r="489" spans="1:12" ht="15.75" customHeight="1" x14ac:dyDescent="0.35">
      <c r="A489" s="13" t="s">
        <v>9</v>
      </c>
      <c r="B489" s="14" t="s">
        <v>13</v>
      </c>
      <c r="C489" s="14" t="s">
        <v>11</v>
      </c>
      <c r="D489" s="14">
        <f t="shared" si="0"/>
        <v>1</v>
      </c>
      <c r="E489" s="14">
        <f t="shared" si="1"/>
        <v>0</v>
      </c>
      <c r="F489" s="14">
        <f t="shared" si="2"/>
        <v>0</v>
      </c>
      <c r="G489" s="14">
        <f t="shared" si="3"/>
        <v>0</v>
      </c>
      <c r="H489" s="14">
        <v>55412</v>
      </c>
      <c r="I489" s="14">
        <v>1</v>
      </c>
      <c r="J489" s="14">
        <v>68</v>
      </c>
      <c r="K489" s="14">
        <v>31</v>
      </c>
      <c r="L489" s="15">
        <v>60710.059415298179</v>
      </c>
    </row>
    <row r="490" spans="1:12" ht="15.75" customHeight="1" x14ac:dyDescent="0.35">
      <c r="A490" s="13" t="s">
        <v>15</v>
      </c>
      <c r="B490" s="14" t="s">
        <v>13</v>
      </c>
      <c r="C490" s="14" t="s">
        <v>11</v>
      </c>
      <c r="D490" s="14">
        <f t="shared" si="0"/>
        <v>0</v>
      </c>
      <c r="E490" s="14">
        <f t="shared" si="1"/>
        <v>0</v>
      </c>
      <c r="F490" s="14">
        <f t="shared" si="2"/>
        <v>0</v>
      </c>
      <c r="G490" s="14">
        <f t="shared" si="3"/>
        <v>0</v>
      </c>
      <c r="H490" s="14">
        <v>43715</v>
      </c>
      <c r="I490" s="14">
        <v>1</v>
      </c>
      <c r="J490" s="14">
        <v>78</v>
      </c>
      <c r="K490" s="14">
        <v>54</v>
      </c>
      <c r="L490" s="15">
        <v>75143.251176626218</v>
      </c>
    </row>
    <row r="491" spans="1:12" ht="15.75" customHeight="1" x14ac:dyDescent="0.35">
      <c r="A491" s="13" t="s">
        <v>9</v>
      </c>
      <c r="B491" s="14" t="s">
        <v>13</v>
      </c>
      <c r="C491" s="14" t="s">
        <v>14</v>
      </c>
      <c r="D491" s="14">
        <f t="shared" si="0"/>
        <v>1</v>
      </c>
      <c r="E491" s="14">
        <f t="shared" si="1"/>
        <v>0</v>
      </c>
      <c r="F491" s="14">
        <f t="shared" si="2"/>
        <v>0</v>
      </c>
      <c r="G491" s="14">
        <f t="shared" si="3"/>
        <v>1</v>
      </c>
      <c r="H491" s="14">
        <v>54231</v>
      </c>
      <c r="I491" s="14">
        <v>1</v>
      </c>
      <c r="J491" s="14">
        <v>62</v>
      </c>
      <c r="K491" s="14">
        <v>19</v>
      </c>
      <c r="L491" s="15">
        <v>76382.820358645273</v>
      </c>
    </row>
    <row r="492" spans="1:12" ht="15.75" customHeight="1" x14ac:dyDescent="0.35">
      <c r="A492" s="13" t="s">
        <v>12</v>
      </c>
      <c r="B492" s="14" t="s">
        <v>10</v>
      </c>
      <c r="C492" s="14" t="s">
        <v>11</v>
      </c>
      <c r="D492" s="14">
        <f t="shared" si="0"/>
        <v>0</v>
      </c>
      <c r="E492" s="14">
        <f t="shared" si="1"/>
        <v>1</v>
      </c>
      <c r="F492" s="14">
        <f t="shared" si="2"/>
        <v>1</v>
      </c>
      <c r="G492" s="14">
        <f t="shared" si="3"/>
        <v>0</v>
      </c>
      <c r="H492" s="14">
        <v>64433</v>
      </c>
      <c r="I492" s="14">
        <v>3</v>
      </c>
      <c r="J492" s="14">
        <v>46</v>
      </c>
      <c r="K492" s="14">
        <v>44</v>
      </c>
      <c r="L492" s="15">
        <v>111735.7598219197</v>
      </c>
    </row>
    <row r="493" spans="1:12" ht="15.75" customHeight="1" x14ac:dyDescent="0.35">
      <c r="A493" s="13" t="s">
        <v>15</v>
      </c>
      <c r="B493" s="14" t="s">
        <v>13</v>
      </c>
      <c r="C493" s="14" t="s">
        <v>14</v>
      </c>
      <c r="D493" s="14">
        <f t="shared" si="0"/>
        <v>0</v>
      </c>
      <c r="E493" s="14">
        <f t="shared" si="1"/>
        <v>0</v>
      </c>
      <c r="F493" s="14">
        <f t="shared" si="2"/>
        <v>0</v>
      </c>
      <c r="G493" s="14">
        <f t="shared" si="3"/>
        <v>1</v>
      </c>
      <c r="H493" s="14">
        <v>55232</v>
      </c>
      <c r="I493" s="14">
        <v>1</v>
      </c>
      <c r="J493" s="14">
        <v>80</v>
      </c>
      <c r="K493" s="14">
        <v>53</v>
      </c>
      <c r="L493" s="15">
        <v>65540.322965086889</v>
      </c>
    </row>
    <row r="494" spans="1:12" ht="15.75" customHeight="1" x14ac:dyDescent="0.35">
      <c r="A494" s="13" t="s">
        <v>9</v>
      </c>
      <c r="B494" s="14" t="s">
        <v>13</v>
      </c>
      <c r="C494" s="14" t="s">
        <v>11</v>
      </c>
      <c r="D494" s="14">
        <f t="shared" si="0"/>
        <v>1</v>
      </c>
      <c r="E494" s="14">
        <f t="shared" si="1"/>
        <v>0</v>
      </c>
      <c r="F494" s="14">
        <f t="shared" si="2"/>
        <v>0</v>
      </c>
      <c r="G494" s="14">
        <f t="shared" si="3"/>
        <v>0</v>
      </c>
      <c r="H494" s="14">
        <v>61583</v>
      </c>
      <c r="I494" s="14">
        <v>3</v>
      </c>
      <c r="J494" s="14">
        <v>52</v>
      </c>
      <c r="K494" s="14">
        <v>19</v>
      </c>
      <c r="L494" s="15">
        <v>67531.154962318804</v>
      </c>
    </row>
    <row r="495" spans="1:12" ht="15.75" customHeight="1" x14ac:dyDescent="0.35">
      <c r="A495" s="13" t="s">
        <v>12</v>
      </c>
      <c r="B495" s="14" t="s">
        <v>13</v>
      </c>
      <c r="C495" s="14" t="s">
        <v>11</v>
      </c>
      <c r="D495" s="14">
        <f t="shared" si="0"/>
        <v>0</v>
      </c>
      <c r="E495" s="14">
        <f t="shared" si="1"/>
        <v>1</v>
      </c>
      <c r="F495" s="14">
        <f t="shared" si="2"/>
        <v>0</v>
      </c>
      <c r="G495" s="14">
        <f t="shared" si="3"/>
        <v>0</v>
      </c>
      <c r="H495" s="14">
        <v>46532</v>
      </c>
      <c r="I495" s="14">
        <v>2</v>
      </c>
      <c r="J495" s="14">
        <v>83</v>
      </c>
      <c r="K495" s="14">
        <v>61</v>
      </c>
      <c r="L495" s="15">
        <v>75598.315058932087</v>
      </c>
    </row>
    <row r="496" spans="1:12" ht="15.75" customHeight="1" x14ac:dyDescent="0.35">
      <c r="A496" s="13" t="s">
        <v>9</v>
      </c>
      <c r="B496" s="14" t="s">
        <v>13</v>
      </c>
      <c r="C496" s="14" t="s">
        <v>11</v>
      </c>
      <c r="D496" s="14">
        <f t="shared" si="0"/>
        <v>1</v>
      </c>
      <c r="E496" s="14">
        <f t="shared" si="1"/>
        <v>0</v>
      </c>
      <c r="F496" s="14">
        <f t="shared" si="2"/>
        <v>0</v>
      </c>
      <c r="G496" s="14">
        <f t="shared" si="3"/>
        <v>0</v>
      </c>
      <c r="H496" s="14">
        <v>53540</v>
      </c>
      <c r="I496" s="14">
        <v>1</v>
      </c>
      <c r="J496" s="14">
        <v>67</v>
      </c>
      <c r="K496" s="14">
        <v>18</v>
      </c>
      <c r="L496" s="15">
        <v>69264.001193610107</v>
      </c>
    </row>
    <row r="497" spans="1:12" ht="15.75" customHeight="1" x14ac:dyDescent="0.35">
      <c r="A497" s="13" t="s">
        <v>9</v>
      </c>
      <c r="B497" s="14" t="s">
        <v>13</v>
      </c>
      <c r="C497" s="14" t="s">
        <v>14</v>
      </c>
      <c r="D497" s="14">
        <f t="shared" si="0"/>
        <v>1</v>
      </c>
      <c r="E497" s="14">
        <f t="shared" si="1"/>
        <v>0</v>
      </c>
      <c r="F497" s="14">
        <f t="shared" si="2"/>
        <v>0</v>
      </c>
      <c r="G497" s="14">
        <f t="shared" si="3"/>
        <v>1</v>
      </c>
      <c r="H497" s="14">
        <v>64566</v>
      </c>
      <c r="I497" s="14">
        <v>3</v>
      </c>
      <c r="J497" s="14">
        <v>81</v>
      </c>
      <c r="K497" s="14">
        <v>61</v>
      </c>
      <c r="L497" s="15">
        <v>89477.538694882314</v>
      </c>
    </row>
    <row r="498" spans="1:12" ht="15.75" customHeight="1" x14ac:dyDescent="0.35">
      <c r="A498" s="13" t="s">
        <v>9</v>
      </c>
      <c r="B498" s="14" t="s">
        <v>10</v>
      </c>
      <c r="C498" s="14" t="s">
        <v>14</v>
      </c>
      <c r="D498" s="14">
        <f t="shared" si="0"/>
        <v>1</v>
      </c>
      <c r="E498" s="14">
        <f t="shared" si="1"/>
        <v>0</v>
      </c>
      <c r="F498" s="14">
        <f t="shared" si="2"/>
        <v>1</v>
      </c>
      <c r="G498" s="14">
        <f t="shared" si="3"/>
        <v>1</v>
      </c>
      <c r="H498" s="14">
        <v>48681</v>
      </c>
      <c r="I498" s="14">
        <v>4</v>
      </c>
      <c r="J498" s="14">
        <v>81</v>
      </c>
      <c r="K498" s="14">
        <v>21</v>
      </c>
      <c r="L498" s="15">
        <v>82925.11795046358</v>
      </c>
    </row>
    <row r="499" spans="1:12" ht="15.75" customHeight="1" x14ac:dyDescent="0.35">
      <c r="A499" s="13" t="s">
        <v>9</v>
      </c>
      <c r="B499" s="14" t="s">
        <v>13</v>
      </c>
      <c r="C499" s="14" t="s">
        <v>14</v>
      </c>
      <c r="D499" s="14">
        <f t="shared" si="0"/>
        <v>1</v>
      </c>
      <c r="E499" s="14">
        <f t="shared" si="1"/>
        <v>0</v>
      </c>
      <c r="F499" s="14">
        <f t="shared" si="2"/>
        <v>0</v>
      </c>
      <c r="G499" s="14">
        <f t="shared" si="3"/>
        <v>1</v>
      </c>
      <c r="H499" s="14">
        <v>56554</v>
      </c>
      <c r="I499" s="14">
        <v>1</v>
      </c>
      <c r="J499" s="14">
        <v>74</v>
      </c>
      <c r="K499" s="14">
        <v>20</v>
      </c>
      <c r="L499" s="15">
        <v>76083.297281027291</v>
      </c>
    </row>
    <row r="500" spans="1:12" ht="15.75" customHeight="1" x14ac:dyDescent="0.35">
      <c r="A500" s="13" t="s">
        <v>9</v>
      </c>
      <c r="B500" s="14" t="s">
        <v>13</v>
      </c>
      <c r="C500" s="14" t="s">
        <v>11</v>
      </c>
      <c r="D500" s="14">
        <f t="shared" si="0"/>
        <v>1</v>
      </c>
      <c r="E500" s="14">
        <f t="shared" si="1"/>
        <v>0</v>
      </c>
      <c r="F500" s="14">
        <f t="shared" si="2"/>
        <v>0</v>
      </c>
      <c r="G500" s="14">
        <f t="shared" si="3"/>
        <v>0</v>
      </c>
      <c r="H500" s="14">
        <v>51206</v>
      </c>
      <c r="I500" s="14">
        <v>3</v>
      </c>
      <c r="J500" s="14">
        <v>53</v>
      </c>
      <c r="K500" s="14">
        <v>31</v>
      </c>
      <c r="L500" s="15">
        <v>68596.739202918427</v>
      </c>
    </row>
    <row r="501" spans="1:12" ht="15.75" customHeight="1" x14ac:dyDescent="0.35">
      <c r="A501" s="13" t="s">
        <v>9</v>
      </c>
      <c r="B501" s="14" t="s">
        <v>13</v>
      </c>
      <c r="C501" s="14" t="s">
        <v>14</v>
      </c>
      <c r="D501" s="14">
        <f t="shared" si="0"/>
        <v>1</v>
      </c>
      <c r="E501" s="14">
        <f t="shared" si="1"/>
        <v>0</v>
      </c>
      <c r="F501" s="14">
        <f t="shared" si="2"/>
        <v>0</v>
      </c>
      <c r="G501" s="14">
        <f t="shared" si="3"/>
        <v>1</v>
      </c>
      <c r="H501" s="14">
        <v>52435</v>
      </c>
      <c r="I501" s="14">
        <v>1</v>
      </c>
      <c r="J501" s="14">
        <v>55</v>
      </c>
      <c r="K501" s="14">
        <v>45</v>
      </c>
      <c r="L501" s="15">
        <v>74170.129697748722</v>
      </c>
    </row>
    <row r="502" spans="1:12" ht="15.75" customHeight="1" x14ac:dyDescent="0.35">
      <c r="A502" s="13" t="s">
        <v>12</v>
      </c>
      <c r="B502" s="14" t="s">
        <v>13</v>
      </c>
      <c r="C502" s="14" t="s">
        <v>11</v>
      </c>
      <c r="D502" s="14">
        <f t="shared" si="0"/>
        <v>0</v>
      </c>
      <c r="E502" s="14">
        <f t="shared" si="1"/>
        <v>1</v>
      </c>
      <c r="F502" s="14">
        <f t="shared" si="2"/>
        <v>0</v>
      </c>
      <c r="G502" s="14">
        <f t="shared" si="3"/>
        <v>0</v>
      </c>
      <c r="H502" s="14">
        <v>50155</v>
      </c>
      <c r="I502" s="14">
        <v>4</v>
      </c>
      <c r="J502" s="14">
        <v>39</v>
      </c>
      <c r="K502" s="14">
        <v>44</v>
      </c>
      <c r="L502" s="15">
        <v>59306.19076485702</v>
      </c>
    </row>
    <row r="503" spans="1:12" ht="15.75" customHeight="1" x14ac:dyDescent="0.35">
      <c r="A503" s="13" t="s">
        <v>9</v>
      </c>
      <c r="B503" s="14" t="s">
        <v>13</v>
      </c>
      <c r="C503" s="14" t="s">
        <v>11</v>
      </c>
      <c r="D503" s="14">
        <f t="shared" si="0"/>
        <v>1</v>
      </c>
      <c r="E503" s="14">
        <f t="shared" si="1"/>
        <v>0</v>
      </c>
      <c r="F503" s="14">
        <f t="shared" si="2"/>
        <v>0</v>
      </c>
      <c r="G503" s="14">
        <f t="shared" si="3"/>
        <v>0</v>
      </c>
      <c r="H503" s="14">
        <v>64187</v>
      </c>
      <c r="I503" s="14">
        <v>4</v>
      </c>
      <c r="J503" s="14">
        <v>39</v>
      </c>
      <c r="K503" s="14">
        <v>62</v>
      </c>
      <c r="L503" s="15">
        <v>67432.589583398716</v>
      </c>
    </row>
    <row r="504" spans="1:12" ht="15.75" customHeight="1" x14ac:dyDescent="0.35">
      <c r="A504" s="13" t="s">
        <v>9</v>
      </c>
      <c r="B504" s="14" t="s">
        <v>10</v>
      </c>
      <c r="C504" s="14" t="s">
        <v>14</v>
      </c>
      <c r="D504" s="14">
        <f t="shared" si="0"/>
        <v>1</v>
      </c>
      <c r="E504" s="14">
        <f t="shared" si="1"/>
        <v>0</v>
      </c>
      <c r="F504" s="14">
        <f t="shared" si="2"/>
        <v>1</v>
      </c>
      <c r="G504" s="14">
        <f t="shared" si="3"/>
        <v>1</v>
      </c>
      <c r="H504" s="14">
        <v>59413</v>
      </c>
      <c r="I504" s="14">
        <v>1</v>
      </c>
      <c r="J504" s="14">
        <v>82</v>
      </c>
      <c r="K504" s="14">
        <v>29</v>
      </c>
      <c r="L504" s="15">
        <v>95450.982084802483</v>
      </c>
    </row>
    <row r="505" spans="1:12" ht="15.75" customHeight="1" x14ac:dyDescent="0.35">
      <c r="A505" s="13" t="s">
        <v>9</v>
      </c>
      <c r="B505" s="14" t="s">
        <v>13</v>
      </c>
      <c r="C505" s="14" t="s">
        <v>14</v>
      </c>
      <c r="D505" s="14">
        <f t="shared" si="0"/>
        <v>1</v>
      </c>
      <c r="E505" s="14">
        <f t="shared" si="1"/>
        <v>0</v>
      </c>
      <c r="F505" s="14">
        <f t="shared" si="2"/>
        <v>0</v>
      </c>
      <c r="G505" s="14">
        <f t="shared" si="3"/>
        <v>1</v>
      </c>
      <c r="H505" s="14">
        <v>46707</v>
      </c>
      <c r="I505" s="14">
        <v>3</v>
      </c>
      <c r="J505" s="14">
        <v>47</v>
      </c>
      <c r="K505" s="14">
        <v>43</v>
      </c>
      <c r="L505" s="15">
        <v>72730.054035859153</v>
      </c>
    </row>
    <row r="506" spans="1:12" ht="15.75" customHeight="1" x14ac:dyDescent="0.35">
      <c r="A506" s="13" t="s">
        <v>12</v>
      </c>
      <c r="B506" s="14" t="s">
        <v>10</v>
      </c>
      <c r="C506" s="14" t="s">
        <v>14</v>
      </c>
      <c r="D506" s="14">
        <f t="shared" si="0"/>
        <v>0</v>
      </c>
      <c r="E506" s="14">
        <f t="shared" si="1"/>
        <v>1</v>
      </c>
      <c r="F506" s="14">
        <f t="shared" si="2"/>
        <v>1</v>
      </c>
      <c r="G506" s="14">
        <f t="shared" si="3"/>
        <v>1</v>
      </c>
      <c r="H506" s="14">
        <v>47277</v>
      </c>
      <c r="I506" s="14">
        <v>3</v>
      </c>
      <c r="J506" s="14">
        <v>59</v>
      </c>
      <c r="K506" s="14">
        <v>51</v>
      </c>
      <c r="L506" s="15">
        <v>83631.770117935914</v>
      </c>
    </row>
    <row r="507" spans="1:12" ht="15.75" customHeight="1" x14ac:dyDescent="0.35">
      <c r="A507" s="13" t="s">
        <v>12</v>
      </c>
      <c r="B507" s="14" t="s">
        <v>10</v>
      </c>
      <c r="C507" s="14" t="s">
        <v>14</v>
      </c>
      <c r="D507" s="14">
        <f t="shared" si="0"/>
        <v>0</v>
      </c>
      <c r="E507" s="14">
        <f t="shared" si="1"/>
        <v>1</v>
      </c>
      <c r="F507" s="14">
        <f t="shared" si="2"/>
        <v>1</v>
      </c>
      <c r="G507" s="14">
        <f t="shared" si="3"/>
        <v>1</v>
      </c>
      <c r="H507" s="14">
        <v>58500</v>
      </c>
      <c r="I507" s="14">
        <v>2</v>
      </c>
      <c r="J507" s="14">
        <v>35</v>
      </c>
      <c r="K507" s="14">
        <v>19</v>
      </c>
      <c r="L507" s="15">
        <v>96401.164009687374</v>
      </c>
    </row>
    <row r="508" spans="1:12" ht="15.75" customHeight="1" x14ac:dyDescent="0.35">
      <c r="A508" s="13" t="s">
        <v>12</v>
      </c>
      <c r="B508" s="14" t="s">
        <v>13</v>
      </c>
      <c r="C508" s="14" t="s">
        <v>11</v>
      </c>
      <c r="D508" s="14">
        <f t="shared" si="0"/>
        <v>0</v>
      </c>
      <c r="E508" s="14">
        <f t="shared" si="1"/>
        <v>1</v>
      </c>
      <c r="F508" s="14">
        <f t="shared" si="2"/>
        <v>0</v>
      </c>
      <c r="G508" s="14">
        <f t="shared" si="3"/>
        <v>0</v>
      </c>
      <c r="H508" s="14">
        <v>57730</v>
      </c>
      <c r="I508" s="14">
        <v>3</v>
      </c>
      <c r="J508" s="14">
        <v>77</v>
      </c>
      <c r="K508" s="14">
        <v>38</v>
      </c>
      <c r="L508" s="15">
        <v>64151.369840341198</v>
      </c>
    </row>
    <row r="509" spans="1:12" ht="15.75" customHeight="1" x14ac:dyDescent="0.35">
      <c r="A509" s="13" t="s">
        <v>15</v>
      </c>
      <c r="B509" s="14" t="s">
        <v>13</v>
      </c>
      <c r="C509" s="14" t="s">
        <v>14</v>
      </c>
      <c r="D509" s="14">
        <f t="shared" si="0"/>
        <v>0</v>
      </c>
      <c r="E509" s="14">
        <f t="shared" si="1"/>
        <v>0</v>
      </c>
      <c r="F509" s="14">
        <f t="shared" si="2"/>
        <v>0</v>
      </c>
      <c r="G509" s="14">
        <f t="shared" si="3"/>
        <v>1</v>
      </c>
      <c r="H509" s="14">
        <v>51923</v>
      </c>
      <c r="I509" s="14">
        <v>2</v>
      </c>
      <c r="J509" s="14">
        <v>62</v>
      </c>
      <c r="K509" s="14">
        <v>37</v>
      </c>
      <c r="L509" s="15">
        <v>78114.294480351004</v>
      </c>
    </row>
    <row r="510" spans="1:12" ht="15.75" customHeight="1" x14ac:dyDescent="0.35">
      <c r="A510" s="13" t="s">
        <v>15</v>
      </c>
      <c r="B510" s="14" t="s">
        <v>13</v>
      </c>
      <c r="C510" s="14" t="s">
        <v>14</v>
      </c>
      <c r="D510" s="14">
        <f t="shared" si="0"/>
        <v>0</v>
      </c>
      <c r="E510" s="14">
        <f t="shared" si="1"/>
        <v>0</v>
      </c>
      <c r="F510" s="14">
        <f t="shared" si="2"/>
        <v>0</v>
      </c>
      <c r="G510" s="14">
        <f t="shared" si="3"/>
        <v>1</v>
      </c>
      <c r="H510" s="14">
        <v>51612</v>
      </c>
      <c r="I510" s="14">
        <v>2</v>
      </c>
      <c r="J510" s="14">
        <v>37</v>
      </c>
      <c r="K510" s="14">
        <v>22</v>
      </c>
      <c r="L510" s="15">
        <v>60924.86287400742</v>
      </c>
    </row>
    <row r="511" spans="1:12" ht="15.75" customHeight="1" x14ac:dyDescent="0.35">
      <c r="A511" s="13" t="s">
        <v>15</v>
      </c>
      <c r="B511" s="14" t="s">
        <v>13</v>
      </c>
      <c r="C511" s="14" t="s">
        <v>14</v>
      </c>
      <c r="D511" s="14">
        <f t="shared" si="0"/>
        <v>0</v>
      </c>
      <c r="E511" s="14">
        <f t="shared" si="1"/>
        <v>0</v>
      </c>
      <c r="F511" s="14">
        <f t="shared" si="2"/>
        <v>0</v>
      </c>
      <c r="G511" s="14">
        <f t="shared" si="3"/>
        <v>1</v>
      </c>
      <c r="H511" s="14">
        <v>43980</v>
      </c>
      <c r="I511" s="14">
        <v>3</v>
      </c>
      <c r="J511" s="14">
        <v>77</v>
      </c>
      <c r="K511" s="14">
        <v>21</v>
      </c>
      <c r="L511" s="15">
        <v>71338.386280811304</v>
      </c>
    </row>
    <row r="512" spans="1:12" ht="15.75" customHeight="1" x14ac:dyDescent="0.35">
      <c r="A512" s="13" t="s">
        <v>9</v>
      </c>
      <c r="B512" s="14" t="s">
        <v>13</v>
      </c>
      <c r="C512" s="14" t="s">
        <v>11</v>
      </c>
      <c r="D512" s="14">
        <f t="shared" si="0"/>
        <v>1</v>
      </c>
      <c r="E512" s="14">
        <f t="shared" si="1"/>
        <v>0</v>
      </c>
      <c r="F512" s="14">
        <f t="shared" si="2"/>
        <v>0</v>
      </c>
      <c r="G512" s="14">
        <f t="shared" si="3"/>
        <v>0</v>
      </c>
      <c r="H512" s="14">
        <v>45394</v>
      </c>
      <c r="I512" s="14">
        <v>4</v>
      </c>
      <c r="J512" s="14">
        <v>60</v>
      </c>
      <c r="K512" s="14">
        <v>24</v>
      </c>
      <c r="L512" s="15">
        <v>65139.485093067509</v>
      </c>
    </row>
    <row r="513" spans="1:12" ht="15.75" customHeight="1" x14ac:dyDescent="0.35">
      <c r="A513" s="13" t="s">
        <v>9</v>
      </c>
      <c r="B513" s="14" t="s">
        <v>13</v>
      </c>
      <c r="C513" s="14" t="s">
        <v>11</v>
      </c>
      <c r="D513" s="14">
        <f t="shared" si="0"/>
        <v>1</v>
      </c>
      <c r="E513" s="14">
        <f t="shared" si="1"/>
        <v>0</v>
      </c>
      <c r="F513" s="14">
        <f t="shared" si="2"/>
        <v>0</v>
      </c>
      <c r="G513" s="14">
        <f t="shared" si="3"/>
        <v>0</v>
      </c>
      <c r="H513" s="14">
        <v>55176</v>
      </c>
      <c r="I513" s="14">
        <v>4</v>
      </c>
      <c r="J513" s="14">
        <v>35</v>
      </c>
      <c r="K513" s="14">
        <v>57</v>
      </c>
      <c r="L513" s="15">
        <v>69100.458595198637</v>
      </c>
    </row>
    <row r="514" spans="1:12" ht="15.75" customHeight="1" x14ac:dyDescent="0.35">
      <c r="A514" s="13" t="s">
        <v>9</v>
      </c>
      <c r="B514" s="14" t="s">
        <v>13</v>
      </c>
      <c r="C514" s="14" t="s">
        <v>14</v>
      </c>
      <c r="D514" s="14">
        <f t="shared" si="0"/>
        <v>1</v>
      </c>
      <c r="E514" s="14">
        <f t="shared" si="1"/>
        <v>0</v>
      </c>
      <c r="F514" s="14">
        <f t="shared" si="2"/>
        <v>0</v>
      </c>
      <c r="G514" s="14">
        <f t="shared" si="3"/>
        <v>1</v>
      </c>
      <c r="H514" s="14">
        <v>56245</v>
      </c>
      <c r="I514" s="14">
        <v>2</v>
      </c>
      <c r="J514" s="14">
        <v>45</v>
      </c>
      <c r="K514" s="14">
        <v>56</v>
      </c>
      <c r="L514" s="15">
        <v>86927.858697589458</v>
      </c>
    </row>
    <row r="515" spans="1:12" ht="15.75" customHeight="1" x14ac:dyDescent="0.35">
      <c r="A515" s="13" t="s">
        <v>12</v>
      </c>
      <c r="B515" s="14" t="s">
        <v>13</v>
      </c>
      <c r="C515" s="14" t="s">
        <v>14</v>
      </c>
      <c r="D515" s="14">
        <f t="shared" si="0"/>
        <v>0</v>
      </c>
      <c r="E515" s="14">
        <f t="shared" si="1"/>
        <v>1</v>
      </c>
      <c r="F515" s="14">
        <f t="shared" si="2"/>
        <v>0</v>
      </c>
      <c r="G515" s="14">
        <f t="shared" si="3"/>
        <v>1</v>
      </c>
      <c r="H515" s="14">
        <v>59043</v>
      </c>
      <c r="I515" s="14">
        <v>2</v>
      </c>
      <c r="J515" s="14">
        <v>49</v>
      </c>
      <c r="K515" s="14">
        <v>27</v>
      </c>
      <c r="L515" s="15">
        <v>69219.325775199919</v>
      </c>
    </row>
    <row r="516" spans="1:12" ht="15.75" customHeight="1" x14ac:dyDescent="0.35">
      <c r="A516" s="13" t="s">
        <v>9</v>
      </c>
      <c r="B516" s="14" t="s">
        <v>13</v>
      </c>
      <c r="C516" s="14" t="s">
        <v>14</v>
      </c>
      <c r="D516" s="14">
        <f t="shared" si="0"/>
        <v>1</v>
      </c>
      <c r="E516" s="14">
        <f t="shared" si="1"/>
        <v>0</v>
      </c>
      <c r="F516" s="14">
        <f t="shared" si="2"/>
        <v>0</v>
      </c>
      <c r="G516" s="14">
        <f t="shared" si="3"/>
        <v>1</v>
      </c>
      <c r="H516" s="14">
        <v>48766</v>
      </c>
      <c r="I516" s="14">
        <v>4</v>
      </c>
      <c r="J516" s="14">
        <v>37</v>
      </c>
      <c r="K516" s="14">
        <v>51</v>
      </c>
      <c r="L516" s="15">
        <v>73707.100833765508</v>
      </c>
    </row>
    <row r="517" spans="1:12" ht="15.75" customHeight="1" x14ac:dyDescent="0.35">
      <c r="A517" s="13" t="s">
        <v>9</v>
      </c>
      <c r="B517" s="14" t="s">
        <v>13</v>
      </c>
      <c r="C517" s="14" t="s">
        <v>14</v>
      </c>
      <c r="D517" s="14">
        <f t="shared" si="0"/>
        <v>1</v>
      </c>
      <c r="E517" s="14">
        <f t="shared" si="1"/>
        <v>0</v>
      </c>
      <c r="F517" s="14">
        <f t="shared" si="2"/>
        <v>0</v>
      </c>
      <c r="G517" s="14">
        <f t="shared" si="3"/>
        <v>1</v>
      </c>
      <c r="H517" s="14">
        <v>58626</v>
      </c>
      <c r="I517" s="14">
        <v>4</v>
      </c>
      <c r="J517" s="14">
        <v>61</v>
      </c>
      <c r="K517" s="14">
        <v>19</v>
      </c>
      <c r="L517" s="15">
        <v>76788.271790501065</v>
      </c>
    </row>
    <row r="518" spans="1:12" ht="15.75" customHeight="1" x14ac:dyDescent="0.35">
      <c r="A518" s="13" t="s">
        <v>9</v>
      </c>
      <c r="B518" s="14" t="s">
        <v>10</v>
      </c>
      <c r="C518" s="14" t="s">
        <v>14</v>
      </c>
      <c r="D518" s="14">
        <f t="shared" si="0"/>
        <v>1</v>
      </c>
      <c r="E518" s="14">
        <f t="shared" si="1"/>
        <v>0</v>
      </c>
      <c r="F518" s="14">
        <f t="shared" si="2"/>
        <v>1</v>
      </c>
      <c r="G518" s="14">
        <f t="shared" si="3"/>
        <v>1</v>
      </c>
      <c r="H518" s="14">
        <v>52001</v>
      </c>
      <c r="I518" s="14">
        <v>2</v>
      </c>
      <c r="J518" s="14">
        <v>49</v>
      </c>
      <c r="K518" s="14">
        <v>39</v>
      </c>
      <c r="L518" s="15">
        <v>85600.100979955867</v>
      </c>
    </row>
    <row r="519" spans="1:12" ht="15.75" customHeight="1" x14ac:dyDescent="0.35">
      <c r="A519" s="13" t="s">
        <v>9</v>
      </c>
      <c r="B519" s="14" t="s">
        <v>13</v>
      </c>
      <c r="C519" s="14" t="s">
        <v>14</v>
      </c>
      <c r="D519" s="14">
        <f t="shared" si="0"/>
        <v>1</v>
      </c>
      <c r="E519" s="14">
        <f t="shared" si="1"/>
        <v>0</v>
      </c>
      <c r="F519" s="14">
        <f t="shared" si="2"/>
        <v>0</v>
      </c>
      <c r="G519" s="14">
        <f t="shared" si="3"/>
        <v>1</v>
      </c>
      <c r="H519" s="14">
        <v>59352</v>
      </c>
      <c r="I519" s="14">
        <v>4</v>
      </c>
      <c r="J519" s="14">
        <v>43</v>
      </c>
      <c r="K519" s="14">
        <v>58</v>
      </c>
      <c r="L519" s="15">
        <v>85744.036985984407</v>
      </c>
    </row>
    <row r="520" spans="1:12" ht="15.75" customHeight="1" x14ac:dyDescent="0.35">
      <c r="A520" s="13" t="s">
        <v>12</v>
      </c>
      <c r="B520" s="14" t="s">
        <v>13</v>
      </c>
      <c r="C520" s="14" t="s">
        <v>14</v>
      </c>
      <c r="D520" s="14">
        <f t="shared" si="0"/>
        <v>0</v>
      </c>
      <c r="E520" s="14">
        <f t="shared" si="1"/>
        <v>1</v>
      </c>
      <c r="F520" s="14">
        <f t="shared" si="2"/>
        <v>0</v>
      </c>
      <c r="G520" s="14">
        <f t="shared" si="3"/>
        <v>1</v>
      </c>
      <c r="H520" s="14">
        <v>64052</v>
      </c>
      <c r="I520" s="14">
        <v>3</v>
      </c>
      <c r="J520" s="14">
        <v>52</v>
      </c>
      <c r="K520" s="14">
        <v>20</v>
      </c>
      <c r="L520" s="15">
        <v>91330.568475153879</v>
      </c>
    </row>
    <row r="521" spans="1:12" ht="15.75" customHeight="1" x14ac:dyDescent="0.35">
      <c r="A521" s="13" t="s">
        <v>15</v>
      </c>
      <c r="B521" s="14" t="s">
        <v>13</v>
      </c>
      <c r="C521" s="14" t="s">
        <v>14</v>
      </c>
      <c r="D521" s="14">
        <f t="shared" si="0"/>
        <v>0</v>
      </c>
      <c r="E521" s="14">
        <f t="shared" si="1"/>
        <v>0</v>
      </c>
      <c r="F521" s="14">
        <f t="shared" si="2"/>
        <v>0</v>
      </c>
      <c r="G521" s="14">
        <f t="shared" si="3"/>
        <v>1</v>
      </c>
      <c r="H521" s="14">
        <v>57344</v>
      </c>
      <c r="I521" s="14">
        <v>4</v>
      </c>
      <c r="J521" s="14">
        <v>38</v>
      </c>
      <c r="K521" s="14">
        <v>45</v>
      </c>
      <c r="L521" s="15">
        <v>68928.964598623512</v>
      </c>
    </row>
    <row r="522" spans="1:12" ht="15.75" customHeight="1" x14ac:dyDescent="0.35">
      <c r="A522" s="13" t="s">
        <v>9</v>
      </c>
      <c r="B522" s="14" t="s">
        <v>13</v>
      </c>
      <c r="C522" s="14" t="s">
        <v>11</v>
      </c>
      <c r="D522" s="14">
        <f t="shared" si="0"/>
        <v>1</v>
      </c>
      <c r="E522" s="14">
        <f t="shared" si="1"/>
        <v>0</v>
      </c>
      <c r="F522" s="14">
        <f t="shared" si="2"/>
        <v>0</v>
      </c>
      <c r="G522" s="14">
        <f t="shared" si="3"/>
        <v>0</v>
      </c>
      <c r="H522" s="14">
        <v>54246</v>
      </c>
      <c r="I522" s="14">
        <v>1</v>
      </c>
      <c r="J522" s="14">
        <v>64</v>
      </c>
      <c r="K522" s="14">
        <v>35</v>
      </c>
      <c r="L522" s="15">
        <v>71387.976751975788</v>
      </c>
    </row>
    <row r="523" spans="1:12" ht="15.75" customHeight="1" x14ac:dyDescent="0.35">
      <c r="A523" s="13" t="s">
        <v>9</v>
      </c>
      <c r="B523" s="14" t="s">
        <v>13</v>
      </c>
      <c r="C523" s="14" t="s">
        <v>14</v>
      </c>
      <c r="D523" s="14">
        <f t="shared" si="0"/>
        <v>1</v>
      </c>
      <c r="E523" s="14">
        <f t="shared" si="1"/>
        <v>0</v>
      </c>
      <c r="F523" s="14">
        <f t="shared" si="2"/>
        <v>0</v>
      </c>
      <c r="G523" s="14">
        <f t="shared" si="3"/>
        <v>1</v>
      </c>
      <c r="H523" s="14">
        <v>51942</v>
      </c>
      <c r="I523" s="14">
        <v>3</v>
      </c>
      <c r="J523" s="14">
        <v>44</v>
      </c>
      <c r="K523" s="14">
        <v>31</v>
      </c>
      <c r="L523" s="15">
        <v>66988.101729675051</v>
      </c>
    </row>
    <row r="524" spans="1:12" ht="15.75" customHeight="1" x14ac:dyDescent="0.35">
      <c r="A524" s="13" t="s">
        <v>9</v>
      </c>
      <c r="B524" s="14" t="s">
        <v>13</v>
      </c>
      <c r="C524" s="14" t="s">
        <v>11</v>
      </c>
      <c r="D524" s="14">
        <f t="shared" si="0"/>
        <v>1</v>
      </c>
      <c r="E524" s="14">
        <f t="shared" si="1"/>
        <v>0</v>
      </c>
      <c r="F524" s="14">
        <f t="shared" si="2"/>
        <v>0</v>
      </c>
      <c r="G524" s="14">
        <f t="shared" si="3"/>
        <v>0</v>
      </c>
      <c r="H524" s="14">
        <v>56726</v>
      </c>
      <c r="I524" s="14">
        <v>2</v>
      </c>
      <c r="J524" s="14">
        <v>58</v>
      </c>
      <c r="K524" s="14">
        <v>50</v>
      </c>
      <c r="L524" s="15">
        <v>92894.436304240633</v>
      </c>
    </row>
    <row r="525" spans="1:12" ht="15.75" customHeight="1" x14ac:dyDescent="0.35">
      <c r="A525" s="13" t="s">
        <v>12</v>
      </c>
      <c r="B525" s="14" t="s">
        <v>13</v>
      </c>
      <c r="C525" s="14" t="s">
        <v>11</v>
      </c>
      <c r="D525" s="14">
        <f t="shared" si="0"/>
        <v>0</v>
      </c>
      <c r="E525" s="14">
        <f t="shared" si="1"/>
        <v>1</v>
      </c>
      <c r="F525" s="14">
        <f t="shared" si="2"/>
        <v>0</v>
      </c>
      <c r="G525" s="14">
        <f t="shared" si="3"/>
        <v>0</v>
      </c>
      <c r="H525" s="14">
        <v>67851</v>
      </c>
      <c r="I525" s="14">
        <v>3</v>
      </c>
      <c r="J525" s="14">
        <v>37</v>
      </c>
      <c r="K525" s="14">
        <v>32</v>
      </c>
      <c r="L525" s="15">
        <v>67278.348941627555</v>
      </c>
    </row>
    <row r="526" spans="1:12" ht="15.75" customHeight="1" x14ac:dyDescent="0.35">
      <c r="A526" s="13" t="s">
        <v>9</v>
      </c>
      <c r="B526" s="14" t="s">
        <v>13</v>
      </c>
      <c r="C526" s="14" t="s">
        <v>11</v>
      </c>
      <c r="D526" s="14">
        <f t="shared" si="0"/>
        <v>1</v>
      </c>
      <c r="E526" s="14">
        <f t="shared" si="1"/>
        <v>0</v>
      </c>
      <c r="F526" s="14">
        <f t="shared" si="2"/>
        <v>0</v>
      </c>
      <c r="G526" s="14">
        <f t="shared" si="3"/>
        <v>0</v>
      </c>
      <c r="H526" s="14">
        <v>62959</v>
      </c>
      <c r="I526" s="14">
        <v>3</v>
      </c>
      <c r="J526" s="14">
        <v>49</v>
      </c>
      <c r="K526" s="14">
        <v>51</v>
      </c>
      <c r="L526" s="15">
        <v>79975.830089947369</v>
      </c>
    </row>
    <row r="527" spans="1:12" ht="15.75" customHeight="1" x14ac:dyDescent="0.35">
      <c r="A527" s="13" t="s">
        <v>12</v>
      </c>
      <c r="B527" s="14" t="s">
        <v>13</v>
      </c>
      <c r="C527" s="14" t="s">
        <v>11</v>
      </c>
      <c r="D527" s="14">
        <f t="shared" si="0"/>
        <v>0</v>
      </c>
      <c r="E527" s="14">
        <f t="shared" si="1"/>
        <v>1</v>
      </c>
      <c r="F527" s="14">
        <f t="shared" si="2"/>
        <v>0</v>
      </c>
      <c r="G527" s="14">
        <f t="shared" si="3"/>
        <v>0</v>
      </c>
      <c r="H527" s="14">
        <v>60621</v>
      </c>
      <c r="I527" s="14">
        <v>1</v>
      </c>
      <c r="J527" s="14">
        <v>56</v>
      </c>
      <c r="K527" s="14">
        <v>38</v>
      </c>
      <c r="L527" s="15">
        <v>61501.135052653073</v>
      </c>
    </row>
    <row r="528" spans="1:12" ht="15.75" customHeight="1" x14ac:dyDescent="0.35">
      <c r="A528" s="13" t="s">
        <v>12</v>
      </c>
      <c r="B528" s="14" t="s">
        <v>10</v>
      </c>
      <c r="C528" s="14" t="s">
        <v>14</v>
      </c>
      <c r="D528" s="14">
        <f t="shared" si="0"/>
        <v>0</v>
      </c>
      <c r="E528" s="14">
        <f t="shared" si="1"/>
        <v>1</v>
      </c>
      <c r="F528" s="14">
        <f t="shared" si="2"/>
        <v>1</v>
      </c>
      <c r="G528" s="14">
        <f t="shared" si="3"/>
        <v>1</v>
      </c>
      <c r="H528" s="14">
        <v>53839</v>
      </c>
      <c r="I528" s="14">
        <v>4</v>
      </c>
      <c r="J528" s="14">
        <v>67</v>
      </c>
      <c r="K528" s="14">
        <v>42</v>
      </c>
      <c r="L528" s="15">
        <v>100719.01295942813</v>
      </c>
    </row>
    <row r="529" spans="1:12" ht="15.75" customHeight="1" x14ac:dyDescent="0.35">
      <c r="A529" s="13" t="s">
        <v>12</v>
      </c>
      <c r="B529" s="14" t="s">
        <v>13</v>
      </c>
      <c r="C529" s="14" t="s">
        <v>11</v>
      </c>
      <c r="D529" s="14">
        <f t="shared" si="0"/>
        <v>0</v>
      </c>
      <c r="E529" s="14">
        <f t="shared" si="1"/>
        <v>1</v>
      </c>
      <c r="F529" s="14">
        <f t="shared" si="2"/>
        <v>0</v>
      </c>
      <c r="G529" s="14">
        <f t="shared" si="3"/>
        <v>0</v>
      </c>
      <c r="H529" s="14">
        <v>59229</v>
      </c>
      <c r="I529" s="14">
        <v>3</v>
      </c>
      <c r="J529" s="14">
        <v>85</v>
      </c>
      <c r="K529" s="14">
        <v>18</v>
      </c>
      <c r="L529" s="15">
        <v>61871.802764598448</v>
      </c>
    </row>
    <row r="530" spans="1:12" ht="15.75" customHeight="1" x14ac:dyDescent="0.35">
      <c r="A530" s="13" t="s">
        <v>15</v>
      </c>
      <c r="B530" s="14" t="s">
        <v>13</v>
      </c>
      <c r="C530" s="14" t="s">
        <v>11</v>
      </c>
      <c r="D530" s="14">
        <f t="shared" si="0"/>
        <v>0</v>
      </c>
      <c r="E530" s="14">
        <f t="shared" si="1"/>
        <v>0</v>
      </c>
      <c r="F530" s="14">
        <f t="shared" si="2"/>
        <v>0</v>
      </c>
      <c r="G530" s="14">
        <f t="shared" si="3"/>
        <v>0</v>
      </c>
      <c r="H530" s="14">
        <v>54598</v>
      </c>
      <c r="I530" s="14">
        <v>4</v>
      </c>
      <c r="J530" s="14">
        <v>42</v>
      </c>
      <c r="K530" s="14">
        <v>19</v>
      </c>
      <c r="L530" s="15">
        <v>74819.085629345194</v>
      </c>
    </row>
    <row r="531" spans="1:12" ht="15.75" customHeight="1" x14ac:dyDescent="0.35">
      <c r="A531" s="13" t="s">
        <v>9</v>
      </c>
      <c r="B531" s="14" t="s">
        <v>13</v>
      </c>
      <c r="C531" s="14" t="s">
        <v>11</v>
      </c>
      <c r="D531" s="14">
        <f t="shared" si="0"/>
        <v>1</v>
      </c>
      <c r="E531" s="14">
        <f t="shared" si="1"/>
        <v>0</v>
      </c>
      <c r="F531" s="14">
        <f t="shared" si="2"/>
        <v>0</v>
      </c>
      <c r="G531" s="14">
        <f t="shared" si="3"/>
        <v>0</v>
      </c>
      <c r="H531" s="14">
        <v>51247</v>
      </c>
      <c r="I531" s="14">
        <v>4</v>
      </c>
      <c r="J531" s="14">
        <v>73</v>
      </c>
      <c r="K531" s="14">
        <v>51</v>
      </c>
      <c r="L531" s="15">
        <v>71395.146612602213</v>
      </c>
    </row>
    <row r="532" spans="1:12" ht="15.75" customHeight="1" x14ac:dyDescent="0.35">
      <c r="A532" s="13" t="s">
        <v>9</v>
      </c>
      <c r="B532" s="14" t="s">
        <v>13</v>
      </c>
      <c r="C532" s="14" t="s">
        <v>14</v>
      </c>
      <c r="D532" s="14">
        <f t="shared" si="0"/>
        <v>1</v>
      </c>
      <c r="E532" s="14">
        <f t="shared" si="1"/>
        <v>0</v>
      </c>
      <c r="F532" s="14">
        <f t="shared" si="2"/>
        <v>0</v>
      </c>
      <c r="G532" s="14">
        <f t="shared" si="3"/>
        <v>1</v>
      </c>
      <c r="H532" s="14">
        <v>69245</v>
      </c>
      <c r="I532" s="14">
        <v>1</v>
      </c>
      <c r="J532" s="14">
        <v>46</v>
      </c>
      <c r="K532" s="14">
        <v>46</v>
      </c>
      <c r="L532" s="15">
        <v>76576.495208399763</v>
      </c>
    </row>
    <row r="533" spans="1:12" ht="15.75" customHeight="1" x14ac:dyDescent="0.35">
      <c r="A533" s="13" t="s">
        <v>9</v>
      </c>
      <c r="B533" s="14" t="s">
        <v>13</v>
      </c>
      <c r="C533" s="14" t="s">
        <v>14</v>
      </c>
      <c r="D533" s="14">
        <f t="shared" si="0"/>
        <v>1</v>
      </c>
      <c r="E533" s="14">
        <f t="shared" si="1"/>
        <v>0</v>
      </c>
      <c r="F533" s="14">
        <f t="shared" si="2"/>
        <v>0</v>
      </c>
      <c r="G533" s="14">
        <f t="shared" si="3"/>
        <v>1</v>
      </c>
      <c r="H533" s="14">
        <v>45520</v>
      </c>
      <c r="I533" s="14">
        <v>2</v>
      </c>
      <c r="J533" s="14">
        <v>75</v>
      </c>
      <c r="K533" s="14">
        <v>18</v>
      </c>
      <c r="L533" s="15">
        <v>59940.203609590506</v>
      </c>
    </row>
    <row r="534" spans="1:12" ht="15.75" customHeight="1" x14ac:dyDescent="0.35">
      <c r="A534" s="13" t="s">
        <v>12</v>
      </c>
      <c r="B534" s="14" t="s">
        <v>10</v>
      </c>
      <c r="C534" s="14" t="s">
        <v>14</v>
      </c>
      <c r="D534" s="14">
        <f t="shared" si="0"/>
        <v>0</v>
      </c>
      <c r="E534" s="14">
        <f t="shared" si="1"/>
        <v>1</v>
      </c>
      <c r="F534" s="14">
        <f t="shared" si="2"/>
        <v>1</v>
      </c>
      <c r="G534" s="14">
        <f t="shared" si="3"/>
        <v>1</v>
      </c>
      <c r="H534" s="14">
        <v>65606</v>
      </c>
      <c r="I534" s="14">
        <v>1</v>
      </c>
      <c r="J534" s="14">
        <v>35</v>
      </c>
      <c r="K534" s="14">
        <v>57</v>
      </c>
      <c r="L534" s="15">
        <v>101280.17442976657</v>
      </c>
    </row>
    <row r="535" spans="1:12" ht="15.75" customHeight="1" x14ac:dyDescent="0.35">
      <c r="A535" s="13" t="s">
        <v>9</v>
      </c>
      <c r="B535" s="14" t="s">
        <v>13</v>
      </c>
      <c r="C535" s="14" t="s">
        <v>11</v>
      </c>
      <c r="D535" s="14">
        <f t="shared" si="0"/>
        <v>1</v>
      </c>
      <c r="E535" s="14">
        <f t="shared" si="1"/>
        <v>0</v>
      </c>
      <c r="F535" s="14">
        <f t="shared" si="2"/>
        <v>0</v>
      </c>
      <c r="G535" s="14">
        <f t="shared" si="3"/>
        <v>0</v>
      </c>
      <c r="H535" s="14">
        <v>59206</v>
      </c>
      <c r="I535" s="14">
        <v>2</v>
      </c>
      <c r="J535" s="14">
        <v>63</v>
      </c>
      <c r="K535" s="14">
        <v>62</v>
      </c>
      <c r="L535" s="15">
        <v>73927.152507837032</v>
      </c>
    </row>
    <row r="536" spans="1:12" ht="15.75" customHeight="1" x14ac:dyDescent="0.35">
      <c r="A536" s="13" t="s">
        <v>12</v>
      </c>
      <c r="B536" s="14" t="s">
        <v>13</v>
      </c>
      <c r="C536" s="14" t="s">
        <v>14</v>
      </c>
      <c r="D536" s="14">
        <f t="shared" si="0"/>
        <v>0</v>
      </c>
      <c r="E536" s="14">
        <f t="shared" si="1"/>
        <v>1</v>
      </c>
      <c r="F536" s="14">
        <f t="shared" si="2"/>
        <v>0</v>
      </c>
      <c r="G536" s="14">
        <f t="shared" si="3"/>
        <v>1</v>
      </c>
      <c r="H536" s="14">
        <v>50418</v>
      </c>
      <c r="I536" s="14">
        <v>4</v>
      </c>
      <c r="J536" s="14">
        <v>84</v>
      </c>
      <c r="K536" s="14">
        <v>59</v>
      </c>
      <c r="L536" s="15">
        <v>82172.240017201766</v>
      </c>
    </row>
    <row r="537" spans="1:12" ht="15.75" customHeight="1" x14ac:dyDescent="0.35">
      <c r="A537" s="13" t="s">
        <v>12</v>
      </c>
      <c r="B537" s="14" t="s">
        <v>13</v>
      </c>
      <c r="C537" s="14" t="s">
        <v>14</v>
      </c>
      <c r="D537" s="14">
        <f t="shared" si="0"/>
        <v>0</v>
      </c>
      <c r="E537" s="14">
        <f t="shared" si="1"/>
        <v>1</v>
      </c>
      <c r="F537" s="14">
        <f t="shared" si="2"/>
        <v>0</v>
      </c>
      <c r="G537" s="14">
        <f t="shared" si="3"/>
        <v>1</v>
      </c>
      <c r="H537" s="14">
        <v>62251</v>
      </c>
      <c r="I537" s="14">
        <v>2</v>
      </c>
      <c r="J537" s="14">
        <v>56</v>
      </c>
      <c r="K537" s="14">
        <v>37</v>
      </c>
      <c r="L537" s="15">
        <v>80040.485820767572</v>
      </c>
    </row>
    <row r="538" spans="1:12" ht="15.75" customHeight="1" x14ac:dyDescent="0.35">
      <c r="A538" s="13" t="s">
        <v>12</v>
      </c>
      <c r="B538" s="14" t="s">
        <v>13</v>
      </c>
      <c r="C538" s="14" t="s">
        <v>14</v>
      </c>
      <c r="D538" s="14">
        <f t="shared" si="0"/>
        <v>0</v>
      </c>
      <c r="E538" s="14">
        <f t="shared" si="1"/>
        <v>1</v>
      </c>
      <c r="F538" s="14">
        <f t="shared" si="2"/>
        <v>0</v>
      </c>
      <c r="G538" s="14">
        <f t="shared" si="3"/>
        <v>1</v>
      </c>
      <c r="H538" s="14">
        <v>67078</v>
      </c>
      <c r="I538" s="14">
        <v>3</v>
      </c>
      <c r="J538" s="14">
        <v>62</v>
      </c>
      <c r="K538" s="14">
        <v>64</v>
      </c>
      <c r="L538" s="15">
        <v>81452.038640423503</v>
      </c>
    </row>
    <row r="539" spans="1:12" ht="15.75" customHeight="1" x14ac:dyDescent="0.35">
      <c r="A539" s="13" t="s">
        <v>9</v>
      </c>
      <c r="B539" s="14" t="s">
        <v>13</v>
      </c>
      <c r="C539" s="14" t="s">
        <v>14</v>
      </c>
      <c r="D539" s="14">
        <f t="shared" si="0"/>
        <v>1</v>
      </c>
      <c r="E539" s="14">
        <f t="shared" si="1"/>
        <v>0</v>
      </c>
      <c r="F539" s="14">
        <f t="shared" si="2"/>
        <v>0</v>
      </c>
      <c r="G539" s="14">
        <f t="shared" si="3"/>
        <v>1</v>
      </c>
      <c r="H539" s="14">
        <v>56981</v>
      </c>
      <c r="I539" s="14">
        <v>1</v>
      </c>
      <c r="J539" s="14">
        <v>35</v>
      </c>
      <c r="K539" s="14">
        <v>38</v>
      </c>
      <c r="L539" s="15">
        <v>68630.855234507428</v>
      </c>
    </row>
    <row r="540" spans="1:12" ht="15.75" customHeight="1" x14ac:dyDescent="0.35">
      <c r="A540" s="13" t="s">
        <v>9</v>
      </c>
      <c r="B540" s="14" t="s">
        <v>13</v>
      </c>
      <c r="C540" s="14" t="s">
        <v>11</v>
      </c>
      <c r="D540" s="14">
        <f t="shared" si="0"/>
        <v>1</v>
      </c>
      <c r="E540" s="14">
        <f t="shared" si="1"/>
        <v>0</v>
      </c>
      <c r="F540" s="14">
        <f t="shared" si="2"/>
        <v>0</v>
      </c>
      <c r="G540" s="14">
        <f t="shared" si="3"/>
        <v>0</v>
      </c>
      <c r="H540" s="14">
        <v>64976</v>
      </c>
      <c r="I540" s="14">
        <v>2</v>
      </c>
      <c r="J540" s="14">
        <v>68</v>
      </c>
      <c r="K540" s="14">
        <v>33</v>
      </c>
      <c r="L540" s="15">
        <v>79118.637653868922</v>
      </c>
    </row>
    <row r="541" spans="1:12" ht="15.75" customHeight="1" x14ac:dyDescent="0.35">
      <c r="A541" s="13" t="s">
        <v>9</v>
      </c>
      <c r="B541" s="14" t="s">
        <v>13</v>
      </c>
      <c r="C541" s="14" t="s">
        <v>11</v>
      </c>
      <c r="D541" s="14">
        <f t="shared" si="0"/>
        <v>1</v>
      </c>
      <c r="E541" s="14">
        <f t="shared" si="1"/>
        <v>0</v>
      </c>
      <c r="F541" s="14">
        <f t="shared" si="2"/>
        <v>0</v>
      </c>
      <c r="G541" s="14">
        <f t="shared" si="3"/>
        <v>0</v>
      </c>
      <c r="H541" s="14">
        <v>59392</v>
      </c>
      <c r="I541" s="14">
        <v>2</v>
      </c>
      <c r="J541" s="14">
        <v>80</v>
      </c>
      <c r="K541" s="14">
        <v>46</v>
      </c>
      <c r="L541" s="15">
        <v>77197.290098817291</v>
      </c>
    </row>
    <row r="542" spans="1:12" ht="15.75" customHeight="1" x14ac:dyDescent="0.35">
      <c r="A542" s="13" t="s">
        <v>12</v>
      </c>
      <c r="B542" s="14" t="s">
        <v>13</v>
      </c>
      <c r="C542" s="14" t="s">
        <v>11</v>
      </c>
      <c r="D542" s="14">
        <f t="shared" si="0"/>
        <v>0</v>
      </c>
      <c r="E542" s="14">
        <f t="shared" si="1"/>
        <v>1</v>
      </c>
      <c r="F542" s="14">
        <f t="shared" si="2"/>
        <v>0</v>
      </c>
      <c r="G542" s="14">
        <f t="shared" si="3"/>
        <v>0</v>
      </c>
      <c r="H542" s="14">
        <v>52617</v>
      </c>
      <c r="I542" s="14">
        <v>1</v>
      </c>
      <c r="J542" s="14">
        <v>75</v>
      </c>
      <c r="K542" s="14">
        <v>46</v>
      </c>
      <c r="L542" s="15">
        <v>70505.647805593268</v>
      </c>
    </row>
    <row r="543" spans="1:12" ht="15.75" customHeight="1" x14ac:dyDescent="0.35">
      <c r="A543" s="13" t="s">
        <v>12</v>
      </c>
      <c r="B543" s="14" t="s">
        <v>13</v>
      </c>
      <c r="C543" s="14" t="s">
        <v>14</v>
      </c>
      <c r="D543" s="14">
        <f t="shared" si="0"/>
        <v>0</v>
      </c>
      <c r="E543" s="14">
        <f t="shared" si="1"/>
        <v>1</v>
      </c>
      <c r="F543" s="14">
        <f t="shared" si="2"/>
        <v>0</v>
      </c>
      <c r="G543" s="14">
        <f t="shared" si="3"/>
        <v>1</v>
      </c>
      <c r="H543" s="14">
        <v>51484</v>
      </c>
      <c r="I543" s="14">
        <v>3</v>
      </c>
      <c r="J543" s="14">
        <v>51</v>
      </c>
      <c r="K543" s="14">
        <v>53</v>
      </c>
      <c r="L543" s="15">
        <v>87095.674693295849</v>
      </c>
    </row>
    <row r="544" spans="1:12" ht="15.75" customHeight="1" x14ac:dyDescent="0.35">
      <c r="A544" s="13" t="s">
        <v>9</v>
      </c>
      <c r="B544" s="14" t="s">
        <v>13</v>
      </c>
      <c r="C544" s="14" t="s">
        <v>11</v>
      </c>
      <c r="D544" s="14">
        <f t="shared" si="0"/>
        <v>1</v>
      </c>
      <c r="E544" s="14">
        <f t="shared" si="1"/>
        <v>0</v>
      </c>
      <c r="F544" s="14">
        <f t="shared" si="2"/>
        <v>0</v>
      </c>
      <c r="G544" s="14">
        <f t="shared" si="3"/>
        <v>0</v>
      </c>
      <c r="H544" s="14">
        <v>62724</v>
      </c>
      <c r="I544" s="14">
        <v>1</v>
      </c>
      <c r="J544" s="14">
        <v>81</v>
      </c>
      <c r="K544" s="14">
        <v>34</v>
      </c>
      <c r="L544" s="15">
        <v>61484.310683175951</v>
      </c>
    </row>
    <row r="545" spans="1:12" ht="15.75" customHeight="1" x14ac:dyDescent="0.35">
      <c r="A545" s="13" t="s">
        <v>12</v>
      </c>
      <c r="B545" s="14" t="s">
        <v>13</v>
      </c>
      <c r="C545" s="14" t="s">
        <v>11</v>
      </c>
      <c r="D545" s="14">
        <f t="shared" si="0"/>
        <v>0</v>
      </c>
      <c r="E545" s="14">
        <f t="shared" si="1"/>
        <v>1</v>
      </c>
      <c r="F545" s="14">
        <f t="shared" si="2"/>
        <v>0</v>
      </c>
      <c r="G545" s="14">
        <f t="shared" si="3"/>
        <v>0</v>
      </c>
      <c r="H545" s="14">
        <v>57844</v>
      </c>
      <c r="I545" s="14">
        <v>2</v>
      </c>
      <c r="J545" s="14">
        <v>42</v>
      </c>
      <c r="K545" s="14">
        <v>20</v>
      </c>
      <c r="L545" s="15">
        <v>65493.394643207546</v>
      </c>
    </row>
    <row r="546" spans="1:12" ht="15.75" customHeight="1" x14ac:dyDescent="0.35">
      <c r="A546" s="13" t="s">
        <v>12</v>
      </c>
      <c r="B546" s="14" t="s">
        <v>13</v>
      </c>
      <c r="C546" s="14" t="s">
        <v>11</v>
      </c>
      <c r="D546" s="14">
        <f t="shared" si="0"/>
        <v>0</v>
      </c>
      <c r="E546" s="14">
        <f t="shared" si="1"/>
        <v>1</v>
      </c>
      <c r="F546" s="14">
        <f t="shared" si="2"/>
        <v>0</v>
      </c>
      <c r="G546" s="14">
        <f t="shared" si="3"/>
        <v>0</v>
      </c>
      <c r="H546" s="14">
        <v>58479</v>
      </c>
      <c r="I546" s="14">
        <v>1</v>
      </c>
      <c r="J546" s="14">
        <v>62</v>
      </c>
      <c r="K546" s="14">
        <v>63</v>
      </c>
      <c r="L546" s="15">
        <v>74974.140214823055</v>
      </c>
    </row>
    <row r="547" spans="1:12" ht="15.75" customHeight="1" x14ac:dyDescent="0.35">
      <c r="A547" s="13" t="s">
        <v>12</v>
      </c>
      <c r="B547" s="14" t="s">
        <v>10</v>
      </c>
      <c r="C547" s="14" t="s">
        <v>11</v>
      </c>
      <c r="D547" s="14">
        <f t="shared" si="0"/>
        <v>0</v>
      </c>
      <c r="E547" s="14">
        <f t="shared" si="1"/>
        <v>1</v>
      </c>
      <c r="F547" s="14">
        <f t="shared" si="2"/>
        <v>1</v>
      </c>
      <c r="G547" s="14">
        <f t="shared" si="3"/>
        <v>0</v>
      </c>
      <c r="H547" s="14">
        <v>73856</v>
      </c>
      <c r="I547" s="14">
        <v>1</v>
      </c>
      <c r="J547" s="14">
        <v>75</v>
      </c>
      <c r="K547" s="14">
        <v>54</v>
      </c>
      <c r="L547" s="15">
        <v>121362.72968584586</v>
      </c>
    </row>
    <row r="548" spans="1:12" ht="15.75" customHeight="1" x14ac:dyDescent="0.35">
      <c r="A548" s="13" t="s">
        <v>15</v>
      </c>
      <c r="B548" s="14" t="s">
        <v>13</v>
      </c>
      <c r="C548" s="14" t="s">
        <v>14</v>
      </c>
      <c r="D548" s="14">
        <f t="shared" si="0"/>
        <v>0</v>
      </c>
      <c r="E548" s="14">
        <f t="shared" si="1"/>
        <v>0</v>
      </c>
      <c r="F548" s="14">
        <f t="shared" si="2"/>
        <v>0</v>
      </c>
      <c r="G548" s="14">
        <f t="shared" si="3"/>
        <v>1</v>
      </c>
      <c r="H548" s="14">
        <v>60126</v>
      </c>
      <c r="I548" s="14">
        <v>1</v>
      </c>
      <c r="J548" s="14">
        <v>44</v>
      </c>
      <c r="K548" s="14">
        <v>54</v>
      </c>
      <c r="L548" s="15">
        <v>66575.285271113462</v>
      </c>
    </row>
    <row r="549" spans="1:12" ht="15.75" customHeight="1" x14ac:dyDescent="0.35">
      <c r="A549" s="13" t="s">
        <v>15</v>
      </c>
      <c r="B549" s="14" t="s">
        <v>10</v>
      </c>
      <c r="C549" s="14" t="s">
        <v>14</v>
      </c>
      <c r="D549" s="14">
        <f t="shared" si="0"/>
        <v>0</v>
      </c>
      <c r="E549" s="14">
        <f t="shared" si="1"/>
        <v>0</v>
      </c>
      <c r="F549" s="14">
        <f t="shared" si="2"/>
        <v>1</v>
      </c>
      <c r="G549" s="14">
        <f t="shared" si="3"/>
        <v>1</v>
      </c>
      <c r="H549" s="14">
        <v>49947</v>
      </c>
      <c r="I549" s="14">
        <v>2</v>
      </c>
      <c r="J549" s="14">
        <v>56</v>
      </c>
      <c r="K549" s="14">
        <v>49</v>
      </c>
      <c r="L549" s="15">
        <v>85975.897714290244</v>
      </c>
    </row>
    <row r="550" spans="1:12" ht="15.75" customHeight="1" x14ac:dyDescent="0.35">
      <c r="A550" s="13" t="s">
        <v>9</v>
      </c>
      <c r="B550" s="14" t="s">
        <v>13</v>
      </c>
      <c r="C550" s="14" t="s">
        <v>14</v>
      </c>
      <c r="D550" s="14">
        <f t="shared" si="0"/>
        <v>1</v>
      </c>
      <c r="E550" s="14">
        <f t="shared" si="1"/>
        <v>0</v>
      </c>
      <c r="F550" s="14">
        <f t="shared" si="2"/>
        <v>0</v>
      </c>
      <c r="G550" s="14">
        <f t="shared" si="3"/>
        <v>1</v>
      </c>
      <c r="H550" s="14">
        <v>63402</v>
      </c>
      <c r="I550" s="14">
        <v>1</v>
      </c>
      <c r="J550" s="14">
        <v>44</v>
      </c>
      <c r="K550" s="14">
        <v>28</v>
      </c>
      <c r="L550" s="15">
        <v>67244.499178298633</v>
      </c>
    </row>
    <row r="551" spans="1:12" ht="15.75" customHeight="1" x14ac:dyDescent="0.35">
      <c r="A551" s="13" t="s">
        <v>9</v>
      </c>
      <c r="B551" s="14" t="s">
        <v>13</v>
      </c>
      <c r="C551" s="14" t="s">
        <v>11</v>
      </c>
      <c r="D551" s="14">
        <f t="shared" si="0"/>
        <v>1</v>
      </c>
      <c r="E551" s="14">
        <f t="shared" si="1"/>
        <v>0</v>
      </c>
      <c r="F551" s="14">
        <f t="shared" si="2"/>
        <v>0</v>
      </c>
      <c r="G551" s="14">
        <f t="shared" si="3"/>
        <v>0</v>
      </c>
      <c r="H551" s="14">
        <v>66956</v>
      </c>
      <c r="I551" s="14">
        <v>4</v>
      </c>
      <c r="J551" s="14">
        <v>59</v>
      </c>
      <c r="K551" s="14">
        <v>54</v>
      </c>
      <c r="L551" s="15">
        <v>69163.01898244067</v>
      </c>
    </row>
    <row r="552" spans="1:12" ht="15.75" customHeight="1" x14ac:dyDescent="0.35">
      <c r="A552" s="13" t="s">
        <v>9</v>
      </c>
      <c r="B552" s="14" t="s">
        <v>13</v>
      </c>
      <c r="C552" s="14" t="s">
        <v>11</v>
      </c>
      <c r="D552" s="14">
        <f t="shared" si="0"/>
        <v>1</v>
      </c>
      <c r="E552" s="14">
        <f t="shared" si="1"/>
        <v>0</v>
      </c>
      <c r="F552" s="14">
        <f t="shared" si="2"/>
        <v>0</v>
      </c>
      <c r="G552" s="14">
        <f t="shared" si="3"/>
        <v>0</v>
      </c>
      <c r="H552" s="14">
        <v>50975</v>
      </c>
      <c r="I552" s="14">
        <v>2</v>
      </c>
      <c r="J552" s="14">
        <v>65</v>
      </c>
      <c r="K552" s="14">
        <v>25</v>
      </c>
      <c r="L552" s="15">
        <v>63470.595496384987</v>
      </c>
    </row>
    <row r="553" spans="1:12" ht="15.75" customHeight="1" x14ac:dyDescent="0.35">
      <c r="A553" s="13" t="s">
        <v>12</v>
      </c>
      <c r="B553" s="14" t="s">
        <v>10</v>
      </c>
      <c r="C553" s="14" t="s">
        <v>11</v>
      </c>
      <c r="D553" s="14">
        <f t="shared" si="0"/>
        <v>0</v>
      </c>
      <c r="E553" s="14">
        <f t="shared" si="1"/>
        <v>1</v>
      </c>
      <c r="F553" s="14">
        <f t="shared" si="2"/>
        <v>1</v>
      </c>
      <c r="G553" s="14">
        <f t="shared" si="3"/>
        <v>0</v>
      </c>
      <c r="H553" s="14">
        <v>70528</v>
      </c>
      <c r="I553" s="14">
        <v>2</v>
      </c>
      <c r="J553" s="14">
        <v>46</v>
      </c>
      <c r="K553" s="14">
        <v>43</v>
      </c>
      <c r="L553" s="15">
        <v>103308.59561140726</v>
      </c>
    </row>
    <row r="554" spans="1:12" ht="15.75" customHeight="1" x14ac:dyDescent="0.35">
      <c r="A554" s="13" t="s">
        <v>9</v>
      </c>
      <c r="B554" s="14" t="s">
        <v>13</v>
      </c>
      <c r="C554" s="14" t="s">
        <v>14</v>
      </c>
      <c r="D554" s="14">
        <f t="shared" si="0"/>
        <v>1</v>
      </c>
      <c r="E554" s="14">
        <f t="shared" si="1"/>
        <v>0</v>
      </c>
      <c r="F554" s="14">
        <f t="shared" si="2"/>
        <v>0</v>
      </c>
      <c r="G554" s="14">
        <f t="shared" si="3"/>
        <v>1</v>
      </c>
      <c r="H554" s="14">
        <v>58773</v>
      </c>
      <c r="I554" s="14">
        <v>3</v>
      </c>
      <c r="J554" s="14">
        <v>39</v>
      </c>
      <c r="K554" s="14">
        <v>63</v>
      </c>
      <c r="L554" s="15">
        <v>78733.504244248048</v>
      </c>
    </row>
    <row r="555" spans="1:12" ht="15.75" customHeight="1" x14ac:dyDescent="0.35">
      <c r="A555" s="13" t="s">
        <v>12</v>
      </c>
      <c r="B555" s="14" t="s">
        <v>13</v>
      </c>
      <c r="C555" s="14" t="s">
        <v>11</v>
      </c>
      <c r="D555" s="14">
        <f t="shared" si="0"/>
        <v>0</v>
      </c>
      <c r="E555" s="14">
        <f t="shared" si="1"/>
        <v>1</v>
      </c>
      <c r="F555" s="14">
        <f t="shared" si="2"/>
        <v>0</v>
      </c>
      <c r="G555" s="14">
        <f t="shared" si="3"/>
        <v>0</v>
      </c>
      <c r="H555" s="14">
        <v>52160</v>
      </c>
      <c r="I555" s="14">
        <v>3</v>
      </c>
      <c r="J555" s="14">
        <v>40</v>
      </c>
      <c r="K555" s="14">
        <v>32</v>
      </c>
      <c r="L555" s="15">
        <v>59944.467673579384</v>
      </c>
    </row>
    <row r="556" spans="1:12" ht="15.75" customHeight="1" x14ac:dyDescent="0.35">
      <c r="A556" s="13" t="s">
        <v>9</v>
      </c>
      <c r="B556" s="14" t="s">
        <v>13</v>
      </c>
      <c r="C556" s="14" t="s">
        <v>14</v>
      </c>
      <c r="D556" s="14">
        <f t="shared" si="0"/>
        <v>1</v>
      </c>
      <c r="E556" s="14">
        <f t="shared" si="1"/>
        <v>0</v>
      </c>
      <c r="F556" s="14">
        <f t="shared" si="2"/>
        <v>0</v>
      </c>
      <c r="G556" s="14">
        <f t="shared" si="3"/>
        <v>1</v>
      </c>
      <c r="H556" s="14">
        <v>46289</v>
      </c>
      <c r="I556" s="14">
        <v>4</v>
      </c>
      <c r="J556" s="14">
        <v>85</v>
      </c>
      <c r="K556" s="14">
        <v>62</v>
      </c>
      <c r="L556" s="15">
        <v>80727.844315952738</v>
      </c>
    </row>
    <row r="557" spans="1:12" ht="15.75" customHeight="1" x14ac:dyDescent="0.35">
      <c r="A557" s="13" t="s">
        <v>15</v>
      </c>
      <c r="B557" s="14" t="s">
        <v>13</v>
      </c>
      <c r="C557" s="14" t="s">
        <v>11</v>
      </c>
      <c r="D557" s="14">
        <f t="shared" si="0"/>
        <v>0</v>
      </c>
      <c r="E557" s="14">
        <f t="shared" si="1"/>
        <v>0</v>
      </c>
      <c r="F557" s="14">
        <f t="shared" si="2"/>
        <v>0</v>
      </c>
      <c r="G557" s="14">
        <f t="shared" si="3"/>
        <v>0</v>
      </c>
      <c r="H557" s="14">
        <v>60421</v>
      </c>
      <c r="I557" s="14">
        <v>1</v>
      </c>
      <c r="J557" s="14">
        <v>65</v>
      </c>
      <c r="K557" s="14">
        <v>52</v>
      </c>
      <c r="L557" s="15">
        <v>69957.724166533226</v>
      </c>
    </row>
    <row r="558" spans="1:12" ht="15.75" customHeight="1" x14ac:dyDescent="0.35">
      <c r="A558" s="13" t="s">
        <v>9</v>
      </c>
      <c r="B558" s="14" t="s">
        <v>13</v>
      </c>
      <c r="C558" s="14" t="s">
        <v>11</v>
      </c>
      <c r="D558" s="14">
        <f t="shared" si="0"/>
        <v>1</v>
      </c>
      <c r="E558" s="14">
        <f t="shared" si="1"/>
        <v>0</v>
      </c>
      <c r="F558" s="14">
        <f t="shared" si="2"/>
        <v>0</v>
      </c>
      <c r="G558" s="14">
        <f t="shared" si="3"/>
        <v>0</v>
      </c>
      <c r="H558" s="14">
        <v>65688</v>
      </c>
      <c r="I558" s="14">
        <v>1</v>
      </c>
      <c r="J558" s="14">
        <v>48</v>
      </c>
      <c r="K558" s="14">
        <v>25</v>
      </c>
      <c r="L558" s="15">
        <v>86779.899762936548</v>
      </c>
    </row>
    <row r="559" spans="1:12" ht="15.75" customHeight="1" x14ac:dyDescent="0.35">
      <c r="A559" s="13" t="s">
        <v>9</v>
      </c>
      <c r="B559" s="14" t="s">
        <v>13</v>
      </c>
      <c r="C559" s="14" t="s">
        <v>14</v>
      </c>
      <c r="D559" s="14">
        <f t="shared" si="0"/>
        <v>1</v>
      </c>
      <c r="E559" s="14">
        <f t="shared" si="1"/>
        <v>0</v>
      </c>
      <c r="F559" s="14">
        <f t="shared" si="2"/>
        <v>0</v>
      </c>
      <c r="G559" s="14">
        <f t="shared" si="3"/>
        <v>1</v>
      </c>
      <c r="H559" s="14">
        <v>44223</v>
      </c>
      <c r="I559" s="14">
        <v>1</v>
      </c>
      <c r="J559" s="14">
        <v>73</v>
      </c>
      <c r="K559" s="14">
        <v>28</v>
      </c>
      <c r="L559" s="15">
        <v>60276.989292194587</v>
      </c>
    </row>
    <row r="560" spans="1:12" ht="15.75" customHeight="1" x14ac:dyDescent="0.35">
      <c r="A560" s="13" t="s">
        <v>9</v>
      </c>
      <c r="B560" s="14" t="s">
        <v>13</v>
      </c>
      <c r="C560" s="14" t="s">
        <v>14</v>
      </c>
      <c r="D560" s="14">
        <f t="shared" si="0"/>
        <v>1</v>
      </c>
      <c r="E560" s="14">
        <f t="shared" si="1"/>
        <v>0</v>
      </c>
      <c r="F560" s="14">
        <f t="shared" si="2"/>
        <v>0</v>
      </c>
      <c r="G560" s="14">
        <f t="shared" si="3"/>
        <v>1</v>
      </c>
      <c r="H560" s="14">
        <v>57888</v>
      </c>
      <c r="I560" s="14">
        <v>1</v>
      </c>
      <c r="J560" s="14">
        <v>79</v>
      </c>
      <c r="K560" s="14">
        <v>46</v>
      </c>
      <c r="L560" s="15">
        <v>69644.585202420611</v>
      </c>
    </row>
    <row r="561" spans="1:12" ht="15.75" customHeight="1" x14ac:dyDescent="0.35">
      <c r="A561" s="13" t="s">
        <v>12</v>
      </c>
      <c r="B561" s="14" t="s">
        <v>13</v>
      </c>
      <c r="C561" s="14" t="s">
        <v>14</v>
      </c>
      <c r="D561" s="14">
        <f t="shared" si="0"/>
        <v>0</v>
      </c>
      <c r="E561" s="14">
        <f t="shared" si="1"/>
        <v>1</v>
      </c>
      <c r="F561" s="14">
        <f t="shared" si="2"/>
        <v>0</v>
      </c>
      <c r="G561" s="14">
        <f t="shared" si="3"/>
        <v>1</v>
      </c>
      <c r="H561" s="14">
        <v>61457</v>
      </c>
      <c r="I561" s="14">
        <v>2</v>
      </c>
      <c r="J561" s="14">
        <v>37</v>
      </c>
      <c r="K561" s="14">
        <v>34</v>
      </c>
      <c r="L561" s="15">
        <v>62905.325332712986</v>
      </c>
    </row>
    <row r="562" spans="1:12" ht="15.75" customHeight="1" x14ac:dyDescent="0.35">
      <c r="A562" s="13" t="s">
        <v>15</v>
      </c>
      <c r="B562" s="14" t="s">
        <v>10</v>
      </c>
      <c r="C562" s="14" t="s">
        <v>11</v>
      </c>
      <c r="D562" s="14">
        <f t="shared" si="0"/>
        <v>0</v>
      </c>
      <c r="E562" s="14">
        <f t="shared" si="1"/>
        <v>0</v>
      </c>
      <c r="F562" s="14">
        <f t="shared" si="2"/>
        <v>1</v>
      </c>
      <c r="G562" s="14">
        <f t="shared" si="3"/>
        <v>0</v>
      </c>
      <c r="H562" s="14">
        <v>55713</v>
      </c>
      <c r="I562" s="14">
        <v>1</v>
      </c>
      <c r="J562" s="14">
        <v>53</v>
      </c>
      <c r="K562" s="14">
        <v>35</v>
      </c>
      <c r="L562" s="15">
        <v>91461.531870657011</v>
      </c>
    </row>
    <row r="563" spans="1:12" ht="15.75" customHeight="1" x14ac:dyDescent="0.35">
      <c r="A563" s="13" t="s">
        <v>15</v>
      </c>
      <c r="B563" s="14" t="s">
        <v>13</v>
      </c>
      <c r="C563" s="14" t="s">
        <v>14</v>
      </c>
      <c r="D563" s="14">
        <f t="shared" si="0"/>
        <v>0</v>
      </c>
      <c r="E563" s="14">
        <f t="shared" si="1"/>
        <v>0</v>
      </c>
      <c r="F563" s="14">
        <f t="shared" si="2"/>
        <v>0</v>
      </c>
      <c r="G563" s="14">
        <f t="shared" si="3"/>
        <v>1</v>
      </c>
      <c r="H563" s="14">
        <v>56519</v>
      </c>
      <c r="I563" s="14">
        <v>1</v>
      </c>
      <c r="J563" s="14">
        <v>64</v>
      </c>
      <c r="K563" s="14">
        <v>19</v>
      </c>
      <c r="L563" s="15">
        <v>68107.122160500818</v>
      </c>
    </row>
    <row r="564" spans="1:12" ht="15.75" customHeight="1" x14ac:dyDescent="0.35">
      <c r="A564" s="13" t="s">
        <v>15</v>
      </c>
      <c r="B564" s="14" t="s">
        <v>13</v>
      </c>
      <c r="C564" s="14" t="s">
        <v>11</v>
      </c>
      <c r="D564" s="14">
        <f t="shared" si="0"/>
        <v>0</v>
      </c>
      <c r="E564" s="14">
        <f t="shared" si="1"/>
        <v>0</v>
      </c>
      <c r="F564" s="14">
        <f t="shared" si="2"/>
        <v>0</v>
      </c>
      <c r="G564" s="14">
        <f t="shared" si="3"/>
        <v>0</v>
      </c>
      <c r="H564" s="14">
        <v>46264</v>
      </c>
      <c r="I564" s="14">
        <v>3</v>
      </c>
      <c r="J564" s="14">
        <v>52</v>
      </c>
      <c r="K564" s="14">
        <v>46</v>
      </c>
      <c r="L564" s="15">
        <v>59944.189641912541</v>
      </c>
    </row>
    <row r="565" spans="1:12" ht="15.75" customHeight="1" x14ac:dyDescent="0.35">
      <c r="A565" s="13" t="s">
        <v>9</v>
      </c>
      <c r="B565" s="14" t="s">
        <v>13</v>
      </c>
      <c r="C565" s="14" t="s">
        <v>11</v>
      </c>
      <c r="D565" s="14">
        <f t="shared" si="0"/>
        <v>1</v>
      </c>
      <c r="E565" s="14">
        <f t="shared" si="1"/>
        <v>0</v>
      </c>
      <c r="F565" s="14">
        <f t="shared" si="2"/>
        <v>0</v>
      </c>
      <c r="G565" s="14">
        <f t="shared" si="3"/>
        <v>0</v>
      </c>
      <c r="H565" s="14">
        <v>61984</v>
      </c>
      <c r="I565" s="14">
        <v>1</v>
      </c>
      <c r="J565" s="14">
        <v>55</v>
      </c>
      <c r="K565" s="14">
        <v>54</v>
      </c>
      <c r="L565" s="15">
        <v>73132.192880166811</v>
      </c>
    </row>
    <row r="566" spans="1:12" ht="15.75" customHeight="1" x14ac:dyDescent="0.35">
      <c r="A566" s="13" t="s">
        <v>9</v>
      </c>
      <c r="B566" s="14" t="s">
        <v>13</v>
      </c>
      <c r="C566" s="14" t="s">
        <v>14</v>
      </c>
      <c r="D566" s="14">
        <f t="shared" si="0"/>
        <v>1</v>
      </c>
      <c r="E566" s="14">
        <f t="shared" si="1"/>
        <v>0</v>
      </c>
      <c r="F566" s="14">
        <f t="shared" si="2"/>
        <v>0</v>
      </c>
      <c r="G566" s="14">
        <f t="shared" si="3"/>
        <v>1</v>
      </c>
      <c r="H566" s="14">
        <v>53585</v>
      </c>
      <c r="I566" s="14">
        <v>4</v>
      </c>
      <c r="J566" s="14">
        <v>83</v>
      </c>
      <c r="K566" s="14">
        <v>27</v>
      </c>
      <c r="L566" s="15">
        <v>66902.354299497019</v>
      </c>
    </row>
    <row r="567" spans="1:12" ht="15.75" customHeight="1" x14ac:dyDescent="0.35">
      <c r="A567" s="13" t="s">
        <v>12</v>
      </c>
      <c r="B567" s="14" t="s">
        <v>13</v>
      </c>
      <c r="C567" s="14" t="s">
        <v>14</v>
      </c>
      <c r="D567" s="14">
        <f t="shared" si="0"/>
        <v>0</v>
      </c>
      <c r="E567" s="14">
        <f t="shared" si="1"/>
        <v>1</v>
      </c>
      <c r="F567" s="14">
        <f t="shared" si="2"/>
        <v>0</v>
      </c>
      <c r="G567" s="14">
        <f t="shared" si="3"/>
        <v>1</v>
      </c>
      <c r="H567" s="14">
        <v>69993</v>
      </c>
      <c r="I567" s="14">
        <v>2</v>
      </c>
      <c r="J567" s="14">
        <v>66</v>
      </c>
      <c r="K567" s="14">
        <v>50</v>
      </c>
      <c r="L567" s="15">
        <v>77519.716851196732</v>
      </c>
    </row>
    <row r="568" spans="1:12" ht="15.75" customHeight="1" x14ac:dyDescent="0.35">
      <c r="A568" s="13" t="s">
        <v>12</v>
      </c>
      <c r="B568" s="14" t="s">
        <v>13</v>
      </c>
      <c r="C568" s="14" t="s">
        <v>11</v>
      </c>
      <c r="D568" s="14">
        <f t="shared" si="0"/>
        <v>0</v>
      </c>
      <c r="E568" s="14">
        <f t="shared" si="1"/>
        <v>1</v>
      </c>
      <c r="F568" s="14">
        <f t="shared" si="2"/>
        <v>0</v>
      </c>
      <c r="G568" s="14">
        <f t="shared" si="3"/>
        <v>0</v>
      </c>
      <c r="H568" s="14">
        <v>55083</v>
      </c>
      <c r="I568" s="14">
        <v>4</v>
      </c>
      <c r="J568" s="14">
        <v>78</v>
      </c>
      <c r="K568" s="14">
        <v>18</v>
      </c>
      <c r="L568" s="15">
        <v>64807.834450546987</v>
      </c>
    </row>
    <row r="569" spans="1:12" ht="15.75" customHeight="1" x14ac:dyDescent="0.35">
      <c r="A569" s="13" t="s">
        <v>15</v>
      </c>
      <c r="B569" s="14" t="s">
        <v>13</v>
      </c>
      <c r="C569" s="14" t="s">
        <v>11</v>
      </c>
      <c r="D569" s="14">
        <f t="shared" si="0"/>
        <v>0</v>
      </c>
      <c r="E569" s="14">
        <f t="shared" si="1"/>
        <v>0</v>
      </c>
      <c r="F569" s="14">
        <f t="shared" si="2"/>
        <v>0</v>
      </c>
      <c r="G569" s="14">
        <f t="shared" si="3"/>
        <v>0</v>
      </c>
      <c r="H569" s="14">
        <v>54624</v>
      </c>
      <c r="I569" s="14">
        <v>3</v>
      </c>
      <c r="J569" s="14">
        <v>40</v>
      </c>
      <c r="K569" s="14">
        <v>19</v>
      </c>
      <c r="L569" s="15">
        <v>64539.458730112165</v>
      </c>
    </row>
    <row r="570" spans="1:12" ht="15.75" customHeight="1" x14ac:dyDescent="0.35">
      <c r="A570" s="13" t="s">
        <v>15</v>
      </c>
      <c r="B570" s="14" t="s">
        <v>13</v>
      </c>
      <c r="C570" s="14" t="s">
        <v>11</v>
      </c>
      <c r="D570" s="14">
        <f t="shared" si="0"/>
        <v>0</v>
      </c>
      <c r="E570" s="14">
        <f t="shared" si="1"/>
        <v>0</v>
      </c>
      <c r="F570" s="14">
        <f t="shared" si="2"/>
        <v>0</v>
      </c>
      <c r="G570" s="14">
        <f t="shared" si="3"/>
        <v>0</v>
      </c>
      <c r="H570" s="14">
        <v>69272</v>
      </c>
      <c r="I570" s="14">
        <v>1</v>
      </c>
      <c r="J570" s="14">
        <v>52</v>
      </c>
      <c r="K570" s="14">
        <v>38</v>
      </c>
      <c r="L570" s="15">
        <v>74082.967751072021</v>
      </c>
    </row>
    <row r="571" spans="1:12" ht="15.75" customHeight="1" x14ac:dyDescent="0.35">
      <c r="A571" s="13" t="s">
        <v>15</v>
      </c>
      <c r="B571" s="14" t="s">
        <v>13</v>
      </c>
      <c r="C571" s="14" t="s">
        <v>14</v>
      </c>
      <c r="D571" s="14">
        <f t="shared" si="0"/>
        <v>0</v>
      </c>
      <c r="E571" s="14">
        <f t="shared" si="1"/>
        <v>0</v>
      </c>
      <c r="F571" s="14">
        <f t="shared" si="2"/>
        <v>0</v>
      </c>
      <c r="G571" s="14">
        <f t="shared" si="3"/>
        <v>1</v>
      </c>
      <c r="H571" s="14">
        <v>54790</v>
      </c>
      <c r="I571" s="14">
        <v>3</v>
      </c>
      <c r="J571" s="14">
        <v>37</v>
      </c>
      <c r="K571" s="14">
        <v>41</v>
      </c>
      <c r="L571" s="15">
        <v>74176.383335457504</v>
      </c>
    </row>
    <row r="572" spans="1:12" ht="15.75" customHeight="1" x14ac:dyDescent="0.35">
      <c r="A572" s="13" t="s">
        <v>9</v>
      </c>
      <c r="B572" s="14" t="s">
        <v>13</v>
      </c>
      <c r="C572" s="14" t="s">
        <v>11</v>
      </c>
      <c r="D572" s="14">
        <f t="shared" si="0"/>
        <v>1</v>
      </c>
      <c r="E572" s="14">
        <f t="shared" si="1"/>
        <v>0</v>
      </c>
      <c r="F572" s="14">
        <f t="shared" si="2"/>
        <v>0</v>
      </c>
      <c r="G572" s="14">
        <f t="shared" si="3"/>
        <v>0</v>
      </c>
      <c r="H572" s="14">
        <v>55440</v>
      </c>
      <c r="I572" s="14">
        <v>1</v>
      </c>
      <c r="J572" s="14">
        <v>48</v>
      </c>
      <c r="K572" s="14">
        <v>49</v>
      </c>
      <c r="L572" s="15">
        <v>64550.685036169692</v>
      </c>
    </row>
    <row r="573" spans="1:12" ht="15.75" customHeight="1" x14ac:dyDescent="0.35">
      <c r="A573" s="13" t="s">
        <v>15</v>
      </c>
      <c r="B573" s="14" t="s">
        <v>10</v>
      </c>
      <c r="C573" s="14" t="s">
        <v>14</v>
      </c>
      <c r="D573" s="14">
        <f t="shared" si="0"/>
        <v>0</v>
      </c>
      <c r="E573" s="14">
        <f t="shared" si="1"/>
        <v>0</v>
      </c>
      <c r="F573" s="14">
        <f t="shared" si="2"/>
        <v>1</v>
      </c>
      <c r="G573" s="14">
        <f t="shared" si="3"/>
        <v>1</v>
      </c>
      <c r="H573" s="14">
        <v>64558</v>
      </c>
      <c r="I573" s="14">
        <v>3</v>
      </c>
      <c r="J573" s="14">
        <v>47</v>
      </c>
      <c r="K573" s="14">
        <v>48</v>
      </c>
      <c r="L573" s="15">
        <v>99734.643073362662</v>
      </c>
    </row>
    <row r="574" spans="1:12" ht="15.75" customHeight="1" x14ac:dyDescent="0.35">
      <c r="A574" s="13" t="s">
        <v>9</v>
      </c>
      <c r="B574" s="14" t="s">
        <v>13</v>
      </c>
      <c r="C574" s="14" t="s">
        <v>11</v>
      </c>
      <c r="D574" s="14">
        <f t="shared" si="0"/>
        <v>1</v>
      </c>
      <c r="E574" s="14">
        <f t="shared" si="1"/>
        <v>0</v>
      </c>
      <c r="F574" s="14">
        <f t="shared" si="2"/>
        <v>0</v>
      </c>
      <c r="G574" s="14">
        <f t="shared" si="3"/>
        <v>0</v>
      </c>
      <c r="H574" s="14">
        <v>50385</v>
      </c>
      <c r="I574" s="14">
        <v>4</v>
      </c>
      <c r="J574" s="14">
        <v>67</v>
      </c>
      <c r="K574" s="14">
        <v>31</v>
      </c>
      <c r="L574" s="15">
        <v>70422.322311896394</v>
      </c>
    </row>
    <row r="575" spans="1:12" ht="15.75" customHeight="1" x14ac:dyDescent="0.35">
      <c r="A575" s="13" t="s">
        <v>12</v>
      </c>
      <c r="B575" s="14" t="s">
        <v>13</v>
      </c>
      <c r="C575" s="14" t="s">
        <v>11</v>
      </c>
      <c r="D575" s="14">
        <f t="shared" si="0"/>
        <v>0</v>
      </c>
      <c r="E575" s="14">
        <f t="shared" si="1"/>
        <v>1</v>
      </c>
      <c r="F575" s="14">
        <f t="shared" si="2"/>
        <v>0</v>
      </c>
      <c r="G575" s="14">
        <f t="shared" si="3"/>
        <v>0</v>
      </c>
      <c r="H575" s="14">
        <v>61828</v>
      </c>
      <c r="I575" s="14">
        <v>3</v>
      </c>
      <c r="J575" s="14">
        <v>42</v>
      </c>
      <c r="K575" s="14">
        <v>18</v>
      </c>
      <c r="L575" s="15">
        <v>68584.063158362929</v>
      </c>
    </row>
    <row r="576" spans="1:12" ht="15.75" customHeight="1" x14ac:dyDescent="0.35">
      <c r="A576" s="13" t="s">
        <v>12</v>
      </c>
      <c r="B576" s="14" t="s">
        <v>13</v>
      </c>
      <c r="C576" s="14" t="s">
        <v>11</v>
      </c>
      <c r="D576" s="14">
        <f t="shared" si="0"/>
        <v>0</v>
      </c>
      <c r="E576" s="14">
        <f t="shared" si="1"/>
        <v>1</v>
      </c>
      <c r="F576" s="14">
        <f t="shared" si="2"/>
        <v>0</v>
      </c>
      <c r="G576" s="14">
        <f t="shared" si="3"/>
        <v>0</v>
      </c>
      <c r="H576" s="14">
        <v>71543</v>
      </c>
      <c r="I576" s="14">
        <v>4</v>
      </c>
      <c r="J576" s="14">
        <v>82</v>
      </c>
      <c r="K576" s="14">
        <v>30</v>
      </c>
      <c r="L576" s="15">
        <v>61366.784008043382</v>
      </c>
    </row>
    <row r="577" spans="1:12" ht="15.75" customHeight="1" x14ac:dyDescent="0.35">
      <c r="A577" s="13" t="s">
        <v>9</v>
      </c>
      <c r="B577" s="14" t="s">
        <v>13</v>
      </c>
      <c r="C577" s="14" t="s">
        <v>11</v>
      </c>
      <c r="D577" s="14">
        <f t="shared" si="0"/>
        <v>1</v>
      </c>
      <c r="E577" s="14">
        <f t="shared" si="1"/>
        <v>0</v>
      </c>
      <c r="F577" s="14">
        <f t="shared" si="2"/>
        <v>0</v>
      </c>
      <c r="G577" s="14">
        <f t="shared" si="3"/>
        <v>0</v>
      </c>
      <c r="H577" s="14">
        <v>60757</v>
      </c>
      <c r="I577" s="14">
        <v>3</v>
      </c>
      <c r="J577" s="14">
        <v>48</v>
      </c>
      <c r="K577" s="14">
        <v>62</v>
      </c>
      <c r="L577" s="15">
        <v>85245.005539429185</v>
      </c>
    </row>
    <row r="578" spans="1:12" ht="15.75" customHeight="1" x14ac:dyDescent="0.35">
      <c r="A578" s="13" t="s">
        <v>9</v>
      </c>
      <c r="B578" s="14" t="s">
        <v>13</v>
      </c>
      <c r="C578" s="14" t="s">
        <v>11</v>
      </c>
      <c r="D578" s="14">
        <f t="shared" si="0"/>
        <v>1</v>
      </c>
      <c r="E578" s="14">
        <f t="shared" si="1"/>
        <v>0</v>
      </c>
      <c r="F578" s="14">
        <f t="shared" si="2"/>
        <v>0</v>
      </c>
      <c r="G578" s="14">
        <f t="shared" si="3"/>
        <v>0</v>
      </c>
      <c r="H578" s="14">
        <v>64225</v>
      </c>
      <c r="I578" s="14">
        <v>4</v>
      </c>
      <c r="J578" s="14">
        <v>43</v>
      </c>
      <c r="K578" s="14">
        <v>57</v>
      </c>
      <c r="L578" s="15">
        <v>80470.638286990317</v>
      </c>
    </row>
    <row r="579" spans="1:12" ht="15.75" customHeight="1" x14ac:dyDescent="0.35">
      <c r="A579" s="13" t="s">
        <v>15</v>
      </c>
      <c r="B579" s="14" t="s">
        <v>13</v>
      </c>
      <c r="C579" s="14" t="s">
        <v>11</v>
      </c>
      <c r="D579" s="14">
        <f t="shared" si="0"/>
        <v>0</v>
      </c>
      <c r="E579" s="14">
        <f t="shared" si="1"/>
        <v>0</v>
      </c>
      <c r="F579" s="14">
        <f t="shared" si="2"/>
        <v>0</v>
      </c>
      <c r="G579" s="14">
        <f t="shared" si="3"/>
        <v>0</v>
      </c>
      <c r="H579" s="14">
        <v>55470</v>
      </c>
      <c r="I579" s="14">
        <v>3</v>
      </c>
      <c r="J579" s="14">
        <v>36</v>
      </c>
      <c r="K579" s="14">
        <v>58</v>
      </c>
      <c r="L579" s="15">
        <v>68557.783415916463</v>
      </c>
    </row>
    <row r="580" spans="1:12" ht="15.75" customHeight="1" x14ac:dyDescent="0.35">
      <c r="A580" s="13" t="s">
        <v>12</v>
      </c>
      <c r="B580" s="14" t="s">
        <v>13</v>
      </c>
      <c r="C580" s="14" t="s">
        <v>14</v>
      </c>
      <c r="D580" s="14">
        <f t="shared" si="0"/>
        <v>0</v>
      </c>
      <c r="E580" s="14">
        <f t="shared" si="1"/>
        <v>1</v>
      </c>
      <c r="F580" s="14">
        <f t="shared" si="2"/>
        <v>0</v>
      </c>
      <c r="G580" s="14">
        <f t="shared" si="3"/>
        <v>1</v>
      </c>
      <c r="H580" s="14">
        <v>47049</v>
      </c>
      <c r="I580" s="14">
        <v>4</v>
      </c>
      <c r="J580" s="14">
        <v>65</v>
      </c>
      <c r="K580" s="14">
        <v>22</v>
      </c>
      <c r="L580" s="15">
        <v>57010.863441061039</v>
      </c>
    </row>
    <row r="581" spans="1:12" ht="15.75" customHeight="1" x14ac:dyDescent="0.35">
      <c r="A581" s="13" t="s">
        <v>9</v>
      </c>
      <c r="B581" s="14" t="s">
        <v>10</v>
      </c>
      <c r="C581" s="14" t="s">
        <v>11</v>
      </c>
      <c r="D581" s="14">
        <f t="shared" si="0"/>
        <v>1</v>
      </c>
      <c r="E581" s="14">
        <f t="shared" si="1"/>
        <v>0</v>
      </c>
      <c r="F581" s="14">
        <f t="shared" si="2"/>
        <v>1</v>
      </c>
      <c r="G581" s="14">
        <f t="shared" si="3"/>
        <v>0</v>
      </c>
      <c r="H581" s="14">
        <v>59101</v>
      </c>
      <c r="I581" s="14">
        <v>3</v>
      </c>
      <c r="J581" s="14">
        <v>56</v>
      </c>
      <c r="K581" s="14">
        <v>31</v>
      </c>
      <c r="L581" s="15">
        <v>113843.16022920204</v>
      </c>
    </row>
    <row r="582" spans="1:12" ht="15.75" customHeight="1" x14ac:dyDescent="0.35">
      <c r="A582" s="13" t="s">
        <v>9</v>
      </c>
      <c r="B582" s="14" t="s">
        <v>13</v>
      </c>
      <c r="C582" s="14" t="s">
        <v>14</v>
      </c>
      <c r="D582" s="14">
        <f t="shared" si="0"/>
        <v>1</v>
      </c>
      <c r="E582" s="14">
        <f t="shared" si="1"/>
        <v>0</v>
      </c>
      <c r="F582" s="14">
        <f t="shared" si="2"/>
        <v>0</v>
      </c>
      <c r="G582" s="14">
        <f t="shared" si="3"/>
        <v>1</v>
      </c>
      <c r="H582" s="14">
        <v>55453</v>
      </c>
      <c r="I582" s="14">
        <v>3</v>
      </c>
      <c r="J582" s="14">
        <v>67</v>
      </c>
      <c r="K582" s="14">
        <v>52</v>
      </c>
      <c r="L582" s="15">
        <v>71105.705617869666</v>
      </c>
    </row>
    <row r="583" spans="1:12" ht="15.75" customHeight="1" x14ac:dyDescent="0.35">
      <c r="A583" s="13" t="s">
        <v>9</v>
      </c>
      <c r="B583" s="14" t="s">
        <v>13</v>
      </c>
      <c r="C583" s="14" t="s">
        <v>11</v>
      </c>
      <c r="D583" s="14">
        <f t="shared" si="0"/>
        <v>1</v>
      </c>
      <c r="E583" s="14">
        <f t="shared" si="1"/>
        <v>0</v>
      </c>
      <c r="F583" s="14">
        <f t="shared" si="2"/>
        <v>0</v>
      </c>
      <c r="G583" s="14">
        <f t="shared" si="3"/>
        <v>0</v>
      </c>
      <c r="H583" s="14">
        <v>44848</v>
      </c>
      <c r="I583" s="14">
        <v>3</v>
      </c>
      <c r="J583" s="14">
        <v>41</v>
      </c>
      <c r="K583" s="14">
        <v>25</v>
      </c>
      <c r="L583" s="15">
        <v>65897.669835413166</v>
      </c>
    </row>
    <row r="584" spans="1:12" ht="15.75" customHeight="1" x14ac:dyDescent="0.35">
      <c r="A584" s="13" t="s">
        <v>9</v>
      </c>
      <c r="B584" s="14" t="s">
        <v>13</v>
      </c>
      <c r="C584" s="14" t="s">
        <v>14</v>
      </c>
      <c r="D584" s="14">
        <f t="shared" si="0"/>
        <v>1</v>
      </c>
      <c r="E584" s="14">
        <f t="shared" si="1"/>
        <v>0</v>
      </c>
      <c r="F584" s="14">
        <f t="shared" si="2"/>
        <v>0</v>
      </c>
      <c r="G584" s="14">
        <f t="shared" si="3"/>
        <v>1</v>
      </c>
      <c r="H584" s="14">
        <v>48183</v>
      </c>
      <c r="I584" s="14">
        <v>4</v>
      </c>
      <c r="J584" s="14">
        <v>35</v>
      </c>
      <c r="K584" s="14">
        <v>59</v>
      </c>
      <c r="L584" s="15">
        <v>73716.84788604622</v>
      </c>
    </row>
    <row r="585" spans="1:12" ht="15.75" customHeight="1" x14ac:dyDescent="0.35">
      <c r="A585" s="13" t="s">
        <v>15</v>
      </c>
      <c r="B585" s="14" t="s">
        <v>13</v>
      </c>
      <c r="C585" s="14" t="s">
        <v>14</v>
      </c>
      <c r="D585" s="14">
        <f t="shared" si="0"/>
        <v>0</v>
      </c>
      <c r="E585" s="14">
        <f t="shared" si="1"/>
        <v>0</v>
      </c>
      <c r="F585" s="14">
        <f t="shared" si="2"/>
        <v>0</v>
      </c>
      <c r="G585" s="14">
        <f t="shared" si="3"/>
        <v>1</v>
      </c>
      <c r="H585" s="14">
        <v>52782</v>
      </c>
      <c r="I585" s="14">
        <v>1</v>
      </c>
      <c r="J585" s="14">
        <v>56</v>
      </c>
      <c r="K585" s="14">
        <v>19</v>
      </c>
      <c r="L585" s="15">
        <v>62989.376470615629</v>
      </c>
    </row>
    <row r="586" spans="1:12" ht="15.75" customHeight="1" x14ac:dyDescent="0.35">
      <c r="A586" s="13" t="s">
        <v>12</v>
      </c>
      <c r="B586" s="14" t="s">
        <v>13</v>
      </c>
      <c r="C586" s="14" t="s">
        <v>14</v>
      </c>
      <c r="D586" s="14">
        <f t="shared" si="0"/>
        <v>0</v>
      </c>
      <c r="E586" s="14">
        <f t="shared" si="1"/>
        <v>1</v>
      </c>
      <c r="F586" s="14">
        <f t="shared" si="2"/>
        <v>0</v>
      </c>
      <c r="G586" s="14">
        <f t="shared" si="3"/>
        <v>1</v>
      </c>
      <c r="H586" s="14">
        <v>69431</v>
      </c>
      <c r="I586" s="14">
        <v>1</v>
      </c>
      <c r="J586" s="14">
        <v>49</v>
      </c>
      <c r="K586" s="14">
        <v>39</v>
      </c>
      <c r="L586" s="15">
        <v>66323.217446786075</v>
      </c>
    </row>
    <row r="587" spans="1:12" ht="15.75" customHeight="1" x14ac:dyDescent="0.35">
      <c r="A587" s="13" t="s">
        <v>12</v>
      </c>
      <c r="B587" s="14" t="s">
        <v>13</v>
      </c>
      <c r="C587" s="14" t="s">
        <v>11</v>
      </c>
      <c r="D587" s="14">
        <f t="shared" si="0"/>
        <v>0</v>
      </c>
      <c r="E587" s="14">
        <f t="shared" si="1"/>
        <v>1</v>
      </c>
      <c r="F587" s="14">
        <f t="shared" si="2"/>
        <v>0</v>
      </c>
      <c r="G587" s="14">
        <f t="shared" si="3"/>
        <v>0</v>
      </c>
      <c r="H587" s="14">
        <v>51589</v>
      </c>
      <c r="I587" s="14">
        <v>4</v>
      </c>
      <c r="J587" s="14">
        <v>41</v>
      </c>
      <c r="K587" s="14">
        <v>32</v>
      </c>
      <c r="L587" s="15">
        <v>78048.350371428183</v>
      </c>
    </row>
    <row r="588" spans="1:12" ht="15.75" customHeight="1" x14ac:dyDescent="0.35">
      <c r="A588" s="13" t="s">
        <v>9</v>
      </c>
      <c r="B588" s="14" t="s">
        <v>13</v>
      </c>
      <c r="C588" s="14" t="s">
        <v>14</v>
      </c>
      <c r="D588" s="14">
        <f t="shared" si="0"/>
        <v>1</v>
      </c>
      <c r="E588" s="14">
        <f t="shared" si="1"/>
        <v>0</v>
      </c>
      <c r="F588" s="14">
        <f t="shared" si="2"/>
        <v>0</v>
      </c>
      <c r="G588" s="14">
        <f t="shared" si="3"/>
        <v>1</v>
      </c>
      <c r="H588" s="14">
        <v>48860</v>
      </c>
      <c r="I588" s="14">
        <v>4</v>
      </c>
      <c r="J588" s="14">
        <v>67</v>
      </c>
      <c r="K588" s="14">
        <v>19</v>
      </c>
      <c r="L588" s="15">
        <v>65236.176799145782</v>
      </c>
    </row>
    <row r="589" spans="1:12" ht="15.75" customHeight="1" x14ac:dyDescent="0.35">
      <c r="A589" s="13" t="s">
        <v>12</v>
      </c>
      <c r="B589" s="14" t="s">
        <v>13</v>
      </c>
      <c r="C589" s="14" t="s">
        <v>11</v>
      </c>
      <c r="D589" s="14">
        <f t="shared" si="0"/>
        <v>0</v>
      </c>
      <c r="E589" s="14">
        <f t="shared" si="1"/>
        <v>1</v>
      </c>
      <c r="F589" s="14">
        <f t="shared" si="2"/>
        <v>0</v>
      </c>
      <c r="G589" s="14">
        <f t="shared" si="3"/>
        <v>0</v>
      </c>
      <c r="H589" s="14">
        <v>50087</v>
      </c>
      <c r="I589" s="14">
        <v>1</v>
      </c>
      <c r="J589" s="14">
        <v>82</v>
      </c>
      <c r="K589" s="14">
        <v>33</v>
      </c>
      <c r="L589" s="15">
        <v>59009.519932625</v>
      </c>
    </row>
    <row r="590" spans="1:12" ht="15.75" customHeight="1" x14ac:dyDescent="0.35">
      <c r="A590" s="13" t="s">
        <v>9</v>
      </c>
      <c r="B590" s="14" t="s">
        <v>13</v>
      </c>
      <c r="C590" s="14" t="s">
        <v>14</v>
      </c>
      <c r="D590" s="14">
        <f t="shared" si="0"/>
        <v>1</v>
      </c>
      <c r="E590" s="14">
        <f t="shared" si="1"/>
        <v>0</v>
      </c>
      <c r="F590" s="14">
        <f t="shared" si="2"/>
        <v>0</v>
      </c>
      <c r="G590" s="14">
        <f t="shared" si="3"/>
        <v>1</v>
      </c>
      <c r="H590" s="14">
        <v>49047</v>
      </c>
      <c r="I590" s="14">
        <v>3</v>
      </c>
      <c r="J590" s="14">
        <v>40</v>
      </c>
      <c r="K590" s="14">
        <v>21</v>
      </c>
      <c r="L590" s="15">
        <v>74563.834964092151</v>
      </c>
    </row>
    <row r="591" spans="1:12" ht="15.75" customHeight="1" x14ac:dyDescent="0.35">
      <c r="A591" s="13" t="s">
        <v>15</v>
      </c>
      <c r="B591" s="14" t="s">
        <v>10</v>
      </c>
      <c r="C591" s="14" t="s">
        <v>11</v>
      </c>
      <c r="D591" s="14">
        <f t="shared" si="0"/>
        <v>0</v>
      </c>
      <c r="E591" s="14">
        <f t="shared" si="1"/>
        <v>0</v>
      </c>
      <c r="F591" s="14">
        <f t="shared" si="2"/>
        <v>1</v>
      </c>
      <c r="G591" s="14">
        <f t="shared" si="3"/>
        <v>0</v>
      </c>
      <c r="H591" s="14">
        <v>56231</v>
      </c>
      <c r="I591" s="14">
        <v>1</v>
      </c>
      <c r="J591" s="14">
        <v>74</v>
      </c>
      <c r="K591" s="14">
        <v>34</v>
      </c>
      <c r="L591" s="15">
        <v>92698.559037755957</v>
      </c>
    </row>
    <row r="592" spans="1:12" ht="15.75" customHeight="1" x14ac:dyDescent="0.35">
      <c r="A592" s="13" t="s">
        <v>9</v>
      </c>
      <c r="B592" s="14" t="s">
        <v>13</v>
      </c>
      <c r="C592" s="14" t="s">
        <v>11</v>
      </c>
      <c r="D592" s="14">
        <f t="shared" si="0"/>
        <v>1</v>
      </c>
      <c r="E592" s="14">
        <f t="shared" si="1"/>
        <v>0</v>
      </c>
      <c r="F592" s="14">
        <f t="shared" si="2"/>
        <v>0</v>
      </c>
      <c r="G592" s="14">
        <f t="shared" si="3"/>
        <v>0</v>
      </c>
      <c r="H592" s="14">
        <v>61046</v>
      </c>
      <c r="I592" s="14">
        <v>4</v>
      </c>
      <c r="J592" s="14">
        <v>60</v>
      </c>
      <c r="K592" s="14">
        <v>61</v>
      </c>
      <c r="L592" s="15">
        <v>77981.8773358209</v>
      </c>
    </row>
    <row r="593" spans="1:12" ht="15.75" customHeight="1" x14ac:dyDescent="0.35">
      <c r="A593" s="13" t="s">
        <v>12</v>
      </c>
      <c r="B593" s="14" t="s">
        <v>13</v>
      </c>
      <c r="C593" s="14" t="s">
        <v>11</v>
      </c>
      <c r="D593" s="14">
        <f t="shared" si="0"/>
        <v>0</v>
      </c>
      <c r="E593" s="14">
        <f t="shared" si="1"/>
        <v>1</v>
      </c>
      <c r="F593" s="14">
        <f t="shared" si="2"/>
        <v>0</v>
      </c>
      <c r="G593" s="14">
        <f t="shared" si="3"/>
        <v>0</v>
      </c>
      <c r="H593" s="14">
        <v>57851</v>
      </c>
      <c r="I593" s="14">
        <v>1</v>
      </c>
      <c r="J593" s="14">
        <v>79</v>
      </c>
      <c r="K593" s="14">
        <v>38</v>
      </c>
      <c r="L593" s="15">
        <v>61211.793944010773</v>
      </c>
    </row>
    <row r="594" spans="1:12" ht="15.75" customHeight="1" x14ac:dyDescent="0.35">
      <c r="A594" s="13" t="s">
        <v>9</v>
      </c>
      <c r="B594" s="14" t="s">
        <v>13</v>
      </c>
      <c r="C594" s="14" t="s">
        <v>11</v>
      </c>
      <c r="D594" s="14">
        <f t="shared" si="0"/>
        <v>1</v>
      </c>
      <c r="E594" s="14">
        <f t="shared" si="1"/>
        <v>0</v>
      </c>
      <c r="F594" s="14">
        <f t="shared" si="2"/>
        <v>0</v>
      </c>
      <c r="G594" s="14">
        <f t="shared" si="3"/>
        <v>0</v>
      </c>
      <c r="H594" s="14">
        <v>57087</v>
      </c>
      <c r="I594" s="14">
        <v>4</v>
      </c>
      <c r="J594" s="14">
        <v>57</v>
      </c>
      <c r="K594" s="14">
        <v>58</v>
      </c>
      <c r="L594" s="15">
        <v>78324.591445334619</v>
      </c>
    </row>
    <row r="595" spans="1:12" ht="15.75" customHeight="1" x14ac:dyDescent="0.35">
      <c r="A595" s="13" t="s">
        <v>15</v>
      </c>
      <c r="B595" s="14" t="s">
        <v>13</v>
      </c>
      <c r="C595" s="14" t="s">
        <v>14</v>
      </c>
      <c r="D595" s="14">
        <f t="shared" si="0"/>
        <v>0</v>
      </c>
      <c r="E595" s="14">
        <f t="shared" si="1"/>
        <v>0</v>
      </c>
      <c r="F595" s="14">
        <f t="shared" si="2"/>
        <v>0</v>
      </c>
      <c r="G595" s="14">
        <f t="shared" si="3"/>
        <v>1</v>
      </c>
      <c r="H595" s="14">
        <v>48844</v>
      </c>
      <c r="I595" s="14">
        <v>2</v>
      </c>
      <c r="J595" s="14">
        <v>78</v>
      </c>
      <c r="K595" s="14">
        <v>47</v>
      </c>
      <c r="L595" s="15">
        <v>70576.109382380382</v>
      </c>
    </row>
    <row r="596" spans="1:12" ht="15.75" customHeight="1" x14ac:dyDescent="0.35">
      <c r="A596" s="13" t="s">
        <v>12</v>
      </c>
      <c r="B596" s="14" t="s">
        <v>13</v>
      </c>
      <c r="C596" s="14" t="s">
        <v>14</v>
      </c>
      <c r="D596" s="14">
        <f t="shared" si="0"/>
        <v>0</v>
      </c>
      <c r="E596" s="14">
        <f t="shared" si="1"/>
        <v>1</v>
      </c>
      <c r="F596" s="14">
        <f t="shared" si="2"/>
        <v>0</v>
      </c>
      <c r="G596" s="14">
        <f t="shared" si="3"/>
        <v>1</v>
      </c>
      <c r="H596" s="14">
        <v>51214</v>
      </c>
      <c r="I596" s="14">
        <v>2</v>
      </c>
      <c r="J596" s="14">
        <v>54</v>
      </c>
      <c r="K596" s="14">
        <v>20</v>
      </c>
      <c r="L596" s="15">
        <v>59565.94106457234</v>
      </c>
    </row>
    <row r="597" spans="1:12" ht="15.75" customHeight="1" x14ac:dyDescent="0.35">
      <c r="A597" s="13" t="s">
        <v>9</v>
      </c>
      <c r="B597" s="14" t="s">
        <v>10</v>
      </c>
      <c r="C597" s="14" t="s">
        <v>11</v>
      </c>
      <c r="D597" s="14">
        <f t="shared" si="0"/>
        <v>1</v>
      </c>
      <c r="E597" s="14">
        <f t="shared" si="1"/>
        <v>0</v>
      </c>
      <c r="F597" s="14">
        <f t="shared" si="2"/>
        <v>1</v>
      </c>
      <c r="G597" s="14">
        <f t="shared" si="3"/>
        <v>0</v>
      </c>
      <c r="H597" s="14">
        <v>49750</v>
      </c>
      <c r="I597" s="14">
        <v>4</v>
      </c>
      <c r="J597" s="14">
        <v>70</v>
      </c>
      <c r="K597" s="14">
        <v>21</v>
      </c>
      <c r="L597" s="15">
        <v>65081.361473591744</v>
      </c>
    </row>
    <row r="598" spans="1:12" ht="15.75" customHeight="1" x14ac:dyDescent="0.35">
      <c r="A598" s="13" t="s">
        <v>12</v>
      </c>
      <c r="B598" s="14" t="s">
        <v>13</v>
      </c>
      <c r="C598" s="14" t="s">
        <v>14</v>
      </c>
      <c r="D598" s="14">
        <f t="shared" si="0"/>
        <v>0</v>
      </c>
      <c r="E598" s="14">
        <f t="shared" si="1"/>
        <v>1</v>
      </c>
      <c r="F598" s="14">
        <f t="shared" si="2"/>
        <v>0</v>
      </c>
      <c r="G598" s="14">
        <f t="shared" si="3"/>
        <v>1</v>
      </c>
      <c r="H598" s="14">
        <v>68145</v>
      </c>
      <c r="I598" s="14">
        <v>3</v>
      </c>
      <c r="J598" s="14">
        <v>84</v>
      </c>
      <c r="K598" s="14">
        <v>41</v>
      </c>
      <c r="L598" s="15">
        <v>64093.959094228587</v>
      </c>
    </row>
    <row r="599" spans="1:12" ht="15.75" customHeight="1" x14ac:dyDescent="0.35">
      <c r="A599" s="13" t="s">
        <v>9</v>
      </c>
      <c r="B599" s="14" t="s">
        <v>13</v>
      </c>
      <c r="C599" s="14" t="s">
        <v>11</v>
      </c>
      <c r="D599" s="14">
        <f t="shared" si="0"/>
        <v>1</v>
      </c>
      <c r="E599" s="14">
        <f t="shared" si="1"/>
        <v>0</v>
      </c>
      <c r="F599" s="14">
        <f t="shared" si="2"/>
        <v>0</v>
      </c>
      <c r="G599" s="14">
        <f t="shared" si="3"/>
        <v>0</v>
      </c>
      <c r="H599" s="14">
        <v>55675</v>
      </c>
      <c r="I599" s="14">
        <v>1</v>
      </c>
      <c r="J599" s="14">
        <v>46</v>
      </c>
      <c r="K599" s="14">
        <v>46</v>
      </c>
      <c r="L599" s="15">
        <v>76864.51707260788</v>
      </c>
    </row>
    <row r="600" spans="1:12" ht="15.75" customHeight="1" x14ac:dyDescent="0.35">
      <c r="A600" s="13" t="s">
        <v>12</v>
      </c>
      <c r="B600" s="14" t="s">
        <v>13</v>
      </c>
      <c r="C600" s="14" t="s">
        <v>11</v>
      </c>
      <c r="D600" s="14">
        <f t="shared" si="0"/>
        <v>0</v>
      </c>
      <c r="E600" s="14">
        <f t="shared" si="1"/>
        <v>1</v>
      </c>
      <c r="F600" s="14">
        <f t="shared" si="2"/>
        <v>0</v>
      </c>
      <c r="G600" s="14">
        <f t="shared" si="3"/>
        <v>0</v>
      </c>
      <c r="H600" s="14">
        <v>53388</v>
      </c>
      <c r="I600" s="14">
        <v>2</v>
      </c>
      <c r="J600" s="14">
        <v>61</v>
      </c>
      <c r="K600" s="14">
        <v>42</v>
      </c>
      <c r="L600" s="15">
        <v>70286.846070183892</v>
      </c>
    </row>
    <row r="601" spans="1:12" ht="15.75" customHeight="1" x14ac:dyDescent="0.35">
      <c r="A601" s="13" t="s">
        <v>9</v>
      </c>
      <c r="B601" s="14" t="s">
        <v>13</v>
      </c>
      <c r="C601" s="14" t="s">
        <v>11</v>
      </c>
      <c r="D601" s="14">
        <f t="shared" si="0"/>
        <v>1</v>
      </c>
      <c r="E601" s="14">
        <f t="shared" si="1"/>
        <v>0</v>
      </c>
      <c r="F601" s="14">
        <f t="shared" si="2"/>
        <v>0</v>
      </c>
      <c r="G601" s="14">
        <f t="shared" si="3"/>
        <v>0</v>
      </c>
      <c r="H601" s="14">
        <v>57584</v>
      </c>
      <c r="I601" s="14">
        <v>4</v>
      </c>
      <c r="J601" s="14">
        <v>44</v>
      </c>
      <c r="K601" s="14">
        <v>34</v>
      </c>
      <c r="L601" s="15">
        <v>73572.315699944549</v>
      </c>
    </row>
    <row r="602" spans="1:12" ht="15.75" customHeight="1" x14ac:dyDescent="0.35">
      <c r="A602" s="13" t="s">
        <v>9</v>
      </c>
      <c r="B602" s="14" t="s">
        <v>13</v>
      </c>
      <c r="C602" s="14" t="s">
        <v>14</v>
      </c>
      <c r="D602" s="14">
        <f t="shared" si="0"/>
        <v>1</v>
      </c>
      <c r="E602" s="14">
        <f t="shared" si="1"/>
        <v>0</v>
      </c>
      <c r="F602" s="14">
        <f t="shared" si="2"/>
        <v>0</v>
      </c>
      <c r="G602" s="14">
        <f t="shared" si="3"/>
        <v>1</v>
      </c>
      <c r="H602" s="14">
        <v>56087</v>
      </c>
      <c r="I602" s="14">
        <v>3</v>
      </c>
      <c r="J602" s="14">
        <v>85</v>
      </c>
      <c r="K602" s="14">
        <v>43</v>
      </c>
      <c r="L602" s="15">
        <v>74611.230515435076</v>
      </c>
    </row>
    <row r="603" spans="1:12" ht="15.75" customHeight="1" x14ac:dyDescent="0.35">
      <c r="A603" s="13" t="s">
        <v>15</v>
      </c>
      <c r="B603" s="14" t="s">
        <v>13</v>
      </c>
      <c r="C603" s="14" t="s">
        <v>11</v>
      </c>
      <c r="D603" s="14">
        <f t="shared" si="0"/>
        <v>0</v>
      </c>
      <c r="E603" s="14">
        <f t="shared" si="1"/>
        <v>0</v>
      </c>
      <c r="F603" s="14">
        <f t="shared" si="2"/>
        <v>0</v>
      </c>
      <c r="G603" s="14">
        <f t="shared" si="3"/>
        <v>0</v>
      </c>
      <c r="H603" s="14">
        <v>65165</v>
      </c>
      <c r="I603" s="14">
        <v>1</v>
      </c>
      <c r="J603" s="14">
        <v>79</v>
      </c>
      <c r="K603" s="14">
        <v>52</v>
      </c>
      <c r="L603" s="15">
        <v>100742.2946145609</v>
      </c>
    </row>
    <row r="604" spans="1:12" ht="15.75" customHeight="1" x14ac:dyDescent="0.35">
      <c r="A604" s="13" t="s">
        <v>12</v>
      </c>
      <c r="B604" s="14" t="s">
        <v>13</v>
      </c>
      <c r="C604" s="14" t="s">
        <v>11</v>
      </c>
      <c r="D604" s="14">
        <f t="shared" si="0"/>
        <v>0</v>
      </c>
      <c r="E604" s="14">
        <f t="shared" si="1"/>
        <v>1</v>
      </c>
      <c r="F604" s="14">
        <f t="shared" si="2"/>
        <v>0</v>
      </c>
      <c r="G604" s="14">
        <f t="shared" si="3"/>
        <v>0</v>
      </c>
      <c r="H604" s="14">
        <v>61095</v>
      </c>
      <c r="I604" s="14">
        <v>1</v>
      </c>
      <c r="J604" s="14">
        <v>54</v>
      </c>
      <c r="K604" s="14">
        <v>18</v>
      </c>
      <c r="L604" s="15">
        <v>53472.603228318818</v>
      </c>
    </row>
    <row r="605" spans="1:12" ht="15.75" customHeight="1" x14ac:dyDescent="0.35">
      <c r="A605" s="13" t="s">
        <v>15</v>
      </c>
      <c r="B605" s="14" t="s">
        <v>13</v>
      </c>
      <c r="C605" s="14" t="s">
        <v>14</v>
      </c>
      <c r="D605" s="14">
        <f t="shared" si="0"/>
        <v>0</v>
      </c>
      <c r="E605" s="14">
        <f t="shared" si="1"/>
        <v>0</v>
      </c>
      <c r="F605" s="14">
        <f t="shared" si="2"/>
        <v>0</v>
      </c>
      <c r="G605" s="14">
        <f t="shared" si="3"/>
        <v>1</v>
      </c>
      <c r="H605" s="14">
        <v>55522</v>
      </c>
      <c r="I605" s="14">
        <v>3</v>
      </c>
      <c r="J605" s="14">
        <v>38</v>
      </c>
      <c r="K605" s="14">
        <v>51</v>
      </c>
      <c r="L605" s="15">
        <v>79954.360820543399</v>
      </c>
    </row>
    <row r="606" spans="1:12" ht="15.75" customHeight="1" x14ac:dyDescent="0.35">
      <c r="A606" s="13" t="s">
        <v>9</v>
      </c>
      <c r="B606" s="14" t="s">
        <v>13</v>
      </c>
      <c r="C606" s="14" t="s">
        <v>11</v>
      </c>
      <c r="D606" s="14">
        <f t="shared" si="0"/>
        <v>1</v>
      </c>
      <c r="E606" s="14">
        <f t="shared" si="1"/>
        <v>0</v>
      </c>
      <c r="F606" s="14">
        <f t="shared" si="2"/>
        <v>0</v>
      </c>
      <c r="G606" s="14">
        <f t="shared" si="3"/>
        <v>0</v>
      </c>
      <c r="H606" s="14">
        <v>54823</v>
      </c>
      <c r="I606" s="14">
        <v>2</v>
      </c>
      <c r="J606" s="14">
        <v>64</v>
      </c>
      <c r="K606" s="14">
        <v>56</v>
      </c>
      <c r="L606" s="15">
        <v>78933.393355491105</v>
      </c>
    </row>
    <row r="607" spans="1:12" ht="15.75" customHeight="1" x14ac:dyDescent="0.35">
      <c r="A607" s="13" t="s">
        <v>12</v>
      </c>
      <c r="B607" s="14" t="s">
        <v>13</v>
      </c>
      <c r="C607" s="14" t="s">
        <v>11</v>
      </c>
      <c r="D607" s="14">
        <f t="shared" si="0"/>
        <v>0</v>
      </c>
      <c r="E607" s="14">
        <f t="shared" si="1"/>
        <v>1</v>
      </c>
      <c r="F607" s="14">
        <f t="shared" si="2"/>
        <v>0</v>
      </c>
      <c r="G607" s="14">
        <f t="shared" si="3"/>
        <v>0</v>
      </c>
      <c r="H607" s="14">
        <v>62830</v>
      </c>
      <c r="I607" s="14">
        <v>4</v>
      </c>
      <c r="J607" s="14">
        <v>51</v>
      </c>
      <c r="K607" s="14">
        <v>64</v>
      </c>
      <c r="L607" s="15">
        <v>83153.129466879996</v>
      </c>
    </row>
    <row r="608" spans="1:12" ht="15.75" customHeight="1" x14ac:dyDescent="0.35">
      <c r="A608" s="13" t="s">
        <v>15</v>
      </c>
      <c r="B608" s="14" t="s">
        <v>10</v>
      </c>
      <c r="C608" s="14" t="s">
        <v>11</v>
      </c>
      <c r="D608" s="14">
        <f t="shared" si="0"/>
        <v>0</v>
      </c>
      <c r="E608" s="14">
        <f t="shared" si="1"/>
        <v>0</v>
      </c>
      <c r="F608" s="14">
        <f t="shared" si="2"/>
        <v>1</v>
      </c>
      <c r="G608" s="14">
        <f t="shared" si="3"/>
        <v>0</v>
      </c>
      <c r="H608" s="14">
        <v>54550</v>
      </c>
      <c r="I608" s="14">
        <v>1</v>
      </c>
      <c r="J608" s="14">
        <v>53</v>
      </c>
      <c r="K608" s="14">
        <v>19</v>
      </c>
      <c r="L608" s="15">
        <v>73581.569518393575</v>
      </c>
    </row>
    <row r="609" spans="1:12" ht="15.75" customHeight="1" x14ac:dyDescent="0.35">
      <c r="A609" s="13" t="s">
        <v>12</v>
      </c>
      <c r="B609" s="14" t="s">
        <v>13</v>
      </c>
      <c r="C609" s="14" t="s">
        <v>11</v>
      </c>
      <c r="D609" s="14">
        <f t="shared" si="0"/>
        <v>0</v>
      </c>
      <c r="E609" s="14">
        <f t="shared" si="1"/>
        <v>1</v>
      </c>
      <c r="F609" s="14">
        <f t="shared" si="2"/>
        <v>0</v>
      </c>
      <c r="G609" s="14">
        <f t="shared" si="3"/>
        <v>0</v>
      </c>
      <c r="H609" s="14">
        <v>54662</v>
      </c>
      <c r="I609" s="14">
        <v>3</v>
      </c>
      <c r="J609" s="14">
        <v>74</v>
      </c>
      <c r="K609" s="14">
        <v>51</v>
      </c>
      <c r="L609" s="15">
        <v>70751.481206399782</v>
      </c>
    </row>
    <row r="610" spans="1:12" ht="15.75" customHeight="1" x14ac:dyDescent="0.35">
      <c r="A610" s="13" t="s">
        <v>9</v>
      </c>
      <c r="B610" s="14" t="s">
        <v>13</v>
      </c>
      <c r="C610" s="14" t="s">
        <v>11</v>
      </c>
      <c r="D610" s="14">
        <f t="shared" si="0"/>
        <v>1</v>
      </c>
      <c r="E610" s="14">
        <f t="shared" si="1"/>
        <v>0</v>
      </c>
      <c r="F610" s="14">
        <f t="shared" si="2"/>
        <v>0</v>
      </c>
      <c r="G610" s="14">
        <f t="shared" si="3"/>
        <v>0</v>
      </c>
      <c r="H610" s="14">
        <v>49239</v>
      </c>
      <c r="I610" s="14">
        <v>4</v>
      </c>
      <c r="J610" s="14">
        <v>45</v>
      </c>
      <c r="K610" s="14">
        <v>27</v>
      </c>
      <c r="L610" s="15">
        <v>63459.163764078796</v>
      </c>
    </row>
    <row r="611" spans="1:12" ht="15.75" customHeight="1" x14ac:dyDescent="0.35">
      <c r="A611" s="13" t="s">
        <v>15</v>
      </c>
      <c r="B611" s="14" t="s">
        <v>10</v>
      </c>
      <c r="C611" s="14" t="s">
        <v>11</v>
      </c>
      <c r="D611" s="14">
        <f t="shared" si="0"/>
        <v>0</v>
      </c>
      <c r="E611" s="14">
        <f t="shared" si="1"/>
        <v>0</v>
      </c>
      <c r="F611" s="14">
        <f t="shared" si="2"/>
        <v>1</v>
      </c>
      <c r="G611" s="14">
        <f t="shared" si="3"/>
        <v>0</v>
      </c>
      <c r="H611" s="14">
        <v>53652</v>
      </c>
      <c r="I611" s="14">
        <v>2</v>
      </c>
      <c r="J611" s="14">
        <v>68</v>
      </c>
      <c r="K611" s="14">
        <v>59</v>
      </c>
      <c r="L611" s="15">
        <v>82182.859089886042</v>
      </c>
    </row>
    <row r="612" spans="1:12" ht="15.75" customHeight="1" x14ac:dyDescent="0.35">
      <c r="A612" s="13" t="s">
        <v>9</v>
      </c>
      <c r="B612" s="14" t="s">
        <v>13</v>
      </c>
      <c r="C612" s="14" t="s">
        <v>14</v>
      </c>
      <c r="D612" s="14">
        <f t="shared" si="0"/>
        <v>1</v>
      </c>
      <c r="E612" s="14">
        <f t="shared" si="1"/>
        <v>0</v>
      </c>
      <c r="F612" s="14">
        <f t="shared" si="2"/>
        <v>0</v>
      </c>
      <c r="G612" s="14">
        <f t="shared" si="3"/>
        <v>1</v>
      </c>
      <c r="H612" s="14">
        <v>50659</v>
      </c>
      <c r="I612" s="14">
        <v>3</v>
      </c>
      <c r="J612" s="14">
        <v>63</v>
      </c>
      <c r="K612" s="14">
        <v>28</v>
      </c>
      <c r="L612" s="15">
        <v>77372.878620097123</v>
      </c>
    </row>
    <row r="613" spans="1:12" ht="15.75" customHeight="1" x14ac:dyDescent="0.35">
      <c r="A613" s="13" t="s">
        <v>9</v>
      </c>
      <c r="B613" s="14" t="s">
        <v>10</v>
      </c>
      <c r="C613" s="14" t="s">
        <v>14</v>
      </c>
      <c r="D613" s="14">
        <f t="shared" si="0"/>
        <v>1</v>
      </c>
      <c r="E613" s="14">
        <f t="shared" si="1"/>
        <v>0</v>
      </c>
      <c r="F613" s="14">
        <f t="shared" si="2"/>
        <v>1</v>
      </c>
      <c r="G613" s="14">
        <f t="shared" si="3"/>
        <v>1</v>
      </c>
      <c r="H613" s="14">
        <v>59169</v>
      </c>
      <c r="I613" s="14">
        <v>4</v>
      </c>
      <c r="J613" s="14">
        <v>51</v>
      </c>
      <c r="K613" s="14">
        <v>30</v>
      </c>
      <c r="L613" s="15">
        <v>95875.83335980041</v>
      </c>
    </row>
    <row r="614" spans="1:12" ht="15.75" customHeight="1" x14ac:dyDescent="0.35">
      <c r="A614" s="13" t="s">
        <v>12</v>
      </c>
      <c r="B614" s="14" t="s">
        <v>13</v>
      </c>
      <c r="C614" s="14" t="s">
        <v>11</v>
      </c>
      <c r="D614" s="14">
        <f t="shared" si="0"/>
        <v>0</v>
      </c>
      <c r="E614" s="14">
        <f t="shared" si="1"/>
        <v>1</v>
      </c>
      <c r="F614" s="14">
        <f t="shared" si="2"/>
        <v>0</v>
      </c>
      <c r="G614" s="14">
        <f t="shared" si="3"/>
        <v>0</v>
      </c>
      <c r="H614" s="14">
        <v>56043</v>
      </c>
      <c r="I614" s="14">
        <v>1</v>
      </c>
      <c r="J614" s="14">
        <v>44</v>
      </c>
      <c r="K614" s="14">
        <v>47</v>
      </c>
      <c r="L614" s="15">
        <v>62426.38545832508</v>
      </c>
    </row>
    <row r="615" spans="1:12" ht="15.75" customHeight="1" x14ac:dyDescent="0.35">
      <c r="A615" s="13" t="s">
        <v>9</v>
      </c>
      <c r="B615" s="14" t="s">
        <v>13</v>
      </c>
      <c r="C615" s="14" t="s">
        <v>11</v>
      </c>
      <c r="D615" s="14">
        <f t="shared" si="0"/>
        <v>1</v>
      </c>
      <c r="E615" s="14">
        <f t="shared" si="1"/>
        <v>0</v>
      </c>
      <c r="F615" s="14">
        <f t="shared" si="2"/>
        <v>0</v>
      </c>
      <c r="G615" s="14">
        <f t="shared" si="3"/>
        <v>0</v>
      </c>
      <c r="H615" s="14">
        <v>59528</v>
      </c>
      <c r="I615" s="14">
        <v>2</v>
      </c>
      <c r="J615" s="14">
        <v>35</v>
      </c>
      <c r="K615" s="14">
        <v>38</v>
      </c>
      <c r="L615" s="15">
        <v>65621.205612081991</v>
      </c>
    </row>
    <row r="616" spans="1:12" ht="15.75" customHeight="1" x14ac:dyDescent="0.35">
      <c r="A616" s="13" t="s">
        <v>9</v>
      </c>
      <c r="B616" s="14" t="s">
        <v>13</v>
      </c>
      <c r="C616" s="14" t="s">
        <v>11</v>
      </c>
      <c r="D616" s="14">
        <f t="shared" si="0"/>
        <v>1</v>
      </c>
      <c r="E616" s="14">
        <f t="shared" si="1"/>
        <v>0</v>
      </c>
      <c r="F616" s="14">
        <f t="shared" si="2"/>
        <v>0</v>
      </c>
      <c r="G616" s="14">
        <f t="shared" si="3"/>
        <v>0</v>
      </c>
      <c r="H616" s="14">
        <v>54324</v>
      </c>
      <c r="I616" s="14">
        <v>2</v>
      </c>
      <c r="J616" s="14">
        <v>74</v>
      </c>
      <c r="K616" s="14">
        <v>18</v>
      </c>
      <c r="L616" s="15">
        <v>65404.565560856623</v>
      </c>
    </row>
    <row r="617" spans="1:12" ht="15.75" customHeight="1" x14ac:dyDescent="0.35">
      <c r="A617" s="13" t="s">
        <v>9</v>
      </c>
      <c r="B617" s="14" t="s">
        <v>13</v>
      </c>
      <c r="C617" s="14" t="s">
        <v>11</v>
      </c>
      <c r="D617" s="14">
        <f t="shared" si="0"/>
        <v>1</v>
      </c>
      <c r="E617" s="14">
        <f t="shared" si="1"/>
        <v>0</v>
      </c>
      <c r="F617" s="14">
        <f t="shared" si="2"/>
        <v>0</v>
      </c>
      <c r="G617" s="14">
        <f t="shared" si="3"/>
        <v>0</v>
      </c>
      <c r="H617" s="14">
        <v>40574</v>
      </c>
      <c r="I617" s="14">
        <v>2</v>
      </c>
      <c r="J617" s="14">
        <v>66</v>
      </c>
      <c r="K617" s="14">
        <v>34</v>
      </c>
      <c r="L617" s="15">
        <v>62314.987228165075</v>
      </c>
    </row>
    <row r="618" spans="1:12" ht="15.75" customHeight="1" x14ac:dyDescent="0.35">
      <c r="A618" s="13" t="s">
        <v>12</v>
      </c>
      <c r="B618" s="14" t="s">
        <v>13</v>
      </c>
      <c r="C618" s="14" t="s">
        <v>11</v>
      </c>
      <c r="D618" s="14">
        <f t="shared" si="0"/>
        <v>0</v>
      </c>
      <c r="E618" s="14">
        <f t="shared" si="1"/>
        <v>1</v>
      </c>
      <c r="F618" s="14">
        <f t="shared" si="2"/>
        <v>0</v>
      </c>
      <c r="G618" s="14">
        <f t="shared" si="3"/>
        <v>0</v>
      </c>
      <c r="H618" s="14">
        <v>60511</v>
      </c>
      <c r="I618" s="14">
        <v>4</v>
      </c>
      <c r="J618" s="14">
        <v>56</v>
      </c>
      <c r="K618" s="14">
        <v>20</v>
      </c>
      <c r="L618" s="15">
        <v>55486.61397136686</v>
      </c>
    </row>
    <row r="619" spans="1:12" ht="15.75" customHeight="1" x14ac:dyDescent="0.35">
      <c r="A619" s="13" t="s">
        <v>12</v>
      </c>
      <c r="B619" s="14" t="s">
        <v>10</v>
      </c>
      <c r="C619" s="14" t="s">
        <v>11</v>
      </c>
      <c r="D619" s="14">
        <f t="shared" si="0"/>
        <v>0</v>
      </c>
      <c r="E619" s="14">
        <f t="shared" si="1"/>
        <v>1</v>
      </c>
      <c r="F619" s="14">
        <f t="shared" si="2"/>
        <v>1</v>
      </c>
      <c r="G619" s="14">
        <f t="shared" si="3"/>
        <v>0</v>
      </c>
      <c r="H619" s="14">
        <v>61626</v>
      </c>
      <c r="I619" s="14">
        <v>3</v>
      </c>
      <c r="J619" s="14">
        <v>42</v>
      </c>
      <c r="K619" s="14">
        <v>47</v>
      </c>
      <c r="L619" s="15">
        <v>102099.90517415863</v>
      </c>
    </row>
    <row r="620" spans="1:12" ht="15.75" customHeight="1" x14ac:dyDescent="0.35">
      <c r="A620" s="13" t="s">
        <v>9</v>
      </c>
      <c r="B620" s="14" t="s">
        <v>13</v>
      </c>
      <c r="C620" s="14" t="s">
        <v>11</v>
      </c>
      <c r="D620" s="14">
        <f t="shared" si="0"/>
        <v>1</v>
      </c>
      <c r="E620" s="14">
        <f t="shared" si="1"/>
        <v>0</v>
      </c>
      <c r="F620" s="14">
        <f t="shared" si="2"/>
        <v>0</v>
      </c>
      <c r="G620" s="14">
        <f t="shared" si="3"/>
        <v>0</v>
      </c>
      <c r="H620" s="14">
        <v>56704</v>
      </c>
      <c r="I620" s="14">
        <v>4</v>
      </c>
      <c r="J620" s="14">
        <v>73</v>
      </c>
      <c r="K620" s="14">
        <v>56</v>
      </c>
      <c r="L620" s="15">
        <v>77326.304910624123</v>
      </c>
    </row>
    <row r="621" spans="1:12" ht="15.75" customHeight="1" x14ac:dyDescent="0.35">
      <c r="A621" s="13" t="s">
        <v>9</v>
      </c>
      <c r="B621" s="14" t="s">
        <v>10</v>
      </c>
      <c r="C621" s="14" t="s">
        <v>14</v>
      </c>
      <c r="D621" s="14">
        <f t="shared" si="0"/>
        <v>1</v>
      </c>
      <c r="E621" s="14">
        <f t="shared" si="1"/>
        <v>0</v>
      </c>
      <c r="F621" s="14">
        <f t="shared" si="2"/>
        <v>1</v>
      </c>
      <c r="G621" s="14">
        <f t="shared" si="3"/>
        <v>1</v>
      </c>
      <c r="H621" s="14">
        <v>55507</v>
      </c>
      <c r="I621" s="14">
        <v>3</v>
      </c>
      <c r="J621" s="14">
        <v>68</v>
      </c>
      <c r="K621" s="14">
        <v>49</v>
      </c>
      <c r="L621" s="15">
        <v>81770.125523796858</v>
      </c>
    </row>
    <row r="622" spans="1:12" ht="15.75" customHeight="1" x14ac:dyDescent="0.35">
      <c r="A622" s="13" t="s">
        <v>12</v>
      </c>
      <c r="B622" s="14" t="s">
        <v>10</v>
      </c>
      <c r="C622" s="14" t="s">
        <v>11</v>
      </c>
      <c r="D622" s="14">
        <f t="shared" si="0"/>
        <v>0</v>
      </c>
      <c r="E622" s="14">
        <f t="shared" si="1"/>
        <v>1</v>
      </c>
      <c r="F622" s="14">
        <f t="shared" si="2"/>
        <v>1</v>
      </c>
      <c r="G622" s="14">
        <f t="shared" si="3"/>
        <v>0</v>
      </c>
      <c r="H622" s="14">
        <v>63071</v>
      </c>
      <c r="I622" s="14">
        <v>2</v>
      </c>
      <c r="J622" s="14">
        <v>60</v>
      </c>
      <c r="K622" s="14">
        <v>19</v>
      </c>
      <c r="L622" s="15">
        <v>95369.345198568437</v>
      </c>
    </row>
    <row r="623" spans="1:12" ht="15.75" customHeight="1" x14ac:dyDescent="0.35">
      <c r="A623" s="13" t="s">
        <v>9</v>
      </c>
      <c r="B623" s="14" t="s">
        <v>13</v>
      </c>
      <c r="C623" s="14" t="s">
        <v>11</v>
      </c>
      <c r="D623" s="14">
        <f t="shared" si="0"/>
        <v>1</v>
      </c>
      <c r="E623" s="14">
        <f t="shared" si="1"/>
        <v>0</v>
      </c>
      <c r="F623" s="14">
        <f t="shared" si="2"/>
        <v>0</v>
      </c>
      <c r="G623" s="14">
        <f t="shared" si="3"/>
        <v>0</v>
      </c>
      <c r="H623" s="14">
        <v>60356</v>
      </c>
      <c r="I623" s="14">
        <v>4</v>
      </c>
      <c r="J623" s="14">
        <v>51</v>
      </c>
      <c r="K623" s="14">
        <v>55</v>
      </c>
      <c r="L623" s="15">
        <v>77809.72220716998</v>
      </c>
    </row>
    <row r="624" spans="1:12" ht="15.75" customHeight="1" x14ac:dyDescent="0.35">
      <c r="A624" s="13" t="s">
        <v>9</v>
      </c>
      <c r="B624" s="14" t="s">
        <v>13</v>
      </c>
      <c r="C624" s="14" t="s">
        <v>14</v>
      </c>
      <c r="D624" s="14">
        <f t="shared" si="0"/>
        <v>1</v>
      </c>
      <c r="E624" s="14">
        <f t="shared" si="1"/>
        <v>0</v>
      </c>
      <c r="F624" s="14">
        <f t="shared" si="2"/>
        <v>0</v>
      </c>
      <c r="G624" s="14">
        <f t="shared" si="3"/>
        <v>1</v>
      </c>
      <c r="H624" s="14">
        <v>55650</v>
      </c>
      <c r="I624" s="14">
        <v>4</v>
      </c>
      <c r="J624" s="14">
        <v>75</v>
      </c>
      <c r="K624" s="14">
        <v>30</v>
      </c>
      <c r="L624" s="15">
        <v>62505.95339165075</v>
      </c>
    </row>
    <row r="625" spans="1:12" ht="15.75" customHeight="1" x14ac:dyDescent="0.35">
      <c r="A625" s="13" t="s">
        <v>9</v>
      </c>
      <c r="B625" s="14" t="s">
        <v>10</v>
      </c>
      <c r="C625" s="14" t="s">
        <v>14</v>
      </c>
      <c r="D625" s="14">
        <f t="shared" si="0"/>
        <v>1</v>
      </c>
      <c r="E625" s="14">
        <f t="shared" si="1"/>
        <v>0</v>
      </c>
      <c r="F625" s="14">
        <f t="shared" si="2"/>
        <v>1</v>
      </c>
      <c r="G625" s="14">
        <f t="shared" si="3"/>
        <v>1</v>
      </c>
      <c r="H625" s="14">
        <v>55291</v>
      </c>
      <c r="I625" s="14">
        <v>3</v>
      </c>
      <c r="J625" s="14">
        <v>56</v>
      </c>
      <c r="K625" s="14">
        <v>37</v>
      </c>
      <c r="L625" s="15">
        <v>102592.89266378738</v>
      </c>
    </row>
    <row r="626" spans="1:12" ht="15.75" customHeight="1" x14ac:dyDescent="0.35">
      <c r="A626" s="13" t="s">
        <v>9</v>
      </c>
      <c r="B626" s="14" t="s">
        <v>13</v>
      </c>
      <c r="C626" s="14" t="s">
        <v>11</v>
      </c>
      <c r="D626" s="14">
        <f t="shared" si="0"/>
        <v>1</v>
      </c>
      <c r="E626" s="14">
        <f t="shared" si="1"/>
        <v>0</v>
      </c>
      <c r="F626" s="14">
        <f t="shared" si="2"/>
        <v>0</v>
      </c>
      <c r="G626" s="14">
        <f t="shared" si="3"/>
        <v>0</v>
      </c>
      <c r="H626" s="14">
        <v>50234</v>
      </c>
      <c r="I626" s="14">
        <v>3</v>
      </c>
      <c r="J626" s="14">
        <v>42</v>
      </c>
      <c r="K626" s="14">
        <v>49</v>
      </c>
      <c r="L626" s="15">
        <v>75835.3382371138</v>
      </c>
    </row>
    <row r="627" spans="1:12" ht="15.75" customHeight="1" x14ac:dyDescent="0.35">
      <c r="A627" s="13" t="s">
        <v>9</v>
      </c>
      <c r="B627" s="14" t="s">
        <v>10</v>
      </c>
      <c r="C627" s="14" t="s">
        <v>14</v>
      </c>
      <c r="D627" s="14">
        <f t="shared" si="0"/>
        <v>1</v>
      </c>
      <c r="E627" s="14">
        <f t="shared" si="1"/>
        <v>0</v>
      </c>
      <c r="F627" s="14">
        <f t="shared" si="2"/>
        <v>1</v>
      </c>
      <c r="G627" s="14">
        <f t="shared" si="3"/>
        <v>1</v>
      </c>
      <c r="H627" s="14">
        <v>57309</v>
      </c>
      <c r="I627" s="14">
        <v>2</v>
      </c>
      <c r="J627" s="14">
        <v>44</v>
      </c>
      <c r="K627" s="14">
        <v>18</v>
      </c>
      <c r="L627" s="15">
        <v>108840.13183142734</v>
      </c>
    </row>
    <row r="628" spans="1:12" ht="15.75" customHeight="1" x14ac:dyDescent="0.35">
      <c r="A628" s="13" t="s">
        <v>15</v>
      </c>
      <c r="B628" s="14" t="s">
        <v>13</v>
      </c>
      <c r="C628" s="14" t="s">
        <v>14</v>
      </c>
      <c r="D628" s="14">
        <f t="shared" si="0"/>
        <v>0</v>
      </c>
      <c r="E628" s="14">
        <f t="shared" si="1"/>
        <v>0</v>
      </c>
      <c r="F628" s="14">
        <f t="shared" si="2"/>
        <v>0</v>
      </c>
      <c r="G628" s="14">
        <f t="shared" si="3"/>
        <v>1</v>
      </c>
      <c r="H628" s="14">
        <v>49801</v>
      </c>
      <c r="I628" s="14">
        <v>1</v>
      </c>
      <c r="J628" s="14">
        <v>40</v>
      </c>
      <c r="K628" s="14">
        <v>59</v>
      </c>
      <c r="L628" s="15">
        <v>78467.444763515945</v>
      </c>
    </row>
    <row r="629" spans="1:12" ht="15.75" customHeight="1" x14ac:dyDescent="0.35">
      <c r="A629" s="13" t="s">
        <v>15</v>
      </c>
      <c r="B629" s="14" t="s">
        <v>13</v>
      </c>
      <c r="C629" s="14" t="s">
        <v>11</v>
      </c>
      <c r="D629" s="14">
        <f t="shared" si="0"/>
        <v>0</v>
      </c>
      <c r="E629" s="14">
        <f t="shared" si="1"/>
        <v>0</v>
      </c>
      <c r="F629" s="14">
        <f t="shared" si="2"/>
        <v>0</v>
      </c>
      <c r="G629" s="14">
        <f t="shared" si="3"/>
        <v>0</v>
      </c>
      <c r="H629" s="14">
        <v>53160</v>
      </c>
      <c r="I629" s="14">
        <v>1</v>
      </c>
      <c r="J629" s="14">
        <v>46</v>
      </c>
      <c r="K629" s="14">
        <v>29</v>
      </c>
      <c r="L629" s="15">
        <v>62498.775076390135</v>
      </c>
    </row>
    <row r="630" spans="1:12" ht="15.75" customHeight="1" x14ac:dyDescent="0.35">
      <c r="A630" s="13" t="s">
        <v>9</v>
      </c>
      <c r="B630" s="14" t="s">
        <v>13</v>
      </c>
      <c r="C630" s="14" t="s">
        <v>14</v>
      </c>
      <c r="D630" s="14">
        <f t="shared" si="0"/>
        <v>1</v>
      </c>
      <c r="E630" s="14">
        <f t="shared" si="1"/>
        <v>0</v>
      </c>
      <c r="F630" s="14">
        <f t="shared" si="2"/>
        <v>0</v>
      </c>
      <c r="G630" s="14">
        <f t="shared" si="3"/>
        <v>1</v>
      </c>
      <c r="H630" s="14">
        <v>51698</v>
      </c>
      <c r="I630" s="14">
        <v>1</v>
      </c>
      <c r="J630" s="14">
        <v>67</v>
      </c>
      <c r="K630" s="14">
        <v>36</v>
      </c>
      <c r="L630" s="15">
        <v>82885.094156700798</v>
      </c>
    </row>
    <row r="631" spans="1:12" ht="15.75" customHeight="1" x14ac:dyDescent="0.35">
      <c r="A631" s="13" t="s">
        <v>12</v>
      </c>
      <c r="B631" s="14" t="s">
        <v>13</v>
      </c>
      <c r="C631" s="14" t="s">
        <v>14</v>
      </c>
      <c r="D631" s="14">
        <f t="shared" si="0"/>
        <v>0</v>
      </c>
      <c r="E631" s="14">
        <f t="shared" si="1"/>
        <v>1</v>
      </c>
      <c r="F631" s="14">
        <f t="shared" si="2"/>
        <v>0</v>
      </c>
      <c r="G631" s="14">
        <f t="shared" si="3"/>
        <v>1</v>
      </c>
      <c r="H631" s="14">
        <v>69671</v>
      </c>
      <c r="I631" s="14">
        <v>3</v>
      </c>
      <c r="J631" s="14">
        <v>36</v>
      </c>
      <c r="K631" s="14">
        <v>33</v>
      </c>
      <c r="L631" s="15">
        <v>67675.989771627777</v>
      </c>
    </row>
    <row r="632" spans="1:12" ht="15.75" customHeight="1" x14ac:dyDescent="0.35">
      <c r="A632" s="13" t="s">
        <v>9</v>
      </c>
      <c r="B632" s="14" t="s">
        <v>13</v>
      </c>
      <c r="C632" s="14" t="s">
        <v>14</v>
      </c>
      <c r="D632" s="14">
        <f t="shared" si="0"/>
        <v>1</v>
      </c>
      <c r="E632" s="14">
        <f t="shared" si="1"/>
        <v>0</v>
      </c>
      <c r="F632" s="14">
        <f t="shared" si="2"/>
        <v>0</v>
      </c>
      <c r="G632" s="14">
        <f t="shared" si="3"/>
        <v>1</v>
      </c>
      <c r="H632" s="14">
        <v>62309</v>
      </c>
      <c r="I632" s="14">
        <v>4</v>
      </c>
      <c r="J632" s="14">
        <v>61</v>
      </c>
      <c r="K632" s="14">
        <v>58</v>
      </c>
      <c r="L632" s="15">
        <v>87098.074926020825</v>
      </c>
    </row>
    <row r="633" spans="1:12" ht="15.75" customHeight="1" x14ac:dyDescent="0.35">
      <c r="A633" s="13" t="s">
        <v>15</v>
      </c>
      <c r="B633" s="14" t="s">
        <v>10</v>
      </c>
      <c r="C633" s="14" t="s">
        <v>11</v>
      </c>
      <c r="D633" s="14">
        <f t="shared" si="0"/>
        <v>0</v>
      </c>
      <c r="E633" s="14">
        <f t="shared" si="1"/>
        <v>0</v>
      </c>
      <c r="F633" s="14">
        <f t="shared" si="2"/>
        <v>1</v>
      </c>
      <c r="G633" s="14">
        <f t="shared" si="3"/>
        <v>0</v>
      </c>
      <c r="H633" s="14">
        <v>62634</v>
      </c>
      <c r="I633" s="14">
        <v>1</v>
      </c>
      <c r="J633" s="14">
        <v>56</v>
      </c>
      <c r="K633" s="14">
        <v>44</v>
      </c>
      <c r="L633" s="15">
        <v>99438.63137744923</v>
      </c>
    </row>
    <row r="634" spans="1:12" ht="15.75" customHeight="1" x14ac:dyDescent="0.35">
      <c r="A634" s="13" t="s">
        <v>9</v>
      </c>
      <c r="B634" s="14" t="s">
        <v>13</v>
      </c>
      <c r="C634" s="14" t="s">
        <v>14</v>
      </c>
      <c r="D634" s="14">
        <f t="shared" si="0"/>
        <v>1</v>
      </c>
      <c r="E634" s="14">
        <f t="shared" si="1"/>
        <v>0</v>
      </c>
      <c r="F634" s="14">
        <f t="shared" si="2"/>
        <v>0</v>
      </c>
      <c r="G634" s="14">
        <f t="shared" si="3"/>
        <v>1</v>
      </c>
      <c r="H634" s="14">
        <v>64138</v>
      </c>
      <c r="I634" s="14">
        <v>4</v>
      </c>
      <c r="J634" s="14">
        <v>35</v>
      </c>
      <c r="K634" s="14">
        <v>53</v>
      </c>
      <c r="L634" s="15">
        <v>72864.744996096022</v>
      </c>
    </row>
    <row r="635" spans="1:12" ht="15.75" customHeight="1" x14ac:dyDescent="0.35">
      <c r="A635" s="13" t="s">
        <v>9</v>
      </c>
      <c r="B635" s="14" t="s">
        <v>13</v>
      </c>
      <c r="C635" s="14" t="s">
        <v>14</v>
      </c>
      <c r="D635" s="14">
        <f t="shared" si="0"/>
        <v>1</v>
      </c>
      <c r="E635" s="14">
        <f t="shared" si="1"/>
        <v>0</v>
      </c>
      <c r="F635" s="14">
        <f t="shared" si="2"/>
        <v>0</v>
      </c>
      <c r="G635" s="14">
        <f t="shared" si="3"/>
        <v>1</v>
      </c>
      <c r="H635" s="14">
        <v>51339</v>
      </c>
      <c r="I635" s="14">
        <v>3</v>
      </c>
      <c r="J635" s="14">
        <v>75</v>
      </c>
      <c r="K635" s="14">
        <v>24</v>
      </c>
      <c r="L635" s="15">
        <v>72905.047069357912</v>
      </c>
    </row>
    <row r="636" spans="1:12" ht="15.75" customHeight="1" x14ac:dyDescent="0.35">
      <c r="A636" s="13" t="s">
        <v>12</v>
      </c>
      <c r="B636" s="14" t="s">
        <v>13</v>
      </c>
      <c r="C636" s="14" t="s">
        <v>11</v>
      </c>
      <c r="D636" s="14">
        <f t="shared" si="0"/>
        <v>0</v>
      </c>
      <c r="E636" s="14">
        <f t="shared" si="1"/>
        <v>1</v>
      </c>
      <c r="F636" s="14">
        <f t="shared" si="2"/>
        <v>0</v>
      </c>
      <c r="G636" s="14">
        <f t="shared" si="3"/>
        <v>0</v>
      </c>
      <c r="H636" s="14">
        <v>56337</v>
      </c>
      <c r="I636" s="14">
        <v>3</v>
      </c>
      <c r="J636" s="14">
        <v>78</v>
      </c>
      <c r="K636" s="14">
        <v>29</v>
      </c>
      <c r="L636" s="15">
        <v>69201.424747451951</v>
      </c>
    </row>
    <row r="637" spans="1:12" ht="15.75" customHeight="1" x14ac:dyDescent="0.35">
      <c r="A637" s="13" t="s">
        <v>9</v>
      </c>
      <c r="B637" s="14" t="s">
        <v>13</v>
      </c>
      <c r="C637" s="14" t="s">
        <v>14</v>
      </c>
      <c r="D637" s="14">
        <f t="shared" si="0"/>
        <v>1</v>
      </c>
      <c r="E637" s="14">
        <f t="shared" si="1"/>
        <v>0</v>
      </c>
      <c r="F637" s="14">
        <f t="shared" si="2"/>
        <v>0</v>
      </c>
      <c r="G637" s="14">
        <f t="shared" si="3"/>
        <v>1</v>
      </c>
      <c r="H637" s="14">
        <v>47655</v>
      </c>
      <c r="I637" s="14">
        <v>2</v>
      </c>
      <c r="J637" s="14">
        <v>80</v>
      </c>
      <c r="K637" s="14">
        <v>40</v>
      </c>
      <c r="L637" s="15">
        <v>76955.420311117748</v>
      </c>
    </row>
    <row r="638" spans="1:12" ht="15.75" customHeight="1" x14ac:dyDescent="0.35">
      <c r="A638" s="13" t="s">
        <v>9</v>
      </c>
      <c r="B638" s="14" t="s">
        <v>13</v>
      </c>
      <c r="C638" s="14" t="s">
        <v>14</v>
      </c>
      <c r="D638" s="14">
        <f t="shared" si="0"/>
        <v>1</v>
      </c>
      <c r="E638" s="14">
        <f t="shared" si="1"/>
        <v>0</v>
      </c>
      <c r="F638" s="14">
        <f t="shared" si="2"/>
        <v>0</v>
      </c>
      <c r="G638" s="14">
        <f t="shared" si="3"/>
        <v>1</v>
      </c>
      <c r="H638" s="14">
        <v>63372</v>
      </c>
      <c r="I638" s="14">
        <v>3</v>
      </c>
      <c r="J638" s="14">
        <v>43</v>
      </c>
      <c r="K638" s="14">
        <v>51</v>
      </c>
      <c r="L638" s="15">
        <v>82767.254362083084</v>
      </c>
    </row>
    <row r="639" spans="1:12" ht="15.75" customHeight="1" x14ac:dyDescent="0.35">
      <c r="A639" s="13" t="s">
        <v>9</v>
      </c>
      <c r="B639" s="14" t="s">
        <v>13</v>
      </c>
      <c r="C639" s="14" t="s">
        <v>14</v>
      </c>
      <c r="D639" s="14">
        <f t="shared" si="0"/>
        <v>1</v>
      </c>
      <c r="E639" s="14">
        <f t="shared" si="1"/>
        <v>0</v>
      </c>
      <c r="F639" s="14">
        <f t="shared" si="2"/>
        <v>0</v>
      </c>
      <c r="G639" s="14">
        <f t="shared" si="3"/>
        <v>1</v>
      </c>
      <c r="H639" s="14">
        <v>63512</v>
      </c>
      <c r="I639" s="14">
        <v>3</v>
      </c>
      <c r="J639" s="14">
        <v>43</v>
      </c>
      <c r="K639" s="14">
        <v>64</v>
      </c>
      <c r="L639" s="15">
        <v>85418.253399266483</v>
      </c>
    </row>
    <row r="640" spans="1:12" ht="15.75" customHeight="1" x14ac:dyDescent="0.35">
      <c r="A640" s="13" t="s">
        <v>15</v>
      </c>
      <c r="B640" s="14" t="s">
        <v>13</v>
      </c>
      <c r="C640" s="14" t="s">
        <v>11</v>
      </c>
      <c r="D640" s="14">
        <f t="shared" si="0"/>
        <v>0</v>
      </c>
      <c r="E640" s="14">
        <f t="shared" si="1"/>
        <v>0</v>
      </c>
      <c r="F640" s="14">
        <f t="shared" si="2"/>
        <v>0</v>
      </c>
      <c r="G640" s="14">
        <f t="shared" si="3"/>
        <v>0</v>
      </c>
      <c r="H640" s="14">
        <v>47893</v>
      </c>
      <c r="I640" s="14">
        <v>1</v>
      </c>
      <c r="J640" s="14">
        <v>53</v>
      </c>
      <c r="K640" s="14">
        <v>19</v>
      </c>
      <c r="L640" s="15">
        <v>66799.888131359563</v>
      </c>
    </row>
    <row r="641" spans="1:12" ht="15.75" customHeight="1" x14ac:dyDescent="0.35">
      <c r="A641" s="13" t="s">
        <v>9</v>
      </c>
      <c r="B641" s="14" t="s">
        <v>13</v>
      </c>
      <c r="C641" s="14" t="s">
        <v>11</v>
      </c>
      <c r="D641" s="14">
        <f t="shared" si="0"/>
        <v>1</v>
      </c>
      <c r="E641" s="14">
        <f t="shared" si="1"/>
        <v>0</v>
      </c>
      <c r="F641" s="14">
        <f t="shared" si="2"/>
        <v>0</v>
      </c>
      <c r="G641" s="14">
        <f t="shared" si="3"/>
        <v>0</v>
      </c>
      <c r="H641" s="14">
        <v>63895</v>
      </c>
      <c r="I641" s="14">
        <v>1</v>
      </c>
      <c r="J641" s="14">
        <v>80</v>
      </c>
      <c r="K641" s="14">
        <v>35</v>
      </c>
      <c r="L641" s="15">
        <v>83672.863594959781</v>
      </c>
    </row>
    <row r="642" spans="1:12" ht="15.75" customHeight="1" x14ac:dyDescent="0.35">
      <c r="A642" s="13" t="s">
        <v>9</v>
      </c>
      <c r="B642" s="14" t="s">
        <v>10</v>
      </c>
      <c r="C642" s="14" t="s">
        <v>14</v>
      </c>
      <c r="D642" s="14">
        <f t="shared" si="0"/>
        <v>1</v>
      </c>
      <c r="E642" s="14">
        <f t="shared" si="1"/>
        <v>0</v>
      </c>
      <c r="F642" s="14">
        <f t="shared" si="2"/>
        <v>1</v>
      </c>
      <c r="G642" s="14">
        <f t="shared" si="3"/>
        <v>1</v>
      </c>
      <c r="H642" s="14">
        <v>52623</v>
      </c>
      <c r="I642" s="14">
        <v>1</v>
      </c>
      <c r="J642" s="14">
        <v>47</v>
      </c>
      <c r="K642" s="14">
        <v>39</v>
      </c>
      <c r="L642" s="15">
        <v>80856.108778382637</v>
      </c>
    </row>
    <row r="643" spans="1:12" ht="15.75" customHeight="1" x14ac:dyDescent="0.35">
      <c r="A643" s="13" t="s">
        <v>12</v>
      </c>
      <c r="B643" s="14" t="s">
        <v>13</v>
      </c>
      <c r="C643" s="14" t="s">
        <v>14</v>
      </c>
      <c r="D643" s="14">
        <f t="shared" si="0"/>
        <v>0</v>
      </c>
      <c r="E643" s="14">
        <f t="shared" si="1"/>
        <v>1</v>
      </c>
      <c r="F643" s="14">
        <f t="shared" si="2"/>
        <v>0</v>
      </c>
      <c r="G643" s="14">
        <f t="shared" si="3"/>
        <v>1</v>
      </c>
      <c r="H643" s="14">
        <v>58616</v>
      </c>
      <c r="I643" s="14">
        <v>4</v>
      </c>
      <c r="J643" s="14">
        <v>38</v>
      </c>
      <c r="K643" s="14">
        <v>56</v>
      </c>
      <c r="L643" s="15">
        <v>70153.224986923917</v>
      </c>
    </row>
    <row r="644" spans="1:12" ht="15.75" customHeight="1" x14ac:dyDescent="0.35">
      <c r="A644" s="13" t="s">
        <v>9</v>
      </c>
      <c r="B644" s="14" t="s">
        <v>13</v>
      </c>
      <c r="C644" s="14" t="s">
        <v>14</v>
      </c>
      <c r="D644" s="14">
        <f t="shared" si="0"/>
        <v>1</v>
      </c>
      <c r="E644" s="14">
        <f t="shared" si="1"/>
        <v>0</v>
      </c>
      <c r="F644" s="14">
        <f t="shared" si="2"/>
        <v>0</v>
      </c>
      <c r="G644" s="14">
        <f t="shared" si="3"/>
        <v>1</v>
      </c>
      <c r="H644" s="14">
        <v>65363</v>
      </c>
      <c r="I644" s="14">
        <v>3</v>
      </c>
      <c r="J644" s="14">
        <v>79</v>
      </c>
      <c r="K644" s="14">
        <v>33</v>
      </c>
      <c r="L644" s="15">
        <v>73418.480888370817</v>
      </c>
    </row>
    <row r="645" spans="1:12" ht="15.75" customHeight="1" x14ac:dyDescent="0.35">
      <c r="A645" s="13" t="s">
        <v>15</v>
      </c>
      <c r="B645" s="14" t="s">
        <v>10</v>
      </c>
      <c r="C645" s="14" t="s">
        <v>14</v>
      </c>
      <c r="D645" s="14">
        <f t="shared" si="0"/>
        <v>0</v>
      </c>
      <c r="E645" s="14">
        <f t="shared" si="1"/>
        <v>0</v>
      </c>
      <c r="F645" s="14">
        <f t="shared" si="2"/>
        <v>1</v>
      </c>
      <c r="G645" s="14">
        <f t="shared" si="3"/>
        <v>1</v>
      </c>
      <c r="H645" s="14">
        <v>53149</v>
      </c>
      <c r="I645" s="14">
        <v>1</v>
      </c>
      <c r="J645" s="14">
        <v>71</v>
      </c>
      <c r="K645" s="14">
        <v>42</v>
      </c>
      <c r="L645" s="15">
        <v>84130.434791888983</v>
      </c>
    </row>
    <row r="646" spans="1:12" ht="15.75" customHeight="1" x14ac:dyDescent="0.35">
      <c r="A646" s="13" t="s">
        <v>9</v>
      </c>
      <c r="B646" s="14" t="s">
        <v>13</v>
      </c>
      <c r="C646" s="14" t="s">
        <v>14</v>
      </c>
      <c r="D646" s="14">
        <f t="shared" si="0"/>
        <v>1</v>
      </c>
      <c r="E646" s="14">
        <f t="shared" si="1"/>
        <v>0</v>
      </c>
      <c r="F646" s="14">
        <f t="shared" si="2"/>
        <v>0</v>
      </c>
      <c r="G646" s="14">
        <f t="shared" si="3"/>
        <v>1</v>
      </c>
      <c r="H646" s="14">
        <v>56350</v>
      </c>
      <c r="I646" s="14">
        <v>4</v>
      </c>
      <c r="J646" s="14">
        <v>37</v>
      </c>
      <c r="K646" s="14">
        <v>61</v>
      </c>
      <c r="L646" s="15">
        <v>83817.75113604631</v>
      </c>
    </row>
    <row r="647" spans="1:12" ht="15.75" customHeight="1" x14ac:dyDescent="0.35">
      <c r="A647" s="13" t="s">
        <v>15</v>
      </c>
      <c r="B647" s="14" t="s">
        <v>13</v>
      </c>
      <c r="C647" s="14" t="s">
        <v>11</v>
      </c>
      <c r="D647" s="14">
        <f t="shared" si="0"/>
        <v>0</v>
      </c>
      <c r="E647" s="14">
        <f t="shared" si="1"/>
        <v>0</v>
      </c>
      <c r="F647" s="14">
        <f t="shared" si="2"/>
        <v>0</v>
      </c>
      <c r="G647" s="14">
        <f t="shared" si="3"/>
        <v>0</v>
      </c>
      <c r="H647" s="14">
        <v>57901</v>
      </c>
      <c r="I647" s="14">
        <v>4</v>
      </c>
      <c r="J647" s="14">
        <v>82</v>
      </c>
      <c r="K647" s="14">
        <v>23</v>
      </c>
      <c r="L647" s="15">
        <v>70462.301508121614</v>
      </c>
    </row>
    <row r="648" spans="1:12" ht="15.75" customHeight="1" x14ac:dyDescent="0.35">
      <c r="A648" s="13" t="s">
        <v>12</v>
      </c>
      <c r="B648" s="14" t="s">
        <v>13</v>
      </c>
      <c r="C648" s="14" t="s">
        <v>14</v>
      </c>
      <c r="D648" s="14">
        <f t="shared" si="0"/>
        <v>0</v>
      </c>
      <c r="E648" s="14">
        <f t="shared" si="1"/>
        <v>1</v>
      </c>
      <c r="F648" s="14">
        <f t="shared" si="2"/>
        <v>0</v>
      </c>
      <c r="G648" s="14">
        <f t="shared" si="3"/>
        <v>1</v>
      </c>
      <c r="H648" s="14">
        <v>56632</v>
      </c>
      <c r="I648" s="14">
        <v>2</v>
      </c>
      <c r="J648" s="14">
        <v>46</v>
      </c>
      <c r="K648" s="14">
        <v>43</v>
      </c>
      <c r="L648" s="15">
        <v>85006.879881412635</v>
      </c>
    </row>
    <row r="649" spans="1:12" ht="15.75" customHeight="1" x14ac:dyDescent="0.35">
      <c r="A649" s="13" t="s">
        <v>9</v>
      </c>
      <c r="B649" s="14" t="s">
        <v>13</v>
      </c>
      <c r="C649" s="14" t="s">
        <v>14</v>
      </c>
      <c r="D649" s="14">
        <f t="shared" si="0"/>
        <v>1</v>
      </c>
      <c r="E649" s="14">
        <f t="shared" si="1"/>
        <v>0</v>
      </c>
      <c r="F649" s="14">
        <f t="shared" si="2"/>
        <v>0</v>
      </c>
      <c r="G649" s="14">
        <f t="shared" si="3"/>
        <v>1</v>
      </c>
      <c r="H649" s="14">
        <v>53453</v>
      </c>
      <c r="I649" s="14">
        <v>1</v>
      </c>
      <c r="J649" s="14">
        <v>39</v>
      </c>
      <c r="K649" s="14">
        <v>48</v>
      </c>
      <c r="L649" s="15">
        <v>73023.46144686667</v>
      </c>
    </row>
    <row r="650" spans="1:12" ht="15.75" customHeight="1" x14ac:dyDescent="0.35">
      <c r="A650" s="13" t="s">
        <v>15</v>
      </c>
      <c r="B650" s="14" t="s">
        <v>13</v>
      </c>
      <c r="C650" s="14" t="s">
        <v>14</v>
      </c>
      <c r="D650" s="14">
        <f t="shared" si="0"/>
        <v>0</v>
      </c>
      <c r="E650" s="14">
        <f t="shared" si="1"/>
        <v>0</v>
      </c>
      <c r="F650" s="14">
        <f t="shared" si="2"/>
        <v>0</v>
      </c>
      <c r="G650" s="14">
        <f t="shared" si="3"/>
        <v>1</v>
      </c>
      <c r="H650" s="14">
        <v>53821</v>
      </c>
      <c r="I650" s="14">
        <v>2</v>
      </c>
      <c r="J650" s="14">
        <v>63</v>
      </c>
      <c r="K650" s="14">
        <v>39</v>
      </c>
      <c r="L650" s="15">
        <v>74467.298970982825</v>
      </c>
    </row>
    <row r="651" spans="1:12" ht="15.75" customHeight="1" x14ac:dyDescent="0.35">
      <c r="A651" s="13" t="s">
        <v>9</v>
      </c>
      <c r="B651" s="14" t="s">
        <v>13</v>
      </c>
      <c r="C651" s="14" t="s">
        <v>11</v>
      </c>
      <c r="D651" s="14">
        <f t="shared" si="0"/>
        <v>1</v>
      </c>
      <c r="E651" s="14">
        <f t="shared" si="1"/>
        <v>0</v>
      </c>
      <c r="F651" s="14">
        <f t="shared" si="2"/>
        <v>0</v>
      </c>
      <c r="G651" s="14">
        <f t="shared" si="3"/>
        <v>0</v>
      </c>
      <c r="H651" s="14">
        <v>45986</v>
      </c>
      <c r="I651" s="14">
        <v>4</v>
      </c>
      <c r="J651" s="14">
        <v>55</v>
      </c>
      <c r="K651" s="14">
        <v>40</v>
      </c>
      <c r="L651" s="15">
        <v>73401.833948922766</v>
      </c>
    </row>
    <row r="652" spans="1:12" ht="15.75" customHeight="1" x14ac:dyDescent="0.35">
      <c r="A652" s="13" t="s">
        <v>9</v>
      </c>
      <c r="B652" s="14" t="s">
        <v>13</v>
      </c>
      <c r="C652" s="14" t="s">
        <v>14</v>
      </c>
      <c r="D652" s="14">
        <f t="shared" si="0"/>
        <v>1</v>
      </c>
      <c r="E652" s="14">
        <f t="shared" si="1"/>
        <v>0</v>
      </c>
      <c r="F652" s="14">
        <f t="shared" si="2"/>
        <v>0</v>
      </c>
      <c r="G652" s="14">
        <f t="shared" si="3"/>
        <v>1</v>
      </c>
      <c r="H652" s="14">
        <v>54357</v>
      </c>
      <c r="I652" s="14">
        <v>3</v>
      </c>
      <c r="J652" s="14">
        <v>54</v>
      </c>
      <c r="K652" s="14">
        <v>18</v>
      </c>
      <c r="L652" s="15">
        <v>77579.306152284305</v>
      </c>
    </row>
    <row r="653" spans="1:12" ht="15.75" customHeight="1" x14ac:dyDescent="0.35">
      <c r="A653" s="13" t="s">
        <v>9</v>
      </c>
      <c r="B653" s="14" t="s">
        <v>13</v>
      </c>
      <c r="C653" s="14" t="s">
        <v>11</v>
      </c>
      <c r="D653" s="14">
        <f t="shared" si="0"/>
        <v>1</v>
      </c>
      <c r="E653" s="14">
        <f t="shared" si="1"/>
        <v>0</v>
      </c>
      <c r="F653" s="14">
        <f t="shared" si="2"/>
        <v>0</v>
      </c>
      <c r="G653" s="14">
        <f t="shared" si="3"/>
        <v>0</v>
      </c>
      <c r="H653" s="14">
        <v>61409</v>
      </c>
      <c r="I653" s="14">
        <v>3</v>
      </c>
      <c r="J653" s="14">
        <v>77</v>
      </c>
      <c r="K653" s="14">
        <v>58</v>
      </c>
      <c r="L653" s="15">
        <v>78989.158577483991</v>
      </c>
    </row>
    <row r="654" spans="1:12" ht="15.75" customHeight="1" x14ac:dyDescent="0.35">
      <c r="A654" s="13" t="s">
        <v>12</v>
      </c>
      <c r="B654" s="14" t="s">
        <v>13</v>
      </c>
      <c r="C654" s="14" t="s">
        <v>11</v>
      </c>
      <c r="D654" s="14">
        <f t="shared" si="0"/>
        <v>0</v>
      </c>
      <c r="E654" s="14">
        <f t="shared" si="1"/>
        <v>1</v>
      </c>
      <c r="F654" s="14">
        <f t="shared" si="2"/>
        <v>0</v>
      </c>
      <c r="G654" s="14">
        <f t="shared" si="3"/>
        <v>0</v>
      </c>
      <c r="H654" s="14">
        <v>66330</v>
      </c>
      <c r="I654" s="14">
        <v>4</v>
      </c>
      <c r="J654" s="14">
        <v>44</v>
      </c>
      <c r="K654" s="14">
        <v>49</v>
      </c>
      <c r="L654" s="15">
        <v>68736.409137321432</v>
      </c>
    </row>
    <row r="655" spans="1:12" ht="15.75" customHeight="1" x14ac:dyDescent="0.35">
      <c r="A655" s="13" t="s">
        <v>12</v>
      </c>
      <c r="B655" s="14" t="s">
        <v>13</v>
      </c>
      <c r="C655" s="14" t="s">
        <v>11</v>
      </c>
      <c r="D655" s="14">
        <f t="shared" si="0"/>
        <v>0</v>
      </c>
      <c r="E655" s="14">
        <f t="shared" si="1"/>
        <v>1</v>
      </c>
      <c r="F655" s="14">
        <f t="shared" si="2"/>
        <v>0</v>
      </c>
      <c r="G655" s="14">
        <f t="shared" si="3"/>
        <v>0</v>
      </c>
      <c r="H655" s="14">
        <v>64649</v>
      </c>
      <c r="I655" s="14">
        <v>3</v>
      </c>
      <c r="J655" s="14">
        <v>47</v>
      </c>
      <c r="K655" s="14">
        <v>53</v>
      </c>
      <c r="L655" s="15">
        <v>79999.262879046277</v>
      </c>
    </row>
    <row r="656" spans="1:12" ht="15.75" customHeight="1" x14ac:dyDescent="0.35">
      <c r="A656" s="13" t="s">
        <v>12</v>
      </c>
      <c r="B656" s="14" t="s">
        <v>13</v>
      </c>
      <c r="C656" s="14" t="s">
        <v>11</v>
      </c>
      <c r="D656" s="14">
        <f t="shared" si="0"/>
        <v>0</v>
      </c>
      <c r="E656" s="14">
        <f t="shared" si="1"/>
        <v>1</v>
      </c>
      <c r="F656" s="14">
        <f t="shared" si="2"/>
        <v>0</v>
      </c>
      <c r="G656" s="14">
        <f t="shared" si="3"/>
        <v>0</v>
      </c>
      <c r="H656" s="14">
        <v>52136</v>
      </c>
      <c r="I656" s="14">
        <v>4</v>
      </c>
      <c r="J656" s="14">
        <v>77</v>
      </c>
      <c r="K656" s="14">
        <v>48</v>
      </c>
      <c r="L656" s="15">
        <v>63749.729883346583</v>
      </c>
    </row>
    <row r="657" spans="1:12" ht="15.75" customHeight="1" x14ac:dyDescent="0.35">
      <c r="A657" s="13" t="s">
        <v>12</v>
      </c>
      <c r="B657" s="14" t="s">
        <v>13</v>
      </c>
      <c r="C657" s="14" t="s">
        <v>11</v>
      </c>
      <c r="D657" s="14">
        <f t="shared" si="0"/>
        <v>0</v>
      </c>
      <c r="E657" s="14">
        <f t="shared" si="1"/>
        <v>1</v>
      </c>
      <c r="F657" s="14">
        <f t="shared" si="2"/>
        <v>0</v>
      </c>
      <c r="G657" s="14">
        <f t="shared" si="3"/>
        <v>0</v>
      </c>
      <c r="H657" s="14">
        <v>60103</v>
      </c>
      <c r="I657" s="14">
        <v>3</v>
      </c>
      <c r="J657" s="14">
        <v>74</v>
      </c>
      <c r="K657" s="14">
        <v>45</v>
      </c>
      <c r="L657" s="15">
        <v>74810.658802005302</v>
      </c>
    </row>
    <row r="658" spans="1:12" ht="15.75" customHeight="1" x14ac:dyDescent="0.35">
      <c r="A658" s="13" t="s">
        <v>12</v>
      </c>
      <c r="B658" s="14" t="s">
        <v>13</v>
      </c>
      <c r="C658" s="14" t="s">
        <v>11</v>
      </c>
      <c r="D658" s="14">
        <f t="shared" si="0"/>
        <v>0</v>
      </c>
      <c r="E658" s="14">
        <f t="shared" si="1"/>
        <v>1</v>
      </c>
      <c r="F658" s="14">
        <f t="shared" si="2"/>
        <v>0</v>
      </c>
      <c r="G658" s="14">
        <f t="shared" si="3"/>
        <v>0</v>
      </c>
      <c r="H658" s="14">
        <v>62521</v>
      </c>
      <c r="I658" s="14">
        <v>1</v>
      </c>
      <c r="J658" s="14">
        <v>70</v>
      </c>
      <c r="K658" s="14">
        <v>59</v>
      </c>
      <c r="L658" s="15">
        <v>77733.272842907594</v>
      </c>
    </row>
    <row r="659" spans="1:12" ht="15.75" customHeight="1" x14ac:dyDescent="0.35">
      <c r="A659" s="13" t="s">
        <v>12</v>
      </c>
      <c r="B659" s="14" t="s">
        <v>10</v>
      </c>
      <c r="C659" s="14" t="s">
        <v>11</v>
      </c>
      <c r="D659" s="14">
        <f t="shared" si="0"/>
        <v>0</v>
      </c>
      <c r="E659" s="14">
        <f t="shared" si="1"/>
        <v>1</v>
      </c>
      <c r="F659" s="14">
        <f t="shared" si="2"/>
        <v>1</v>
      </c>
      <c r="G659" s="14">
        <f t="shared" si="3"/>
        <v>0</v>
      </c>
      <c r="H659" s="14">
        <v>49103</v>
      </c>
      <c r="I659" s="14">
        <v>1</v>
      </c>
      <c r="J659" s="14">
        <v>80</v>
      </c>
      <c r="K659" s="14">
        <v>52</v>
      </c>
      <c r="L659" s="15">
        <v>81128.877052460419</v>
      </c>
    </row>
    <row r="660" spans="1:12" ht="15.75" customHeight="1" x14ac:dyDescent="0.35">
      <c r="A660" s="13" t="s">
        <v>9</v>
      </c>
      <c r="B660" s="14" t="s">
        <v>13</v>
      </c>
      <c r="C660" s="14" t="s">
        <v>11</v>
      </c>
      <c r="D660" s="14">
        <f t="shared" si="0"/>
        <v>1</v>
      </c>
      <c r="E660" s="14">
        <f t="shared" si="1"/>
        <v>0</v>
      </c>
      <c r="F660" s="14">
        <f t="shared" si="2"/>
        <v>0</v>
      </c>
      <c r="G660" s="14">
        <f t="shared" si="3"/>
        <v>0</v>
      </c>
      <c r="H660" s="14">
        <v>71328</v>
      </c>
      <c r="I660" s="14">
        <v>1</v>
      </c>
      <c r="J660" s="14">
        <v>65</v>
      </c>
      <c r="K660" s="14">
        <v>26</v>
      </c>
      <c r="L660" s="15">
        <v>77695.834604226693</v>
      </c>
    </row>
    <row r="661" spans="1:12" ht="15.75" customHeight="1" x14ac:dyDescent="0.35">
      <c r="A661" s="13" t="s">
        <v>15</v>
      </c>
      <c r="B661" s="14" t="s">
        <v>13</v>
      </c>
      <c r="C661" s="14" t="s">
        <v>14</v>
      </c>
      <c r="D661" s="14">
        <f t="shared" si="0"/>
        <v>0</v>
      </c>
      <c r="E661" s="14">
        <f t="shared" si="1"/>
        <v>0</v>
      </c>
      <c r="F661" s="14">
        <f t="shared" si="2"/>
        <v>0</v>
      </c>
      <c r="G661" s="14">
        <f t="shared" si="3"/>
        <v>1</v>
      </c>
      <c r="H661" s="14">
        <v>58953</v>
      </c>
      <c r="I661" s="14">
        <v>4</v>
      </c>
      <c r="J661" s="14">
        <v>46</v>
      </c>
      <c r="K661" s="14">
        <v>27</v>
      </c>
      <c r="L661" s="15">
        <v>64535.000309952338</v>
      </c>
    </row>
    <row r="662" spans="1:12" ht="15.75" customHeight="1" x14ac:dyDescent="0.35">
      <c r="A662" s="13" t="s">
        <v>9</v>
      </c>
      <c r="B662" s="14" t="s">
        <v>13</v>
      </c>
      <c r="C662" s="14" t="s">
        <v>11</v>
      </c>
      <c r="D662" s="14">
        <f t="shared" si="0"/>
        <v>1</v>
      </c>
      <c r="E662" s="14">
        <f t="shared" si="1"/>
        <v>0</v>
      </c>
      <c r="F662" s="14">
        <f t="shared" si="2"/>
        <v>0</v>
      </c>
      <c r="G662" s="14">
        <f t="shared" si="3"/>
        <v>0</v>
      </c>
      <c r="H662" s="14">
        <v>59927</v>
      </c>
      <c r="I662" s="14">
        <v>2</v>
      </c>
      <c r="J662" s="14">
        <v>51</v>
      </c>
      <c r="K662" s="14">
        <v>48</v>
      </c>
      <c r="L662" s="15">
        <v>87640.584888143887</v>
      </c>
    </row>
    <row r="663" spans="1:12" ht="15.75" customHeight="1" x14ac:dyDescent="0.35">
      <c r="A663" s="13" t="s">
        <v>9</v>
      </c>
      <c r="B663" s="14" t="s">
        <v>13</v>
      </c>
      <c r="C663" s="14" t="s">
        <v>11</v>
      </c>
      <c r="D663" s="14">
        <f t="shared" si="0"/>
        <v>1</v>
      </c>
      <c r="E663" s="14">
        <f t="shared" si="1"/>
        <v>0</v>
      </c>
      <c r="F663" s="14">
        <f t="shared" si="2"/>
        <v>0</v>
      </c>
      <c r="G663" s="14">
        <f t="shared" si="3"/>
        <v>0</v>
      </c>
      <c r="H663" s="14">
        <v>49840</v>
      </c>
      <c r="I663" s="14">
        <v>3</v>
      </c>
      <c r="J663" s="14">
        <v>37</v>
      </c>
      <c r="K663" s="14">
        <v>57</v>
      </c>
      <c r="L663" s="15">
        <v>69511.745563136836</v>
      </c>
    </row>
    <row r="664" spans="1:12" ht="15.75" customHeight="1" x14ac:dyDescent="0.35">
      <c r="A664" s="13" t="s">
        <v>12</v>
      </c>
      <c r="B664" s="14" t="s">
        <v>13</v>
      </c>
      <c r="C664" s="14" t="s">
        <v>14</v>
      </c>
      <c r="D664" s="14">
        <f t="shared" si="0"/>
        <v>0</v>
      </c>
      <c r="E664" s="14">
        <f t="shared" si="1"/>
        <v>1</v>
      </c>
      <c r="F664" s="14">
        <f t="shared" si="2"/>
        <v>0</v>
      </c>
      <c r="G664" s="14">
        <f t="shared" si="3"/>
        <v>1</v>
      </c>
      <c r="H664" s="14">
        <v>67431</v>
      </c>
      <c r="I664" s="14">
        <v>3</v>
      </c>
      <c r="J664" s="14">
        <v>46</v>
      </c>
      <c r="K664" s="14">
        <v>37</v>
      </c>
      <c r="L664" s="15">
        <v>66775.804646534758</v>
      </c>
    </row>
    <row r="665" spans="1:12" ht="15.75" customHeight="1" x14ac:dyDescent="0.35">
      <c r="A665" s="13" t="s">
        <v>12</v>
      </c>
      <c r="B665" s="14" t="s">
        <v>13</v>
      </c>
      <c r="C665" s="14" t="s">
        <v>11</v>
      </c>
      <c r="D665" s="14">
        <f t="shared" si="0"/>
        <v>0</v>
      </c>
      <c r="E665" s="14">
        <f t="shared" si="1"/>
        <v>1</v>
      </c>
      <c r="F665" s="14">
        <f t="shared" si="2"/>
        <v>0</v>
      </c>
      <c r="G665" s="14">
        <f t="shared" si="3"/>
        <v>0</v>
      </c>
      <c r="H665" s="14">
        <v>45910</v>
      </c>
      <c r="I665" s="14">
        <v>3</v>
      </c>
      <c r="J665" s="14">
        <v>44</v>
      </c>
      <c r="K665" s="14">
        <v>57</v>
      </c>
      <c r="L665" s="15">
        <v>82368.082996340032</v>
      </c>
    </row>
    <row r="666" spans="1:12" ht="15.75" customHeight="1" x14ac:dyDescent="0.35">
      <c r="A666" s="13" t="s">
        <v>9</v>
      </c>
      <c r="B666" s="14" t="s">
        <v>13</v>
      </c>
      <c r="C666" s="14" t="s">
        <v>11</v>
      </c>
      <c r="D666" s="14">
        <f t="shared" si="0"/>
        <v>1</v>
      </c>
      <c r="E666" s="14">
        <f t="shared" si="1"/>
        <v>0</v>
      </c>
      <c r="F666" s="14">
        <f t="shared" si="2"/>
        <v>0</v>
      </c>
      <c r="G666" s="14">
        <f t="shared" si="3"/>
        <v>0</v>
      </c>
      <c r="H666" s="14">
        <v>51683</v>
      </c>
      <c r="I666" s="14">
        <v>3</v>
      </c>
      <c r="J666" s="14">
        <v>55</v>
      </c>
      <c r="K666" s="14">
        <v>32</v>
      </c>
      <c r="L666" s="15">
        <v>62070.147111953593</v>
      </c>
    </row>
    <row r="667" spans="1:12" ht="15.75" customHeight="1" x14ac:dyDescent="0.35">
      <c r="A667" s="13" t="s">
        <v>12</v>
      </c>
      <c r="B667" s="14" t="s">
        <v>13</v>
      </c>
      <c r="C667" s="14" t="s">
        <v>14</v>
      </c>
      <c r="D667" s="14">
        <f t="shared" si="0"/>
        <v>0</v>
      </c>
      <c r="E667" s="14">
        <f t="shared" si="1"/>
        <v>1</v>
      </c>
      <c r="F667" s="14">
        <f t="shared" si="2"/>
        <v>0</v>
      </c>
      <c r="G667" s="14">
        <f t="shared" si="3"/>
        <v>1</v>
      </c>
      <c r="H667" s="14">
        <v>54298</v>
      </c>
      <c r="I667" s="14">
        <v>4</v>
      </c>
      <c r="J667" s="14">
        <v>44</v>
      </c>
      <c r="K667" s="14">
        <v>18</v>
      </c>
      <c r="L667" s="15">
        <v>69619.853470575792</v>
      </c>
    </row>
    <row r="668" spans="1:12" ht="15.75" customHeight="1" x14ac:dyDescent="0.35">
      <c r="A668" s="13" t="s">
        <v>12</v>
      </c>
      <c r="B668" s="14" t="s">
        <v>10</v>
      </c>
      <c r="C668" s="14" t="s">
        <v>11</v>
      </c>
      <c r="D668" s="14">
        <f t="shared" si="0"/>
        <v>0</v>
      </c>
      <c r="E668" s="14">
        <f t="shared" si="1"/>
        <v>1</v>
      </c>
      <c r="F668" s="14">
        <f t="shared" si="2"/>
        <v>1</v>
      </c>
      <c r="G668" s="14">
        <f t="shared" si="3"/>
        <v>0</v>
      </c>
      <c r="H668" s="14">
        <v>49209</v>
      </c>
      <c r="I668" s="14">
        <v>3</v>
      </c>
      <c r="J668" s="14">
        <v>59</v>
      </c>
      <c r="K668" s="14">
        <v>64</v>
      </c>
      <c r="L668" s="15">
        <v>78320.207439736449</v>
      </c>
    </row>
    <row r="669" spans="1:12" ht="15.75" customHeight="1" x14ac:dyDescent="0.35">
      <c r="A669" s="13" t="s">
        <v>12</v>
      </c>
      <c r="B669" s="14" t="s">
        <v>10</v>
      </c>
      <c r="C669" s="14" t="s">
        <v>14</v>
      </c>
      <c r="D669" s="14">
        <f t="shared" si="0"/>
        <v>0</v>
      </c>
      <c r="E669" s="14">
        <f t="shared" si="1"/>
        <v>1</v>
      </c>
      <c r="F669" s="14">
        <f t="shared" si="2"/>
        <v>1</v>
      </c>
      <c r="G669" s="14">
        <f t="shared" si="3"/>
        <v>1</v>
      </c>
      <c r="H669" s="14">
        <v>62631</v>
      </c>
      <c r="I669" s="14">
        <v>2</v>
      </c>
      <c r="J669" s="14">
        <v>68</v>
      </c>
      <c r="K669" s="14">
        <v>43</v>
      </c>
      <c r="L669" s="15">
        <v>105727.87007089121</v>
      </c>
    </row>
    <row r="670" spans="1:12" ht="15.75" customHeight="1" x14ac:dyDescent="0.35">
      <c r="A670" s="13" t="s">
        <v>9</v>
      </c>
      <c r="B670" s="14" t="s">
        <v>13</v>
      </c>
      <c r="C670" s="14" t="s">
        <v>14</v>
      </c>
      <c r="D670" s="14">
        <f t="shared" si="0"/>
        <v>1</v>
      </c>
      <c r="E670" s="14">
        <f t="shared" si="1"/>
        <v>0</v>
      </c>
      <c r="F670" s="14">
        <f t="shared" si="2"/>
        <v>0</v>
      </c>
      <c r="G670" s="14">
        <f t="shared" si="3"/>
        <v>1</v>
      </c>
      <c r="H670" s="14">
        <v>55394</v>
      </c>
      <c r="I670" s="14">
        <v>1</v>
      </c>
      <c r="J670" s="14">
        <v>61</v>
      </c>
      <c r="K670" s="14">
        <v>49</v>
      </c>
      <c r="L670" s="15">
        <v>79057.807365945817</v>
      </c>
    </row>
    <row r="671" spans="1:12" ht="15.75" customHeight="1" x14ac:dyDescent="0.35">
      <c r="A671" s="13" t="s">
        <v>15</v>
      </c>
      <c r="B671" s="14" t="s">
        <v>10</v>
      </c>
      <c r="C671" s="14" t="s">
        <v>11</v>
      </c>
      <c r="D671" s="14">
        <f t="shared" si="0"/>
        <v>0</v>
      </c>
      <c r="E671" s="14">
        <f t="shared" si="1"/>
        <v>0</v>
      </c>
      <c r="F671" s="14">
        <f t="shared" si="2"/>
        <v>1</v>
      </c>
      <c r="G671" s="14">
        <f t="shared" si="3"/>
        <v>0</v>
      </c>
      <c r="H671" s="14">
        <v>57876</v>
      </c>
      <c r="I671" s="14">
        <v>2</v>
      </c>
      <c r="J671" s="14">
        <v>39</v>
      </c>
      <c r="K671" s="14">
        <v>40</v>
      </c>
      <c r="L671" s="15">
        <v>99227.714242277376</v>
      </c>
    </row>
    <row r="672" spans="1:12" ht="15.75" customHeight="1" x14ac:dyDescent="0.35">
      <c r="A672" s="13" t="s">
        <v>9</v>
      </c>
      <c r="B672" s="14" t="s">
        <v>10</v>
      </c>
      <c r="C672" s="14" t="s">
        <v>14</v>
      </c>
      <c r="D672" s="14">
        <f t="shared" si="0"/>
        <v>1</v>
      </c>
      <c r="E672" s="14">
        <f t="shared" si="1"/>
        <v>0</v>
      </c>
      <c r="F672" s="14">
        <f t="shared" si="2"/>
        <v>1</v>
      </c>
      <c r="G672" s="14">
        <f t="shared" si="3"/>
        <v>1</v>
      </c>
      <c r="H672" s="14">
        <v>60476</v>
      </c>
      <c r="I672" s="14">
        <v>1</v>
      </c>
      <c r="J672" s="14">
        <v>85</v>
      </c>
      <c r="K672" s="14">
        <v>62</v>
      </c>
      <c r="L672" s="15">
        <v>113212.07480504243</v>
      </c>
    </row>
    <row r="673" spans="1:12" ht="15.75" customHeight="1" x14ac:dyDescent="0.35">
      <c r="A673" s="13" t="s">
        <v>12</v>
      </c>
      <c r="B673" s="14" t="s">
        <v>13</v>
      </c>
      <c r="C673" s="14" t="s">
        <v>11</v>
      </c>
      <c r="D673" s="14">
        <f t="shared" si="0"/>
        <v>0</v>
      </c>
      <c r="E673" s="14">
        <f t="shared" si="1"/>
        <v>1</v>
      </c>
      <c r="F673" s="14">
        <f t="shared" si="2"/>
        <v>0</v>
      </c>
      <c r="G673" s="14">
        <f t="shared" si="3"/>
        <v>0</v>
      </c>
      <c r="H673" s="14">
        <v>53787</v>
      </c>
      <c r="I673" s="14">
        <v>2</v>
      </c>
      <c r="J673" s="14">
        <v>42</v>
      </c>
      <c r="K673" s="14">
        <v>40</v>
      </c>
      <c r="L673" s="15">
        <v>66886.628865447958</v>
      </c>
    </row>
    <row r="674" spans="1:12" ht="15.75" customHeight="1" x14ac:dyDescent="0.35">
      <c r="A674" s="13" t="s">
        <v>12</v>
      </c>
      <c r="B674" s="14" t="s">
        <v>13</v>
      </c>
      <c r="C674" s="14" t="s">
        <v>14</v>
      </c>
      <c r="D674" s="14">
        <f t="shared" si="0"/>
        <v>0</v>
      </c>
      <c r="E674" s="14">
        <f t="shared" si="1"/>
        <v>1</v>
      </c>
      <c r="F674" s="14">
        <f t="shared" si="2"/>
        <v>0</v>
      </c>
      <c r="G674" s="14">
        <f t="shared" si="3"/>
        <v>1</v>
      </c>
      <c r="H674" s="14">
        <v>59116</v>
      </c>
      <c r="I674" s="14">
        <v>1</v>
      </c>
      <c r="J674" s="14">
        <v>81</v>
      </c>
      <c r="K674" s="14">
        <v>30</v>
      </c>
      <c r="L674" s="15">
        <v>63751.996398288546</v>
      </c>
    </row>
    <row r="675" spans="1:12" ht="15.75" customHeight="1" x14ac:dyDescent="0.35">
      <c r="A675" s="13" t="s">
        <v>9</v>
      </c>
      <c r="B675" s="14" t="s">
        <v>13</v>
      </c>
      <c r="C675" s="14" t="s">
        <v>11</v>
      </c>
      <c r="D675" s="14">
        <f t="shared" si="0"/>
        <v>1</v>
      </c>
      <c r="E675" s="14">
        <f t="shared" si="1"/>
        <v>0</v>
      </c>
      <c r="F675" s="14">
        <f t="shared" si="2"/>
        <v>0</v>
      </c>
      <c r="G675" s="14">
        <f t="shared" si="3"/>
        <v>0</v>
      </c>
      <c r="H675" s="14">
        <v>53671</v>
      </c>
      <c r="I675" s="14">
        <v>2</v>
      </c>
      <c r="J675" s="14">
        <v>65</v>
      </c>
      <c r="K675" s="14">
        <v>29</v>
      </c>
      <c r="L675" s="15">
        <v>68221.292451461981</v>
      </c>
    </row>
    <row r="676" spans="1:12" ht="15.75" customHeight="1" x14ac:dyDescent="0.35">
      <c r="A676" s="13" t="s">
        <v>12</v>
      </c>
      <c r="B676" s="14" t="s">
        <v>13</v>
      </c>
      <c r="C676" s="14" t="s">
        <v>14</v>
      </c>
      <c r="D676" s="14">
        <f t="shared" si="0"/>
        <v>0</v>
      </c>
      <c r="E676" s="14">
        <f t="shared" si="1"/>
        <v>1</v>
      </c>
      <c r="F676" s="14">
        <f t="shared" si="2"/>
        <v>0</v>
      </c>
      <c r="G676" s="14">
        <f t="shared" si="3"/>
        <v>1</v>
      </c>
      <c r="H676" s="14">
        <v>55289</v>
      </c>
      <c r="I676" s="14">
        <v>2</v>
      </c>
      <c r="J676" s="14">
        <v>75</v>
      </c>
      <c r="K676" s="14">
        <v>36</v>
      </c>
      <c r="L676" s="15">
        <v>60479.665066505324</v>
      </c>
    </row>
    <row r="677" spans="1:12" ht="15.75" customHeight="1" x14ac:dyDescent="0.35">
      <c r="A677" s="13" t="s">
        <v>12</v>
      </c>
      <c r="B677" s="14" t="s">
        <v>13</v>
      </c>
      <c r="C677" s="14" t="s">
        <v>11</v>
      </c>
      <c r="D677" s="14">
        <f t="shared" si="0"/>
        <v>0</v>
      </c>
      <c r="E677" s="14">
        <f t="shared" si="1"/>
        <v>1</v>
      </c>
      <c r="F677" s="14">
        <f t="shared" si="2"/>
        <v>0</v>
      </c>
      <c r="G677" s="14">
        <f t="shared" si="3"/>
        <v>0</v>
      </c>
      <c r="H677" s="14">
        <v>52987</v>
      </c>
      <c r="I677" s="14">
        <v>1</v>
      </c>
      <c r="J677" s="14">
        <v>52</v>
      </c>
      <c r="K677" s="14">
        <v>41</v>
      </c>
      <c r="L677" s="15">
        <v>68586.398692240909</v>
      </c>
    </row>
    <row r="678" spans="1:12" ht="15.75" customHeight="1" x14ac:dyDescent="0.35">
      <c r="A678" s="13" t="s">
        <v>12</v>
      </c>
      <c r="B678" s="14" t="s">
        <v>10</v>
      </c>
      <c r="C678" s="14" t="s">
        <v>11</v>
      </c>
      <c r="D678" s="14">
        <f t="shared" si="0"/>
        <v>0</v>
      </c>
      <c r="E678" s="14">
        <f t="shared" si="1"/>
        <v>1</v>
      </c>
      <c r="F678" s="14">
        <f t="shared" si="2"/>
        <v>1</v>
      </c>
      <c r="G678" s="14">
        <f t="shared" si="3"/>
        <v>0</v>
      </c>
      <c r="H678" s="14">
        <v>71473</v>
      </c>
      <c r="I678" s="14">
        <v>4</v>
      </c>
      <c r="J678" s="14">
        <v>84</v>
      </c>
      <c r="K678" s="14">
        <v>44</v>
      </c>
      <c r="L678" s="15">
        <v>92655.276070185908</v>
      </c>
    </row>
    <row r="679" spans="1:12" ht="15.75" customHeight="1" x14ac:dyDescent="0.35">
      <c r="A679" s="13" t="s">
        <v>15</v>
      </c>
      <c r="B679" s="14" t="s">
        <v>13</v>
      </c>
      <c r="C679" s="14" t="s">
        <v>14</v>
      </c>
      <c r="D679" s="14">
        <f t="shared" si="0"/>
        <v>0</v>
      </c>
      <c r="E679" s="14">
        <f t="shared" si="1"/>
        <v>0</v>
      </c>
      <c r="F679" s="14">
        <f t="shared" si="2"/>
        <v>0</v>
      </c>
      <c r="G679" s="14">
        <f t="shared" si="3"/>
        <v>1</v>
      </c>
      <c r="H679" s="14">
        <v>45893</v>
      </c>
      <c r="I679" s="14">
        <v>3</v>
      </c>
      <c r="J679" s="14">
        <v>70</v>
      </c>
      <c r="K679" s="14">
        <v>45</v>
      </c>
      <c r="L679" s="15">
        <v>66715.599758098353</v>
      </c>
    </row>
    <row r="680" spans="1:12" ht="15.75" customHeight="1" x14ac:dyDescent="0.35">
      <c r="A680" s="13" t="s">
        <v>12</v>
      </c>
      <c r="B680" s="14" t="s">
        <v>13</v>
      </c>
      <c r="C680" s="14" t="s">
        <v>11</v>
      </c>
      <c r="D680" s="14">
        <f t="shared" si="0"/>
        <v>0</v>
      </c>
      <c r="E680" s="14">
        <f t="shared" si="1"/>
        <v>1</v>
      </c>
      <c r="F680" s="14">
        <f t="shared" si="2"/>
        <v>0</v>
      </c>
      <c r="G680" s="14">
        <f t="shared" si="3"/>
        <v>0</v>
      </c>
      <c r="H680" s="14">
        <v>63091</v>
      </c>
      <c r="I680" s="14">
        <v>3</v>
      </c>
      <c r="J680" s="14">
        <v>68</v>
      </c>
      <c r="K680" s="14">
        <v>55</v>
      </c>
      <c r="L680" s="15">
        <v>77143.388654671682</v>
      </c>
    </row>
    <row r="681" spans="1:12" ht="15.75" customHeight="1" x14ac:dyDescent="0.35">
      <c r="A681" s="13" t="s">
        <v>15</v>
      </c>
      <c r="B681" s="14" t="s">
        <v>10</v>
      </c>
      <c r="C681" s="14" t="s">
        <v>14</v>
      </c>
      <c r="D681" s="14">
        <f t="shared" si="0"/>
        <v>0</v>
      </c>
      <c r="E681" s="14">
        <f t="shared" si="1"/>
        <v>0</v>
      </c>
      <c r="F681" s="14">
        <f t="shared" si="2"/>
        <v>1</v>
      </c>
      <c r="G681" s="14">
        <f t="shared" si="3"/>
        <v>1</v>
      </c>
      <c r="H681" s="14">
        <v>56830</v>
      </c>
      <c r="I681" s="14">
        <v>1</v>
      </c>
      <c r="J681" s="14">
        <v>84</v>
      </c>
      <c r="K681" s="14">
        <v>60</v>
      </c>
      <c r="L681" s="15">
        <v>108471.67710494915</v>
      </c>
    </row>
    <row r="682" spans="1:12" ht="15.75" customHeight="1" x14ac:dyDescent="0.35">
      <c r="A682" s="13" t="s">
        <v>9</v>
      </c>
      <c r="B682" s="14" t="s">
        <v>13</v>
      </c>
      <c r="C682" s="14" t="s">
        <v>14</v>
      </c>
      <c r="D682" s="14">
        <f t="shared" si="0"/>
        <v>1</v>
      </c>
      <c r="E682" s="14">
        <f t="shared" si="1"/>
        <v>0</v>
      </c>
      <c r="F682" s="14">
        <f t="shared" si="2"/>
        <v>0</v>
      </c>
      <c r="G682" s="14">
        <f t="shared" si="3"/>
        <v>1</v>
      </c>
      <c r="H682" s="14">
        <v>64221</v>
      </c>
      <c r="I682" s="14">
        <v>1</v>
      </c>
      <c r="J682" s="14">
        <v>55</v>
      </c>
      <c r="K682" s="14">
        <v>56</v>
      </c>
      <c r="L682" s="15">
        <v>91904.165028407064</v>
      </c>
    </row>
    <row r="683" spans="1:12" ht="15.75" customHeight="1" x14ac:dyDescent="0.35">
      <c r="A683" s="13" t="s">
        <v>15</v>
      </c>
      <c r="B683" s="14" t="s">
        <v>13</v>
      </c>
      <c r="C683" s="14" t="s">
        <v>11</v>
      </c>
      <c r="D683" s="14">
        <f t="shared" si="0"/>
        <v>0</v>
      </c>
      <c r="E683" s="14">
        <f t="shared" si="1"/>
        <v>0</v>
      </c>
      <c r="F683" s="14">
        <f t="shared" si="2"/>
        <v>0</v>
      </c>
      <c r="G683" s="14">
        <f t="shared" si="3"/>
        <v>0</v>
      </c>
      <c r="H683" s="14">
        <v>50761</v>
      </c>
      <c r="I683" s="14">
        <v>2</v>
      </c>
      <c r="J683" s="14">
        <v>62</v>
      </c>
      <c r="K683" s="14">
        <v>49</v>
      </c>
      <c r="L683" s="15">
        <v>72795.439059652374</v>
      </c>
    </row>
    <row r="684" spans="1:12" ht="15.75" customHeight="1" x14ac:dyDescent="0.35">
      <c r="A684" s="13" t="s">
        <v>9</v>
      </c>
      <c r="B684" s="14" t="s">
        <v>13</v>
      </c>
      <c r="C684" s="14" t="s">
        <v>11</v>
      </c>
      <c r="D684" s="14">
        <f t="shared" si="0"/>
        <v>1</v>
      </c>
      <c r="E684" s="14">
        <f t="shared" si="1"/>
        <v>0</v>
      </c>
      <c r="F684" s="14">
        <f t="shared" si="2"/>
        <v>0</v>
      </c>
      <c r="G684" s="14">
        <f t="shared" si="3"/>
        <v>0</v>
      </c>
      <c r="H684" s="14">
        <v>44663</v>
      </c>
      <c r="I684" s="14">
        <v>1</v>
      </c>
      <c r="J684" s="14">
        <v>61</v>
      </c>
      <c r="K684" s="14">
        <v>21</v>
      </c>
      <c r="L684" s="15">
        <v>67584.071139603286</v>
      </c>
    </row>
    <row r="685" spans="1:12" ht="15.75" customHeight="1" x14ac:dyDescent="0.35">
      <c r="A685" s="13" t="s">
        <v>9</v>
      </c>
      <c r="B685" s="14" t="s">
        <v>13</v>
      </c>
      <c r="C685" s="14" t="s">
        <v>14</v>
      </c>
      <c r="D685" s="14">
        <f t="shared" si="0"/>
        <v>1</v>
      </c>
      <c r="E685" s="14">
        <f t="shared" si="1"/>
        <v>0</v>
      </c>
      <c r="F685" s="14">
        <f t="shared" si="2"/>
        <v>0</v>
      </c>
      <c r="G685" s="14">
        <f t="shared" si="3"/>
        <v>1</v>
      </c>
      <c r="H685" s="14">
        <v>47451</v>
      </c>
      <c r="I685" s="14">
        <v>1</v>
      </c>
      <c r="J685" s="14">
        <v>44</v>
      </c>
      <c r="K685" s="14">
        <v>19</v>
      </c>
      <c r="L685" s="15">
        <v>64086.374317754038</v>
      </c>
    </row>
    <row r="686" spans="1:12" ht="15.75" customHeight="1" x14ac:dyDescent="0.35">
      <c r="A686" s="13" t="s">
        <v>9</v>
      </c>
      <c r="B686" s="14" t="s">
        <v>10</v>
      </c>
      <c r="C686" s="14" t="s">
        <v>14</v>
      </c>
      <c r="D686" s="14">
        <f t="shared" si="0"/>
        <v>1</v>
      </c>
      <c r="E686" s="14">
        <f t="shared" si="1"/>
        <v>0</v>
      </c>
      <c r="F686" s="14">
        <f t="shared" si="2"/>
        <v>1</v>
      </c>
      <c r="G686" s="14">
        <f t="shared" si="3"/>
        <v>1</v>
      </c>
      <c r="H686" s="14">
        <v>60917</v>
      </c>
      <c r="I686" s="14">
        <v>3</v>
      </c>
      <c r="J686" s="14">
        <v>69</v>
      </c>
      <c r="K686" s="14">
        <v>39</v>
      </c>
      <c r="L686" s="15">
        <v>101886.27827375659</v>
      </c>
    </row>
    <row r="687" spans="1:12" ht="15.75" customHeight="1" x14ac:dyDescent="0.35">
      <c r="A687" s="13" t="s">
        <v>15</v>
      </c>
      <c r="B687" s="14" t="s">
        <v>13</v>
      </c>
      <c r="C687" s="14" t="s">
        <v>14</v>
      </c>
      <c r="D687" s="14">
        <f t="shared" si="0"/>
        <v>0</v>
      </c>
      <c r="E687" s="14">
        <f t="shared" si="1"/>
        <v>0</v>
      </c>
      <c r="F687" s="14">
        <f t="shared" si="2"/>
        <v>0</v>
      </c>
      <c r="G687" s="14">
        <f t="shared" si="3"/>
        <v>1</v>
      </c>
      <c r="H687" s="14">
        <v>47576</v>
      </c>
      <c r="I687" s="14">
        <v>4</v>
      </c>
      <c r="J687" s="14">
        <v>68</v>
      </c>
      <c r="K687" s="14">
        <v>53</v>
      </c>
      <c r="L687" s="15">
        <v>66654.114844917451</v>
      </c>
    </row>
    <row r="688" spans="1:12" ht="15.75" customHeight="1" x14ac:dyDescent="0.35">
      <c r="A688" s="13" t="s">
        <v>9</v>
      </c>
      <c r="B688" s="14" t="s">
        <v>13</v>
      </c>
      <c r="C688" s="14" t="s">
        <v>11</v>
      </c>
      <c r="D688" s="14">
        <f t="shared" si="0"/>
        <v>1</v>
      </c>
      <c r="E688" s="14">
        <f t="shared" si="1"/>
        <v>0</v>
      </c>
      <c r="F688" s="14">
        <f t="shared" si="2"/>
        <v>0</v>
      </c>
      <c r="G688" s="14">
        <f t="shared" si="3"/>
        <v>0</v>
      </c>
      <c r="H688" s="14">
        <v>40632</v>
      </c>
      <c r="I688" s="14">
        <v>2</v>
      </c>
      <c r="J688" s="14">
        <v>61</v>
      </c>
      <c r="K688" s="14">
        <v>33</v>
      </c>
      <c r="L688" s="15">
        <v>71017.541214502358</v>
      </c>
    </row>
    <row r="689" spans="1:12" ht="15.75" customHeight="1" x14ac:dyDescent="0.35">
      <c r="A689" s="13" t="s">
        <v>9</v>
      </c>
      <c r="B689" s="14" t="s">
        <v>13</v>
      </c>
      <c r="C689" s="14" t="s">
        <v>14</v>
      </c>
      <c r="D689" s="14">
        <f t="shared" si="0"/>
        <v>1</v>
      </c>
      <c r="E689" s="14">
        <f t="shared" si="1"/>
        <v>0</v>
      </c>
      <c r="F689" s="14">
        <f t="shared" si="2"/>
        <v>0</v>
      </c>
      <c r="G689" s="14">
        <f t="shared" si="3"/>
        <v>1</v>
      </c>
      <c r="H689" s="14">
        <v>53942</v>
      </c>
      <c r="I689" s="14">
        <v>1</v>
      </c>
      <c r="J689" s="14">
        <v>44</v>
      </c>
      <c r="K689" s="14">
        <v>53</v>
      </c>
      <c r="L689" s="15">
        <v>79333.456341024576</v>
      </c>
    </row>
    <row r="690" spans="1:12" ht="15.75" customHeight="1" x14ac:dyDescent="0.35">
      <c r="A690" s="13" t="s">
        <v>9</v>
      </c>
      <c r="B690" s="14" t="s">
        <v>13</v>
      </c>
      <c r="C690" s="14" t="s">
        <v>14</v>
      </c>
      <c r="D690" s="14">
        <f t="shared" si="0"/>
        <v>1</v>
      </c>
      <c r="E690" s="14">
        <f t="shared" si="1"/>
        <v>0</v>
      </c>
      <c r="F690" s="14">
        <f t="shared" si="2"/>
        <v>0</v>
      </c>
      <c r="G690" s="14">
        <f t="shared" si="3"/>
        <v>1</v>
      </c>
      <c r="H690" s="14">
        <v>50105</v>
      </c>
      <c r="I690" s="14">
        <v>4</v>
      </c>
      <c r="J690" s="14">
        <v>74</v>
      </c>
      <c r="K690" s="14">
        <v>42</v>
      </c>
      <c r="L690" s="15">
        <v>76594.044641234155</v>
      </c>
    </row>
    <row r="691" spans="1:12" ht="15.75" customHeight="1" x14ac:dyDescent="0.35">
      <c r="A691" s="13" t="s">
        <v>12</v>
      </c>
      <c r="B691" s="14" t="s">
        <v>13</v>
      </c>
      <c r="C691" s="14" t="s">
        <v>14</v>
      </c>
      <c r="D691" s="14">
        <f t="shared" si="0"/>
        <v>0</v>
      </c>
      <c r="E691" s="14">
        <f t="shared" si="1"/>
        <v>1</v>
      </c>
      <c r="F691" s="14">
        <f t="shared" si="2"/>
        <v>0</v>
      </c>
      <c r="G691" s="14">
        <f t="shared" si="3"/>
        <v>1</v>
      </c>
      <c r="H691" s="14">
        <v>63562</v>
      </c>
      <c r="I691" s="14">
        <v>3</v>
      </c>
      <c r="J691" s="14">
        <v>41</v>
      </c>
      <c r="K691" s="14">
        <v>40</v>
      </c>
      <c r="L691" s="15">
        <v>79720.01898520808</v>
      </c>
    </row>
    <row r="692" spans="1:12" ht="15.75" customHeight="1" x14ac:dyDescent="0.35">
      <c r="A692" s="13" t="s">
        <v>9</v>
      </c>
      <c r="B692" s="14" t="s">
        <v>13</v>
      </c>
      <c r="C692" s="14" t="s">
        <v>11</v>
      </c>
      <c r="D692" s="14">
        <f t="shared" si="0"/>
        <v>1</v>
      </c>
      <c r="E692" s="14">
        <f t="shared" si="1"/>
        <v>0</v>
      </c>
      <c r="F692" s="14">
        <f t="shared" si="2"/>
        <v>0</v>
      </c>
      <c r="G692" s="14">
        <f t="shared" si="3"/>
        <v>0</v>
      </c>
      <c r="H692" s="14">
        <v>49275</v>
      </c>
      <c r="I692" s="14">
        <v>3</v>
      </c>
      <c r="J692" s="14">
        <v>38</v>
      </c>
      <c r="K692" s="14">
        <v>47</v>
      </c>
      <c r="L692" s="15">
        <v>84809.16555818294</v>
      </c>
    </row>
    <row r="693" spans="1:12" ht="15.75" customHeight="1" x14ac:dyDescent="0.35">
      <c r="A693" s="13" t="s">
        <v>12</v>
      </c>
      <c r="B693" s="14" t="s">
        <v>10</v>
      </c>
      <c r="C693" s="14" t="s">
        <v>14</v>
      </c>
      <c r="D693" s="14">
        <f t="shared" si="0"/>
        <v>0</v>
      </c>
      <c r="E693" s="14">
        <f t="shared" si="1"/>
        <v>1</v>
      </c>
      <c r="F693" s="14">
        <f t="shared" si="2"/>
        <v>1</v>
      </c>
      <c r="G693" s="14">
        <f t="shared" si="3"/>
        <v>1</v>
      </c>
      <c r="H693" s="14">
        <v>52857</v>
      </c>
      <c r="I693" s="14">
        <v>2</v>
      </c>
      <c r="J693" s="14">
        <v>49</v>
      </c>
      <c r="K693" s="14">
        <v>27</v>
      </c>
      <c r="L693" s="15">
        <v>87581.326678673722</v>
      </c>
    </row>
    <row r="694" spans="1:12" ht="15.75" customHeight="1" x14ac:dyDescent="0.35">
      <c r="A694" s="13" t="s">
        <v>9</v>
      </c>
      <c r="B694" s="14" t="s">
        <v>13</v>
      </c>
      <c r="C694" s="14" t="s">
        <v>14</v>
      </c>
      <c r="D694" s="14">
        <f t="shared" si="0"/>
        <v>1</v>
      </c>
      <c r="E694" s="14">
        <f t="shared" si="1"/>
        <v>0</v>
      </c>
      <c r="F694" s="14">
        <f t="shared" si="2"/>
        <v>0</v>
      </c>
      <c r="G694" s="14">
        <f t="shared" si="3"/>
        <v>1</v>
      </c>
      <c r="H694" s="14">
        <v>52889</v>
      </c>
      <c r="I694" s="14">
        <v>2</v>
      </c>
      <c r="J694" s="14">
        <v>80</v>
      </c>
      <c r="K694" s="14">
        <v>21</v>
      </c>
      <c r="L694" s="15">
        <v>61991.122096514395</v>
      </c>
    </row>
    <row r="695" spans="1:12" ht="15.75" customHeight="1" x14ac:dyDescent="0.35">
      <c r="A695" s="13" t="s">
        <v>9</v>
      </c>
      <c r="B695" s="14" t="s">
        <v>13</v>
      </c>
      <c r="C695" s="14" t="s">
        <v>14</v>
      </c>
      <c r="D695" s="14">
        <f t="shared" si="0"/>
        <v>1</v>
      </c>
      <c r="E695" s="14">
        <f t="shared" si="1"/>
        <v>0</v>
      </c>
      <c r="F695" s="14">
        <f t="shared" si="2"/>
        <v>0</v>
      </c>
      <c r="G695" s="14">
        <f t="shared" si="3"/>
        <v>1</v>
      </c>
      <c r="H695" s="14">
        <v>63893</v>
      </c>
      <c r="I695" s="14">
        <v>3</v>
      </c>
      <c r="J695" s="14">
        <v>73</v>
      </c>
      <c r="K695" s="14">
        <v>47</v>
      </c>
      <c r="L695" s="15">
        <v>79299.73640725181</v>
      </c>
    </row>
    <row r="696" spans="1:12" ht="15.75" customHeight="1" x14ac:dyDescent="0.35">
      <c r="A696" s="13" t="s">
        <v>15</v>
      </c>
      <c r="B696" s="14" t="s">
        <v>13</v>
      </c>
      <c r="C696" s="14" t="s">
        <v>14</v>
      </c>
      <c r="D696" s="14">
        <f t="shared" si="0"/>
        <v>0</v>
      </c>
      <c r="E696" s="14">
        <f t="shared" si="1"/>
        <v>0</v>
      </c>
      <c r="F696" s="14">
        <f t="shared" si="2"/>
        <v>0</v>
      </c>
      <c r="G696" s="14">
        <f t="shared" si="3"/>
        <v>1</v>
      </c>
      <c r="H696" s="14">
        <v>58001</v>
      </c>
      <c r="I696" s="14">
        <v>1</v>
      </c>
      <c r="J696" s="14">
        <v>82</v>
      </c>
      <c r="K696" s="14">
        <v>20</v>
      </c>
      <c r="L696" s="15">
        <v>63021.177340803799</v>
      </c>
    </row>
    <row r="697" spans="1:12" ht="15.75" customHeight="1" x14ac:dyDescent="0.35">
      <c r="A697" s="13" t="s">
        <v>15</v>
      </c>
      <c r="B697" s="14" t="s">
        <v>13</v>
      </c>
      <c r="C697" s="14" t="s">
        <v>14</v>
      </c>
      <c r="D697" s="14">
        <f t="shared" si="0"/>
        <v>0</v>
      </c>
      <c r="E697" s="14">
        <f t="shared" si="1"/>
        <v>0</v>
      </c>
      <c r="F697" s="14">
        <f t="shared" si="2"/>
        <v>0</v>
      </c>
      <c r="G697" s="14">
        <f t="shared" si="3"/>
        <v>1</v>
      </c>
      <c r="H697" s="14">
        <v>48539</v>
      </c>
      <c r="I697" s="14">
        <v>2</v>
      </c>
      <c r="J697" s="14">
        <v>59</v>
      </c>
      <c r="K697" s="14">
        <v>24</v>
      </c>
      <c r="L697" s="15">
        <v>62387.278523694498</v>
      </c>
    </row>
    <row r="698" spans="1:12" ht="15.75" customHeight="1" x14ac:dyDescent="0.35">
      <c r="A698" s="13" t="s">
        <v>9</v>
      </c>
      <c r="B698" s="14" t="s">
        <v>13</v>
      </c>
      <c r="C698" s="14" t="s">
        <v>11</v>
      </c>
      <c r="D698" s="14">
        <f t="shared" si="0"/>
        <v>1</v>
      </c>
      <c r="E698" s="14">
        <f t="shared" si="1"/>
        <v>0</v>
      </c>
      <c r="F698" s="14">
        <f t="shared" si="2"/>
        <v>0</v>
      </c>
      <c r="G698" s="14">
        <f t="shared" si="3"/>
        <v>0</v>
      </c>
      <c r="H698" s="14">
        <v>62261</v>
      </c>
      <c r="I698" s="14">
        <v>4</v>
      </c>
      <c r="J698" s="14">
        <v>39</v>
      </c>
      <c r="K698" s="14">
        <v>27</v>
      </c>
      <c r="L698" s="15">
        <v>59214.245877587215</v>
      </c>
    </row>
    <row r="699" spans="1:12" ht="15.75" customHeight="1" x14ac:dyDescent="0.35">
      <c r="A699" s="13" t="s">
        <v>15</v>
      </c>
      <c r="B699" s="14" t="s">
        <v>13</v>
      </c>
      <c r="C699" s="14" t="s">
        <v>11</v>
      </c>
      <c r="D699" s="14">
        <f t="shared" si="0"/>
        <v>0</v>
      </c>
      <c r="E699" s="14">
        <f t="shared" si="1"/>
        <v>0</v>
      </c>
      <c r="F699" s="14">
        <f t="shared" si="2"/>
        <v>0</v>
      </c>
      <c r="G699" s="14">
        <f t="shared" si="3"/>
        <v>0</v>
      </c>
      <c r="H699" s="14">
        <v>66242</v>
      </c>
      <c r="I699" s="14">
        <v>2</v>
      </c>
      <c r="J699" s="14">
        <v>81</v>
      </c>
      <c r="K699" s="14">
        <v>26</v>
      </c>
      <c r="L699" s="15">
        <v>62441.31967571086</v>
      </c>
    </row>
    <row r="700" spans="1:12" ht="15.75" customHeight="1" x14ac:dyDescent="0.35">
      <c r="A700" s="13" t="s">
        <v>9</v>
      </c>
      <c r="B700" s="14" t="s">
        <v>13</v>
      </c>
      <c r="C700" s="14" t="s">
        <v>11</v>
      </c>
      <c r="D700" s="14">
        <f t="shared" si="0"/>
        <v>1</v>
      </c>
      <c r="E700" s="14">
        <f t="shared" si="1"/>
        <v>0</v>
      </c>
      <c r="F700" s="14">
        <f t="shared" si="2"/>
        <v>0</v>
      </c>
      <c r="G700" s="14">
        <f t="shared" si="3"/>
        <v>0</v>
      </c>
      <c r="H700" s="14">
        <v>61262</v>
      </c>
      <c r="I700" s="14">
        <v>2</v>
      </c>
      <c r="J700" s="14">
        <v>82</v>
      </c>
      <c r="K700" s="14">
        <v>53</v>
      </c>
      <c r="L700" s="15">
        <v>91266.269222119881</v>
      </c>
    </row>
    <row r="701" spans="1:12" ht="15.75" customHeight="1" x14ac:dyDescent="0.35">
      <c r="A701" s="13" t="s">
        <v>12</v>
      </c>
      <c r="B701" s="14" t="s">
        <v>10</v>
      </c>
      <c r="C701" s="14" t="s">
        <v>14</v>
      </c>
      <c r="D701" s="14">
        <f t="shared" si="0"/>
        <v>0</v>
      </c>
      <c r="E701" s="14">
        <f t="shared" si="1"/>
        <v>1</v>
      </c>
      <c r="F701" s="14">
        <f t="shared" si="2"/>
        <v>1</v>
      </c>
      <c r="G701" s="14">
        <f t="shared" si="3"/>
        <v>1</v>
      </c>
      <c r="H701" s="14">
        <v>61930</v>
      </c>
      <c r="I701" s="14">
        <v>1</v>
      </c>
      <c r="J701" s="14">
        <v>76</v>
      </c>
      <c r="K701" s="14">
        <v>41</v>
      </c>
      <c r="L701" s="15">
        <v>96932.918960671755</v>
      </c>
    </row>
    <row r="702" spans="1:12" ht="15.75" customHeight="1" x14ac:dyDescent="0.35">
      <c r="A702" s="13" t="s">
        <v>15</v>
      </c>
      <c r="B702" s="14" t="s">
        <v>13</v>
      </c>
      <c r="C702" s="14" t="s">
        <v>14</v>
      </c>
      <c r="D702" s="14">
        <f t="shared" si="0"/>
        <v>0</v>
      </c>
      <c r="E702" s="14">
        <f t="shared" si="1"/>
        <v>0</v>
      </c>
      <c r="F702" s="14">
        <f t="shared" si="2"/>
        <v>0</v>
      </c>
      <c r="G702" s="14">
        <f t="shared" si="3"/>
        <v>1</v>
      </c>
      <c r="H702" s="14">
        <v>58204</v>
      </c>
      <c r="I702" s="14">
        <v>2</v>
      </c>
      <c r="J702" s="14">
        <v>82</v>
      </c>
      <c r="K702" s="14">
        <v>56</v>
      </c>
      <c r="L702" s="15">
        <v>69392.133437261669</v>
      </c>
    </row>
    <row r="703" spans="1:12" ht="15.75" customHeight="1" x14ac:dyDescent="0.35">
      <c r="A703" s="13" t="s">
        <v>12</v>
      </c>
      <c r="B703" s="14" t="s">
        <v>13</v>
      </c>
      <c r="C703" s="14" t="s">
        <v>11</v>
      </c>
      <c r="D703" s="14">
        <f t="shared" si="0"/>
        <v>0</v>
      </c>
      <c r="E703" s="14">
        <f t="shared" si="1"/>
        <v>1</v>
      </c>
      <c r="F703" s="14">
        <f t="shared" si="2"/>
        <v>0</v>
      </c>
      <c r="G703" s="14">
        <f t="shared" si="3"/>
        <v>0</v>
      </c>
      <c r="H703" s="14">
        <v>66907</v>
      </c>
      <c r="I703" s="14">
        <v>3</v>
      </c>
      <c r="J703" s="14">
        <v>64</v>
      </c>
      <c r="K703" s="14">
        <v>23</v>
      </c>
      <c r="L703" s="15">
        <v>70599.914830643102</v>
      </c>
    </row>
    <row r="704" spans="1:12" ht="15.75" customHeight="1" x14ac:dyDescent="0.35">
      <c r="A704" s="13" t="s">
        <v>12</v>
      </c>
      <c r="B704" s="14" t="s">
        <v>13</v>
      </c>
      <c r="C704" s="14" t="s">
        <v>11</v>
      </c>
      <c r="D704" s="14">
        <f t="shared" si="0"/>
        <v>0</v>
      </c>
      <c r="E704" s="14">
        <f t="shared" si="1"/>
        <v>1</v>
      </c>
      <c r="F704" s="14">
        <f t="shared" si="2"/>
        <v>0</v>
      </c>
      <c r="G704" s="14">
        <f t="shared" si="3"/>
        <v>0</v>
      </c>
      <c r="H704" s="14">
        <v>60810</v>
      </c>
      <c r="I704" s="14">
        <v>4</v>
      </c>
      <c r="J704" s="14">
        <v>57</v>
      </c>
      <c r="K704" s="14">
        <v>21</v>
      </c>
      <c r="L704" s="15">
        <v>62927.786569351127</v>
      </c>
    </row>
    <row r="705" spans="1:12" ht="15.75" customHeight="1" x14ac:dyDescent="0.35">
      <c r="A705" s="13" t="s">
        <v>9</v>
      </c>
      <c r="B705" s="14" t="s">
        <v>13</v>
      </c>
      <c r="C705" s="14" t="s">
        <v>11</v>
      </c>
      <c r="D705" s="14">
        <f t="shared" si="0"/>
        <v>1</v>
      </c>
      <c r="E705" s="14">
        <f t="shared" si="1"/>
        <v>0</v>
      </c>
      <c r="F705" s="14">
        <f t="shared" si="2"/>
        <v>0</v>
      </c>
      <c r="G705" s="14">
        <f t="shared" si="3"/>
        <v>0</v>
      </c>
      <c r="H705" s="14">
        <v>71549</v>
      </c>
      <c r="I705" s="14">
        <v>4</v>
      </c>
      <c r="J705" s="14">
        <v>47</v>
      </c>
      <c r="K705" s="14">
        <v>50</v>
      </c>
      <c r="L705" s="15">
        <v>83116.207108990551</v>
      </c>
    </row>
    <row r="706" spans="1:12" ht="15.75" customHeight="1" x14ac:dyDescent="0.35">
      <c r="A706" s="13" t="s">
        <v>12</v>
      </c>
      <c r="B706" s="14" t="s">
        <v>13</v>
      </c>
      <c r="C706" s="14" t="s">
        <v>14</v>
      </c>
      <c r="D706" s="14">
        <f t="shared" si="0"/>
        <v>0</v>
      </c>
      <c r="E706" s="14">
        <f t="shared" si="1"/>
        <v>1</v>
      </c>
      <c r="F706" s="14">
        <f t="shared" si="2"/>
        <v>0</v>
      </c>
      <c r="G706" s="14">
        <f t="shared" si="3"/>
        <v>1</v>
      </c>
      <c r="H706" s="14">
        <v>63687</v>
      </c>
      <c r="I706" s="14">
        <v>3</v>
      </c>
      <c r="J706" s="14">
        <v>65</v>
      </c>
      <c r="K706" s="14">
        <v>53</v>
      </c>
      <c r="L706" s="15">
        <v>79063.476996520112</v>
      </c>
    </row>
    <row r="707" spans="1:12" ht="15.75" customHeight="1" x14ac:dyDescent="0.35">
      <c r="A707" s="13" t="s">
        <v>15</v>
      </c>
      <c r="B707" s="14" t="s">
        <v>13</v>
      </c>
      <c r="C707" s="14" t="s">
        <v>11</v>
      </c>
      <c r="D707" s="14">
        <f t="shared" si="0"/>
        <v>0</v>
      </c>
      <c r="E707" s="14">
        <f t="shared" si="1"/>
        <v>0</v>
      </c>
      <c r="F707" s="14">
        <f t="shared" si="2"/>
        <v>0</v>
      </c>
      <c r="G707" s="14">
        <f t="shared" si="3"/>
        <v>0</v>
      </c>
      <c r="H707" s="14">
        <v>55575</v>
      </c>
      <c r="I707" s="14">
        <v>2</v>
      </c>
      <c r="J707" s="14">
        <v>76</v>
      </c>
      <c r="K707" s="14">
        <v>34</v>
      </c>
      <c r="L707" s="15">
        <v>66913.217231591931</v>
      </c>
    </row>
    <row r="708" spans="1:12" ht="15.75" customHeight="1" x14ac:dyDescent="0.35">
      <c r="A708" s="13" t="s">
        <v>15</v>
      </c>
      <c r="B708" s="14" t="s">
        <v>13</v>
      </c>
      <c r="C708" s="14" t="s">
        <v>11</v>
      </c>
      <c r="D708" s="14">
        <f t="shared" si="0"/>
        <v>0</v>
      </c>
      <c r="E708" s="14">
        <f t="shared" si="1"/>
        <v>0</v>
      </c>
      <c r="F708" s="14">
        <f t="shared" si="2"/>
        <v>0</v>
      </c>
      <c r="G708" s="14">
        <f t="shared" si="3"/>
        <v>0</v>
      </c>
      <c r="H708" s="14">
        <v>51340</v>
      </c>
      <c r="I708" s="14">
        <v>3</v>
      </c>
      <c r="J708" s="14">
        <v>53</v>
      </c>
      <c r="K708" s="14">
        <v>47</v>
      </c>
      <c r="L708" s="15">
        <v>62978.358702044527</v>
      </c>
    </row>
    <row r="709" spans="1:12" ht="15.75" customHeight="1" x14ac:dyDescent="0.35">
      <c r="A709" s="13" t="s">
        <v>9</v>
      </c>
      <c r="B709" s="14" t="s">
        <v>13</v>
      </c>
      <c r="C709" s="14" t="s">
        <v>11</v>
      </c>
      <c r="D709" s="14">
        <f t="shared" si="0"/>
        <v>1</v>
      </c>
      <c r="E709" s="14">
        <f t="shared" si="1"/>
        <v>0</v>
      </c>
      <c r="F709" s="14">
        <f t="shared" si="2"/>
        <v>0</v>
      </c>
      <c r="G709" s="14">
        <f t="shared" si="3"/>
        <v>0</v>
      </c>
      <c r="H709" s="14">
        <v>55989</v>
      </c>
      <c r="I709" s="14">
        <v>1</v>
      </c>
      <c r="J709" s="14">
        <v>61</v>
      </c>
      <c r="K709" s="14">
        <v>33</v>
      </c>
      <c r="L709" s="15">
        <v>73229.99839948304</v>
      </c>
    </row>
    <row r="710" spans="1:12" ht="15.75" customHeight="1" x14ac:dyDescent="0.35">
      <c r="A710" s="13" t="s">
        <v>12</v>
      </c>
      <c r="B710" s="14" t="s">
        <v>10</v>
      </c>
      <c r="C710" s="14" t="s">
        <v>11</v>
      </c>
      <c r="D710" s="14">
        <f t="shared" si="0"/>
        <v>0</v>
      </c>
      <c r="E710" s="14">
        <f t="shared" si="1"/>
        <v>1</v>
      </c>
      <c r="F710" s="14">
        <f t="shared" si="2"/>
        <v>1</v>
      </c>
      <c r="G710" s="14">
        <f t="shared" si="3"/>
        <v>0</v>
      </c>
      <c r="H710" s="14">
        <v>61656</v>
      </c>
      <c r="I710" s="14">
        <v>3</v>
      </c>
      <c r="J710" s="14">
        <v>51</v>
      </c>
      <c r="K710" s="14">
        <v>51</v>
      </c>
      <c r="L710" s="15">
        <v>92299.772171041986</v>
      </c>
    </row>
    <row r="711" spans="1:12" ht="15.75" customHeight="1" x14ac:dyDescent="0.35">
      <c r="A711" s="13" t="s">
        <v>15</v>
      </c>
      <c r="B711" s="14" t="s">
        <v>13</v>
      </c>
      <c r="C711" s="14" t="s">
        <v>14</v>
      </c>
      <c r="D711" s="14">
        <f t="shared" si="0"/>
        <v>0</v>
      </c>
      <c r="E711" s="14">
        <f t="shared" si="1"/>
        <v>0</v>
      </c>
      <c r="F711" s="14">
        <f t="shared" si="2"/>
        <v>0</v>
      </c>
      <c r="G711" s="14">
        <f t="shared" si="3"/>
        <v>1</v>
      </c>
      <c r="H711" s="14">
        <v>53303</v>
      </c>
      <c r="I711" s="14">
        <v>2</v>
      </c>
      <c r="J711" s="14">
        <v>57</v>
      </c>
      <c r="K711" s="14">
        <v>49</v>
      </c>
      <c r="L711" s="15">
        <v>71335.909747083628</v>
      </c>
    </row>
    <row r="712" spans="1:12" ht="15.75" customHeight="1" x14ac:dyDescent="0.35">
      <c r="A712" s="13" t="s">
        <v>9</v>
      </c>
      <c r="B712" s="14" t="s">
        <v>13</v>
      </c>
      <c r="C712" s="14" t="s">
        <v>11</v>
      </c>
      <c r="D712" s="14">
        <f t="shared" si="0"/>
        <v>1</v>
      </c>
      <c r="E712" s="14">
        <f t="shared" si="1"/>
        <v>0</v>
      </c>
      <c r="F712" s="14">
        <f t="shared" si="2"/>
        <v>0</v>
      </c>
      <c r="G712" s="14">
        <f t="shared" si="3"/>
        <v>0</v>
      </c>
      <c r="H712" s="14">
        <v>52308</v>
      </c>
      <c r="I712" s="14">
        <v>4</v>
      </c>
      <c r="J712" s="14">
        <v>46</v>
      </c>
      <c r="K712" s="14">
        <v>31</v>
      </c>
      <c r="L712" s="15">
        <v>75515.447570449367</v>
      </c>
    </row>
    <row r="713" spans="1:12" ht="15.75" customHeight="1" x14ac:dyDescent="0.35">
      <c r="A713" s="13" t="s">
        <v>9</v>
      </c>
      <c r="B713" s="14" t="s">
        <v>13</v>
      </c>
      <c r="C713" s="14" t="s">
        <v>11</v>
      </c>
      <c r="D713" s="14">
        <f t="shared" si="0"/>
        <v>1</v>
      </c>
      <c r="E713" s="14">
        <f t="shared" si="1"/>
        <v>0</v>
      </c>
      <c r="F713" s="14">
        <f t="shared" si="2"/>
        <v>0</v>
      </c>
      <c r="G713" s="14">
        <f t="shared" si="3"/>
        <v>0</v>
      </c>
      <c r="H713" s="14">
        <v>50961</v>
      </c>
      <c r="I713" s="14">
        <v>2</v>
      </c>
      <c r="J713" s="14">
        <v>74</v>
      </c>
      <c r="K713" s="14">
        <v>36</v>
      </c>
      <c r="L713" s="15">
        <v>67015.800295965484</v>
      </c>
    </row>
    <row r="714" spans="1:12" ht="15.75" customHeight="1" x14ac:dyDescent="0.35">
      <c r="A714" s="13" t="s">
        <v>12</v>
      </c>
      <c r="B714" s="14" t="s">
        <v>13</v>
      </c>
      <c r="C714" s="14" t="s">
        <v>14</v>
      </c>
      <c r="D714" s="14">
        <f t="shared" si="0"/>
        <v>0</v>
      </c>
      <c r="E714" s="14">
        <f t="shared" si="1"/>
        <v>1</v>
      </c>
      <c r="F714" s="14">
        <f t="shared" si="2"/>
        <v>0</v>
      </c>
      <c r="G714" s="14">
        <f t="shared" si="3"/>
        <v>1</v>
      </c>
      <c r="H714" s="14">
        <v>64693</v>
      </c>
      <c r="I714" s="14">
        <v>4</v>
      </c>
      <c r="J714" s="14">
        <v>64</v>
      </c>
      <c r="K714" s="14">
        <v>18</v>
      </c>
      <c r="L714" s="15">
        <v>57202.889025741133</v>
      </c>
    </row>
    <row r="715" spans="1:12" ht="15.75" customHeight="1" x14ac:dyDescent="0.35">
      <c r="A715" s="13" t="s">
        <v>12</v>
      </c>
      <c r="B715" s="14" t="s">
        <v>13</v>
      </c>
      <c r="C715" s="14" t="s">
        <v>11</v>
      </c>
      <c r="D715" s="14">
        <f t="shared" si="0"/>
        <v>0</v>
      </c>
      <c r="E715" s="14">
        <f t="shared" si="1"/>
        <v>1</v>
      </c>
      <c r="F715" s="14">
        <f t="shared" si="2"/>
        <v>0</v>
      </c>
      <c r="G715" s="14">
        <f t="shared" si="3"/>
        <v>0</v>
      </c>
      <c r="H715" s="14">
        <v>53444</v>
      </c>
      <c r="I715" s="14">
        <v>3</v>
      </c>
      <c r="J715" s="14">
        <v>49</v>
      </c>
      <c r="K715" s="14">
        <v>50</v>
      </c>
      <c r="L715" s="15">
        <v>73486.994426448757</v>
      </c>
    </row>
    <row r="716" spans="1:12" ht="15.75" customHeight="1" x14ac:dyDescent="0.35">
      <c r="A716" s="13" t="s">
        <v>15</v>
      </c>
      <c r="B716" s="14" t="s">
        <v>13</v>
      </c>
      <c r="C716" s="14" t="s">
        <v>11</v>
      </c>
      <c r="D716" s="14">
        <f t="shared" si="0"/>
        <v>0</v>
      </c>
      <c r="E716" s="14">
        <f t="shared" si="1"/>
        <v>0</v>
      </c>
      <c r="F716" s="14">
        <f t="shared" si="2"/>
        <v>0</v>
      </c>
      <c r="G716" s="14">
        <f t="shared" si="3"/>
        <v>0</v>
      </c>
      <c r="H716" s="14">
        <v>50977</v>
      </c>
      <c r="I716" s="14">
        <v>2</v>
      </c>
      <c r="J716" s="14">
        <v>39</v>
      </c>
      <c r="K716" s="14">
        <v>43</v>
      </c>
      <c r="L716" s="15">
        <v>69543.951758634706</v>
      </c>
    </row>
    <row r="717" spans="1:12" ht="15.75" customHeight="1" x14ac:dyDescent="0.35">
      <c r="A717" s="13" t="s">
        <v>9</v>
      </c>
      <c r="B717" s="14" t="s">
        <v>13</v>
      </c>
      <c r="C717" s="14" t="s">
        <v>14</v>
      </c>
      <c r="D717" s="14">
        <f t="shared" si="0"/>
        <v>1</v>
      </c>
      <c r="E717" s="14">
        <f t="shared" si="1"/>
        <v>0</v>
      </c>
      <c r="F717" s="14">
        <f t="shared" si="2"/>
        <v>0</v>
      </c>
      <c r="G717" s="14">
        <f t="shared" si="3"/>
        <v>1</v>
      </c>
      <c r="H717" s="14">
        <v>64679</v>
      </c>
      <c r="I717" s="14">
        <v>3</v>
      </c>
      <c r="J717" s="14">
        <v>84</v>
      </c>
      <c r="K717" s="14">
        <v>20</v>
      </c>
      <c r="L717" s="15">
        <v>71605.71515483821</v>
      </c>
    </row>
    <row r="718" spans="1:12" ht="15.75" customHeight="1" x14ac:dyDescent="0.35">
      <c r="A718" s="13" t="s">
        <v>9</v>
      </c>
      <c r="B718" s="14" t="s">
        <v>13</v>
      </c>
      <c r="C718" s="14" t="s">
        <v>11</v>
      </c>
      <c r="D718" s="14">
        <f t="shared" si="0"/>
        <v>1</v>
      </c>
      <c r="E718" s="14">
        <f t="shared" si="1"/>
        <v>0</v>
      </c>
      <c r="F718" s="14">
        <f t="shared" si="2"/>
        <v>0</v>
      </c>
      <c r="G718" s="14">
        <f t="shared" si="3"/>
        <v>0</v>
      </c>
      <c r="H718" s="14">
        <v>46192</v>
      </c>
      <c r="I718" s="14">
        <v>1</v>
      </c>
      <c r="J718" s="14">
        <v>45</v>
      </c>
      <c r="K718" s="14">
        <v>24</v>
      </c>
      <c r="L718" s="15">
        <v>61873.12367206077</v>
      </c>
    </row>
    <row r="719" spans="1:12" ht="15.75" customHeight="1" x14ac:dyDescent="0.35">
      <c r="A719" s="13" t="s">
        <v>9</v>
      </c>
      <c r="B719" s="14" t="s">
        <v>13</v>
      </c>
      <c r="C719" s="14" t="s">
        <v>14</v>
      </c>
      <c r="D719" s="14">
        <f t="shared" si="0"/>
        <v>1</v>
      </c>
      <c r="E719" s="14">
        <f t="shared" si="1"/>
        <v>0</v>
      </c>
      <c r="F719" s="14">
        <f t="shared" si="2"/>
        <v>0</v>
      </c>
      <c r="G719" s="14">
        <f t="shared" si="3"/>
        <v>1</v>
      </c>
      <c r="H719" s="14">
        <v>51157</v>
      </c>
      <c r="I719" s="14">
        <v>1</v>
      </c>
      <c r="J719" s="14">
        <v>74</v>
      </c>
      <c r="K719" s="14">
        <v>60</v>
      </c>
      <c r="L719" s="15">
        <v>86136.481845135757</v>
      </c>
    </row>
    <row r="720" spans="1:12" ht="15.75" customHeight="1" x14ac:dyDescent="0.35">
      <c r="A720" s="13" t="s">
        <v>15</v>
      </c>
      <c r="B720" s="14" t="s">
        <v>13</v>
      </c>
      <c r="C720" s="14" t="s">
        <v>11</v>
      </c>
      <c r="D720" s="14">
        <f t="shared" si="0"/>
        <v>0</v>
      </c>
      <c r="E720" s="14">
        <f t="shared" si="1"/>
        <v>0</v>
      </c>
      <c r="F720" s="14">
        <f t="shared" si="2"/>
        <v>0</v>
      </c>
      <c r="G720" s="14">
        <f t="shared" si="3"/>
        <v>0</v>
      </c>
      <c r="H720" s="14">
        <v>50975</v>
      </c>
      <c r="I720" s="14">
        <v>1</v>
      </c>
      <c r="J720" s="14">
        <v>84</v>
      </c>
      <c r="K720" s="14">
        <v>49</v>
      </c>
      <c r="L720" s="15">
        <v>71254.944777154713</v>
      </c>
    </row>
    <row r="721" spans="1:12" ht="15.75" customHeight="1" x14ac:dyDescent="0.35">
      <c r="A721" s="13" t="s">
        <v>15</v>
      </c>
      <c r="B721" s="14" t="s">
        <v>13</v>
      </c>
      <c r="C721" s="14" t="s">
        <v>14</v>
      </c>
      <c r="D721" s="14">
        <f t="shared" si="0"/>
        <v>0</v>
      </c>
      <c r="E721" s="14">
        <f t="shared" si="1"/>
        <v>0</v>
      </c>
      <c r="F721" s="14">
        <f t="shared" si="2"/>
        <v>0</v>
      </c>
      <c r="G721" s="14">
        <f t="shared" si="3"/>
        <v>1</v>
      </c>
      <c r="H721" s="14">
        <v>44522</v>
      </c>
      <c r="I721" s="14">
        <v>4</v>
      </c>
      <c r="J721" s="14">
        <v>75</v>
      </c>
      <c r="K721" s="14">
        <v>60</v>
      </c>
      <c r="L721" s="15">
        <v>73051.321854919559</v>
      </c>
    </row>
    <row r="722" spans="1:12" ht="15.75" customHeight="1" x14ac:dyDescent="0.35">
      <c r="A722" s="13" t="s">
        <v>15</v>
      </c>
      <c r="B722" s="14" t="s">
        <v>13</v>
      </c>
      <c r="C722" s="14" t="s">
        <v>11</v>
      </c>
      <c r="D722" s="14">
        <f t="shared" si="0"/>
        <v>0</v>
      </c>
      <c r="E722" s="14">
        <f t="shared" si="1"/>
        <v>0</v>
      </c>
      <c r="F722" s="14">
        <f t="shared" si="2"/>
        <v>0</v>
      </c>
      <c r="G722" s="14">
        <f t="shared" si="3"/>
        <v>0</v>
      </c>
      <c r="H722" s="14">
        <v>66466</v>
      </c>
      <c r="I722" s="14">
        <v>4</v>
      </c>
      <c r="J722" s="14">
        <v>82</v>
      </c>
      <c r="K722" s="14">
        <v>51</v>
      </c>
      <c r="L722" s="15">
        <v>67802.327441993068</v>
      </c>
    </row>
    <row r="723" spans="1:12" ht="15.75" customHeight="1" x14ac:dyDescent="0.35">
      <c r="A723" s="13" t="s">
        <v>15</v>
      </c>
      <c r="B723" s="14" t="s">
        <v>13</v>
      </c>
      <c r="C723" s="14" t="s">
        <v>11</v>
      </c>
      <c r="D723" s="14">
        <f t="shared" si="0"/>
        <v>0</v>
      </c>
      <c r="E723" s="14">
        <f t="shared" si="1"/>
        <v>0</v>
      </c>
      <c r="F723" s="14">
        <f t="shared" si="2"/>
        <v>0</v>
      </c>
      <c r="G723" s="14">
        <f t="shared" si="3"/>
        <v>0</v>
      </c>
      <c r="H723" s="14">
        <v>57809</v>
      </c>
      <c r="I723" s="14">
        <v>4</v>
      </c>
      <c r="J723" s="14">
        <v>73</v>
      </c>
      <c r="K723" s="14">
        <v>58</v>
      </c>
      <c r="L723" s="15">
        <v>75308.278566364083</v>
      </c>
    </row>
    <row r="724" spans="1:12" ht="15.75" customHeight="1" x14ac:dyDescent="0.35">
      <c r="A724" s="13" t="s">
        <v>9</v>
      </c>
      <c r="B724" s="14" t="s">
        <v>13</v>
      </c>
      <c r="C724" s="14" t="s">
        <v>11</v>
      </c>
      <c r="D724" s="14">
        <f t="shared" si="0"/>
        <v>1</v>
      </c>
      <c r="E724" s="14">
        <f t="shared" si="1"/>
        <v>0</v>
      </c>
      <c r="F724" s="14">
        <f t="shared" si="2"/>
        <v>0</v>
      </c>
      <c r="G724" s="14">
        <f t="shared" si="3"/>
        <v>0</v>
      </c>
      <c r="H724" s="14">
        <v>64865</v>
      </c>
      <c r="I724" s="14">
        <v>3</v>
      </c>
      <c r="J724" s="14">
        <v>37</v>
      </c>
      <c r="K724" s="14">
        <v>51</v>
      </c>
      <c r="L724" s="15">
        <v>68233.580642215602</v>
      </c>
    </row>
    <row r="725" spans="1:12" ht="15.75" customHeight="1" x14ac:dyDescent="0.35">
      <c r="A725" s="13" t="s">
        <v>9</v>
      </c>
      <c r="B725" s="14" t="s">
        <v>13</v>
      </c>
      <c r="C725" s="14" t="s">
        <v>14</v>
      </c>
      <c r="D725" s="14">
        <f t="shared" si="0"/>
        <v>1</v>
      </c>
      <c r="E725" s="14">
        <f t="shared" si="1"/>
        <v>0</v>
      </c>
      <c r="F725" s="14">
        <f t="shared" si="2"/>
        <v>0</v>
      </c>
      <c r="G725" s="14">
        <f t="shared" si="3"/>
        <v>1</v>
      </c>
      <c r="H725" s="14">
        <v>64419</v>
      </c>
      <c r="I725" s="14">
        <v>3</v>
      </c>
      <c r="J725" s="14">
        <v>54</v>
      </c>
      <c r="K725" s="14">
        <v>53</v>
      </c>
      <c r="L725" s="15">
        <v>76205.052170301657</v>
      </c>
    </row>
    <row r="726" spans="1:12" ht="15.75" customHeight="1" x14ac:dyDescent="0.35">
      <c r="A726" s="13" t="s">
        <v>9</v>
      </c>
      <c r="B726" s="14" t="s">
        <v>13</v>
      </c>
      <c r="C726" s="14" t="s">
        <v>14</v>
      </c>
      <c r="D726" s="14">
        <f t="shared" si="0"/>
        <v>1</v>
      </c>
      <c r="E726" s="14">
        <f t="shared" si="1"/>
        <v>0</v>
      </c>
      <c r="F726" s="14">
        <f t="shared" si="2"/>
        <v>0</v>
      </c>
      <c r="G726" s="14">
        <f t="shared" si="3"/>
        <v>1</v>
      </c>
      <c r="H726" s="14">
        <v>61665</v>
      </c>
      <c r="I726" s="14">
        <v>4</v>
      </c>
      <c r="J726" s="14">
        <v>85</v>
      </c>
      <c r="K726" s="14">
        <v>62</v>
      </c>
      <c r="L726" s="15">
        <v>77770.166993130668</v>
      </c>
    </row>
    <row r="727" spans="1:12" ht="15.75" customHeight="1" x14ac:dyDescent="0.35">
      <c r="A727" s="13" t="s">
        <v>9</v>
      </c>
      <c r="B727" s="14" t="s">
        <v>13</v>
      </c>
      <c r="C727" s="14" t="s">
        <v>14</v>
      </c>
      <c r="D727" s="14">
        <f t="shared" si="0"/>
        <v>1</v>
      </c>
      <c r="E727" s="14">
        <f t="shared" si="1"/>
        <v>0</v>
      </c>
      <c r="F727" s="14">
        <f t="shared" si="2"/>
        <v>0</v>
      </c>
      <c r="G727" s="14">
        <f t="shared" si="3"/>
        <v>1</v>
      </c>
      <c r="H727" s="14">
        <v>58401</v>
      </c>
      <c r="I727" s="14">
        <v>4</v>
      </c>
      <c r="J727" s="14">
        <v>48</v>
      </c>
      <c r="K727" s="14">
        <v>19</v>
      </c>
      <c r="L727" s="15">
        <v>65546.962721829143</v>
      </c>
    </row>
    <row r="728" spans="1:12" ht="15.75" customHeight="1" x14ac:dyDescent="0.35">
      <c r="A728" s="13" t="s">
        <v>9</v>
      </c>
      <c r="B728" s="14" t="s">
        <v>13</v>
      </c>
      <c r="C728" s="14" t="s">
        <v>11</v>
      </c>
      <c r="D728" s="14">
        <f t="shared" si="0"/>
        <v>1</v>
      </c>
      <c r="E728" s="14">
        <f t="shared" si="1"/>
        <v>0</v>
      </c>
      <c r="F728" s="14">
        <f t="shared" si="2"/>
        <v>0</v>
      </c>
      <c r="G728" s="14">
        <f t="shared" si="3"/>
        <v>0</v>
      </c>
      <c r="H728" s="14">
        <v>56452</v>
      </c>
      <c r="I728" s="14">
        <v>3</v>
      </c>
      <c r="J728" s="14">
        <v>58</v>
      </c>
      <c r="K728" s="14">
        <v>50</v>
      </c>
      <c r="L728" s="15">
        <v>79834.417273277882</v>
      </c>
    </row>
    <row r="729" spans="1:12" ht="15.75" customHeight="1" x14ac:dyDescent="0.35">
      <c r="A729" s="13" t="s">
        <v>12</v>
      </c>
      <c r="B729" s="14" t="s">
        <v>10</v>
      </c>
      <c r="C729" s="14" t="s">
        <v>11</v>
      </c>
      <c r="D729" s="14">
        <f t="shared" si="0"/>
        <v>0</v>
      </c>
      <c r="E729" s="14">
        <f t="shared" si="1"/>
        <v>1</v>
      </c>
      <c r="F729" s="14">
        <f t="shared" si="2"/>
        <v>1</v>
      </c>
      <c r="G729" s="14">
        <f t="shared" si="3"/>
        <v>0</v>
      </c>
      <c r="H729" s="14">
        <v>59079</v>
      </c>
      <c r="I729" s="14">
        <v>4</v>
      </c>
      <c r="J729" s="14">
        <v>83</v>
      </c>
      <c r="K729" s="14">
        <v>30</v>
      </c>
      <c r="L729" s="15">
        <v>89784.945592309872</v>
      </c>
    </row>
    <row r="730" spans="1:12" ht="15.75" customHeight="1" x14ac:dyDescent="0.35">
      <c r="A730" s="13" t="s">
        <v>15</v>
      </c>
      <c r="B730" s="14" t="s">
        <v>13</v>
      </c>
      <c r="C730" s="14" t="s">
        <v>14</v>
      </c>
      <c r="D730" s="14">
        <f t="shared" si="0"/>
        <v>0</v>
      </c>
      <c r="E730" s="14">
        <f t="shared" si="1"/>
        <v>0</v>
      </c>
      <c r="F730" s="14">
        <f t="shared" si="2"/>
        <v>0</v>
      </c>
      <c r="G730" s="14">
        <f t="shared" si="3"/>
        <v>1</v>
      </c>
      <c r="H730" s="14">
        <v>57178</v>
      </c>
      <c r="I730" s="14">
        <v>1</v>
      </c>
      <c r="J730" s="14">
        <v>49</v>
      </c>
      <c r="K730" s="14">
        <v>41</v>
      </c>
      <c r="L730" s="15">
        <v>62471.087622565712</v>
      </c>
    </row>
    <row r="731" spans="1:12" ht="15.75" customHeight="1" x14ac:dyDescent="0.35">
      <c r="A731" s="13" t="s">
        <v>9</v>
      </c>
      <c r="B731" s="14" t="s">
        <v>10</v>
      </c>
      <c r="C731" s="14" t="s">
        <v>11</v>
      </c>
      <c r="D731" s="14">
        <f t="shared" si="0"/>
        <v>1</v>
      </c>
      <c r="E731" s="14">
        <f t="shared" si="1"/>
        <v>0</v>
      </c>
      <c r="F731" s="14">
        <f t="shared" si="2"/>
        <v>1</v>
      </c>
      <c r="G731" s="14">
        <f t="shared" si="3"/>
        <v>0</v>
      </c>
      <c r="H731" s="14">
        <v>43154</v>
      </c>
      <c r="I731" s="14">
        <v>1</v>
      </c>
      <c r="J731" s="14">
        <v>41</v>
      </c>
      <c r="K731" s="14">
        <v>29</v>
      </c>
      <c r="L731" s="15">
        <v>73960.69889973315</v>
      </c>
    </row>
    <row r="732" spans="1:12" ht="15.75" customHeight="1" x14ac:dyDescent="0.35">
      <c r="A732" s="13" t="s">
        <v>9</v>
      </c>
      <c r="B732" s="14" t="s">
        <v>13</v>
      </c>
      <c r="C732" s="14" t="s">
        <v>11</v>
      </c>
      <c r="D732" s="14">
        <f t="shared" si="0"/>
        <v>1</v>
      </c>
      <c r="E732" s="14">
        <f t="shared" si="1"/>
        <v>0</v>
      </c>
      <c r="F732" s="14">
        <f t="shared" si="2"/>
        <v>0</v>
      </c>
      <c r="G732" s="14">
        <f t="shared" si="3"/>
        <v>0</v>
      </c>
      <c r="H732" s="14">
        <v>66113</v>
      </c>
      <c r="I732" s="14">
        <v>4</v>
      </c>
      <c r="J732" s="14">
        <v>78</v>
      </c>
      <c r="K732" s="14">
        <v>18</v>
      </c>
      <c r="L732" s="15">
        <v>62118.850892186107</v>
      </c>
    </row>
    <row r="733" spans="1:12" ht="15.75" customHeight="1" x14ac:dyDescent="0.35">
      <c r="A733" s="13" t="s">
        <v>12</v>
      </c>
      <c r="B733" s="14" t="s">
        <v>13</v>
      </c>
      <c r="C733" s="14" t="s">
        <v>11</v>
      </c>
      <c r="D733" s="14">
        <f t="shared" si="0"/>
        <v>0</v>
      </c>
      <c r="E733" s="14">
        <f t="shared" si="1"/>
        <v>1</v>
      </c>
      <c r="F733" s="14">
        <f t="shared" si="2"/>
        <v>0</v>
      </c>
      <c r="G733" s="14">
        <f t="shared" si="3"/>
        <v>0</v>
      </c>
      <c r="H733" s="14">
        <v>61367</v>
      </c>
      <c r="I733" s="14">
        <v>4</v>
      </c>
      <c r="J733" s="14">
        <v>53</v>
      </c>
      <c r="K733" s="14">
        <v>41</v>
      </c>
      <c r="L733" s="15">
        <v>68783.964979599681</v>
      </c>
    </row>
    <row r="734" spans="1:12" ht="15.75" customHeight="1" x14ac:dyDescent="0.35">
      <c r="A734" s="13" t="s">
        <v>12</v>
      </c>
      <c r="B734" s="14" t="s">
        <v>10</v>
      </c>
      <c r="C734" s="14" t="s">
        <v>14</v>
      </c>
      <c r="D734" s="14">
        <f t="shared" si="0"/>
        <v>0</v>
      </c>
      <c r="E734" s="14">
        <f t="shared" si="1"/>
        <v>1</v>
      </c>
      <c r="F734" s="14">
        <f t="shared" si="2"/>
        <v>1</v>
      </c>
      <c r="G734" s="14">
        <f t="shared" si="3"/>
        <v>1</v>
      </c>
      <c r="H734" s="14">
        <v>50269</v>
      </c>
      <c r="I734" s="14">
        <v>3</v>
      </c>
      <c r="J734" s="14">
        <v>59</v>
      </c>
      <c r="K734" s="14">
        <v>35</v>
      </c>
      <c r="L734" s="15">
        <v>74956.517197040608</v>
      </c>
    </row>
    <row r="735" spans="1:12" ht="15.75" customHeight="1" x14ac:dyDescent="0.35">
      <c r="A735" s="13" t="s">
        <v>9</v>
      </c>
      <c r="B735" s="14" t="s">
        <v>13</v>
      </c>
      <c r="C735" s="14" t="s">
        <v>14</v>
      </c>
      <c r="D735" s="14">
        <f t="shared" si="0"/>
        <v>1</v>
      </c>
      <c r="E735" s="14">
        <f t="shared" si="1"/>
        <v>0</v>
      </c>
      <c r="F735" s="14">
        <f t="shared" si="2"/>
        <v>0</v>
      </c>
      <c r="G735" s="14">
        <f t="shared" si="3"/>
        <v>1</v>
      </c>
      <c r="H735" s="14">
        <v>49579</v>
      </c>
      <c r="I735" s="14">
        <v>3</v>
      </c>
      <c r="J735" s="14">
        <v>68</v>
      </c>
      <c r="K735" s="14">
        <v>53</v>
      </c>
      <c r="L735" s="15">
        <v>75501.92008622321</v>
      </c>
    </row>
    <row r="736" spans="1:12" ht="15.75" customHeight="1" x14ac:dyDescent="0.35">
      <c r="A736" s="13" t="s">
        <v>9</v>
      </c>
      <c r="B736" s="14" t="s">
        <v>13</v>
      </c>
      <c r="C736" s="14" t="s">
        <v>11</v>
      </c>
      <c r="D736" s="14">
        <f t="shared" si="0"/>
        <v>1</v>
      </c>
      <c r="E736" s="14">
        <f t="shared" si="1"/>
        <v>0</v>
      </c>
      <c r="F736" s="14">
        <f t="shared" si="2"/>
        <v>0</v>
      </c>
      <c r="G736" s="14">
        <f t="shared" si="3"/>
        <v>0</v>
      </c>
      <c r="H736" s="14">
        <v>59535</v>
      </c>
      <c r="I736" s="14">
        <v>1</v>
      </c>
      <c r="J736" s="14">
        <v>74</v>
      </c>
      <c r="K736" s="14">
        <v>24</v>
      </c>
      <c r="L736" s="15">
        <v>66900.020887226143</v>
      </c>
    </row>
    <row r="737" spans="1:12" ht="15.75" customHeight="1" x14ac:dyDescent="0.35">
      <c r="A737" s="13" t="s">
        <v>9</v>
      </c>
      <c r="B737" s="14" t="s">
        <v>13</v>
      </c>
      <c r="C737" s="14" t="s">
        <v>11</v>
      </c>
      <c r="D737" s="14">
        <f t="shared" si="0"/>
        <v>1</v>
      </c>
      <c r="E737" s="14">
        <f t="shared" si="1"/>
        <v>0</v>
      </c>
      <c r="F737" s="14">
        <f t="shared" si="2"/>
        <v>0</v>
      </c>
      <c r="G737" s="14">
        <f t="shared" si="3"/>
        <v>0</v>
      </c>
      <c r="H737" s="14">
        <v>50357</v>
      </c>
      <c r="I737" s="14">
        <v>2</v>
      </c>
      <c r="J737" s="14">
        <v>42</v>
      </c>
      <c r="K737" s="14">
        <v>48</v>
      </c>
      <c r="L737" s="15">
        <v>67920.599167960259</v>
      </c>
    </row>
    <row r="738" spans="1:12" ht="15.75" customHeight="1" x14ac:dyDescent="0.35">
      <c r="A738" s="13" t="s">
        <v>9</v>
      </c>
      <c r="B738" s="14" t="s">
        <v>13</v>
      </c>
      <c r="C738" s="14" t="s">
        <v>11</v>
      </c>
      <c r="D738" s="14">
        <f t="shared" si="0"/>
        <v>1</v>
      </c>
      <c r="E738" s="14">
        <f t="shared" si="1"/>
        <v>0</v>
      </c>
      <c r="F738" s="14">
        <f t="shared" si="2"/>
        <v>0</v>
      </c>
      <c r="G738" s="14">
        <f t="shared" si="3"/>
        <v>0</v>
      </c>
      <c r="H738" s="14">
        <v>59413</v>
      </c>
      <c r="I738" s="14">
        <v>1</v>
      </c>
      <c r="J738" s="14">
        <v>66</v>
      </c>
      <c r="K738" s="14">
        <v>59</v>
      </c>
      <c r="L738" s="15">
        <v>84043.425522568738</v>
      </c>
    </row>
    <row r="739" spans="1:12" ht="15.75" customHeight="1" x14ac:dyDescent="0.35">
      <c r="A739" s="13" t="s">
        <v>15</v>
      </c>
      <c r="B739" s="14" t="s">
        <v>13</v>
      </c>
      <c r="C739" s="14" t="s">
        <v>11</v>
      </c>
      <c r="D739" s="14">
        <f t="shared" si="0"/>
        <v>0</v>
      </c>
      <c r="E739" s="14">
        <f t="shared" si="1"/>
        <v>0</v>
      </c>
      <c r="F739" s="14">
        <f t="shared" si="2"/>
        <v>0</v>
      </c>
      <c r="G739" s="14">
        <f t="shared" si="3"/>
        <v>0</v>
      </c>
      <c r="H739" s="14">
        <v>62127</v>
      </c>
      <c r="I739" s="14">
        <v>4</v>
      </c>
      <c r="J739" s="14">
        <v>65</v>
      </c>
      <c r="K739" s="14">
        <v>49</v>
      </c>
      <c r="L739" s="15">
        <v>68574.130997016648</v>
      </c>
    </row>
    <row r="740" spans="1:12" ht="15.75" customHeight="1" x14ac:dyDescent="0.35">
      <c r="A740" s="13" t="s">
        <v>12</v>
      </c>
      <c r="B740" s="14" t="s">
        <v>10</v>
      </c>
      <c r="C740" s="14" t="s">
        <v>11</v>
      </c>
      <c r="D740" s="14">
        <f t="shared" si="0"/>
        <v>0</v>
      </c>
      <c r="E740" s="14">
        <f t="shared" si="1"/>
        <v>1</v>
      </c>
      <c r="F740" s="14">
        <f t="shared" si="2"/>
        <v>1</v>
      </c>
      <c r="G740" s="14">
        <f t="shared" si="3"/>
        <v>0</v>
      </c>
      <c r="H740" s="14">
        <v>64762</v>
      </c>
      <c r="I740" s="14">
        <v>1</v>
      </c>
      <c r="J740" s="14">
        <v>63</v>
      </c>
      <c r="K740" s="14">
        <v>37</v>
      </c>
      <c r="L740" s="15">
        <v>89205.844905670936</v>
      </c>
    </row>
    <row r="741" spans="1:12" ht="15.75" customHeight="1" x14ac:dyDescent="0.35">
      <c r="A741" s="13" t="s">
        <v>9</v>
      </c>
      <c r="B741" s="14" t="s">
        <v>13</v>
      </c>
      <c r="C741" s="14" t="s">
        <v>14</v>
      </c>
      <c r="D741" s="14">
        <f t="shared" si="0"/>
        <v>1</v>
      </c>
      <c r="E741" s="14">
        <f t="shared" si="1"/>
        <v>0</v>
      </c>
      <c r="F741" s="14">
        <f t="shared" si="2"/>
        <v>0</v>
      </c>
      <c r="G741" s="14">
        <f t="shared" si="3"/>
        <v>1</v>
      </c>
      <c r="H741" s="14">
        <v>49361</v>
      </c>
      <c r="I741" s="14">
        <v>3</v>
      </c>
      <c r="J741" s="14">
        <v>82</v>
      </c>
      <c r="K741" s="14">
        <v>26</v>
      </c>
      <c r="L741" s="15">
        <v>77401.555451208027</v>
      </c>
    </row>
    <row r="742" spans="1:12" ht="15.75" customHeight="1" x14ac:dyDescent="0.35">
      <c r="A742" s="13" t="s">
        <v>9</v>
      </c>
      <c r="B742" s="14" t="s">
        <v>10</v>
      </c>
      <c r="C742" s="14" t="s">
        <v>14</v>
      </c>
      <c r="D742" s="14">
        <f t="shared" si="0"/>
        <v>1</v>
      </c>
      <c r="E742" s="14">
        <f t="shared" si="1"/>
        <v>0</v>
      </c>
      <c r="F742" s="14">
        <f t="shared" si="2"/>
        <v>1</v>
      </c>
      <c r="G742" s="14">
        <f t="shared" si="3"/>
        <v>1</v>
      </c>
      <c r="H742" s="14">
        <v>61256</v>
      </c>
      <c r="I742" s="14">
        <v>2</v>
      </c>
      <c r="J742" s="14">
        <v>65</v>
      </c>
      <c r="K742" s="14">
        <v>23</v>
      </c>
      <c r="L742" s="15">
        <v>107835.83580634493</v>
      </c>
    </row>
    <row r="743" spans="1:12" ht="15.75" customHeight="1" x14ac:dyDescent="0.35">
      <c r="A743" s="13" t="s">
        <v>9</v>
      </c>
      <c r="B743" s="14" t="s">
        <v>10</v>
      </c>
      <c r="C743" s="14" t="s">
        <v>14</v>
      </c>
      <c r="D743" s="14">
        <f t="shared" si="0"/>
        <v>1</v>
      </c>
      <c r="E743" s="14">
        <f t="shared" si="1"/>
        <v>0</v>
      </c>
      <c r="F743" s="14">
        <f t="shared" si="2"/>
        <v>1</v>
      </c>
      <c r="G743" s="14">
        <f t="shared" si="3"/>
        <v>1</v>
      </c>
      <c r="H743" s="14">
        <v>63258</v>
      </c>
      <c r="I743" s="14">
        <v>2</v>
      </c>
      <c r="J743" s="14">
        <v>57</v>
      </c>
      <c r="K743" s="14">
        <v>29</v>
      </c>
      <c r="L743" s="15">
        <v>110711.6485181406</v>
      </c>
    </row>
    <row r="744" spans="1:12" ht="15.75" customHeight="1" x14ac:dyDescent="0.35">
      <c r="A744" s="13" t="s">
        <v>9</v>
      </c>
      <c r="B744" s="14" t="s">
        <v>13</v>
      </c>
      <c r="C744" s="14" t="s">
        <v>14</v>
      </c>
      <c r="D744" s="14">
        <f t="shared" si="0"/>
        <v>1</v>
      </c>
      <c r="E744" s="14">
        <f t="shared" si="1"/>
        <v>0</v>
      </c>
      <c r="F744" s="14">
        <f t="shared" si="2"/>
        <v>0</v>
      </c>
      <c r="G744" s="14">
        <f t="shared" si="3"/>
        <v>1</v>
      </c>
      <c r="H744" s="14">
        <v>52271</v>
      </c>
      <c r="I744" s="14">
        <v>3</v>
      </c>
      <c r="J744" s="14">
        <v>77</v>
      </c>
      <c r="K744" s="14">
        <v>45</v>
      </c>
      <c r="L744" s="15">
        <v>76233.833702104166</v>
      </c>
    </row>
    <row r="745" spans="1:12" ht="15.75" customHeight="1" x14ac:dyDescent="0.35">
      <c r="A745" s="13" t="s">
        <v>12</v>
      </c>
      <c r="B745" s="14" t="s">
        <v>10</v>
      </c>
      <c r="C745" s="14" t="s">
        <v>14</v>
      </c>
      <c r="D745" s="14">
        <f t="shared" si="0"/>
        <v>0</v>
      </c>
      <c r="E745" s="14">
        <f t="shared" si="1"/>
        <v>1</v>
      </c>
      <c r="F745" s="14">
        <f t="shared" si="2"/>
        <v>1</v>
      </c>
      <c r="G745" s="14">
        <f t="shared" si="3"/>
        <v>1</v>
      </c>
      <c r="H745" s="14">
        <v>59081</v>
      </c>
      <c r="I745" s="14">
        <v>3</v>
      </c>
      <c r="J745" s="14">
        <v>62</v>
      </c>
      <c r="K745" s="14">
        <v>27</v>
      </c>
      <c r="L745" s="15">
        <v>65293.580070878888</v>
      </c>
    </row>
    <row r="746" spans="1:12" ht="15.75" customHeight="1" x14ac:dyDescent="0.35">
      <c r="A746" s="13" t="s">
        <v>9</v>
      </c>
      <c r="B746" s="14" t="s">
        <v>10</v>
      </c>
      <c r="C746" s="14" t="s">
        <v>14</v>
      </c>
      <c r="D746" s="14">
        <f t="shared" si="0"/>
        <v>1</v>
      </c>
      <c r="E746" s="14">
        <f t="shared" si="1"/>
        <v>0</v>
      </c>
      <c r="F746" s="14">
        <f t="shared" si="2"/>
        <v>1</v>
      </c>
      <c r="G746" s="14">
        <f t="shared" si="3"/>
        <v>1</v>
      </c>
      <c r="H746" s="14">
        <v>63947</v>
      </c>
      <c r="I746" s="14">
        <v>4</v>
      </c>
      <c r="J746" s="14">
        <v>50</v>
      </c>
      <c r="K746" s="14">
        <v>53</v>
      </c>
      <c r="L746" s="15">
        <v>104204.57002519257</v>
      </c>
    </row>
    <row r="747" spans="1:12" ht="15.75" customHeight="1" x14ac:dyDescent="0.35">
      <c r="A747" s="13" t="s">
        <v>12</v>
      </c>
      <c r="B747" s="14" t="s">
        <v>13</v>
      </c>
      <c r="C747" s="14" t="s">
        <v>11</v>
      </c>
      <c r="D747" s="14">
        <f t="shared" si="0"/>
        <v>0</v>
      </c>
      <c r="E747" s="14">
        <f t="shared" si="1"/>
        <v>1</v>
      </c>
      <c r="F747" s="14">
        <f t="shared" si="2"/>
        <v>0</v>
      </c>
      <c r="G747" s="14">
        <f t="shared" si="3"/>
        <v>0</v>
      </c>
      <c r="H747" s="14">
        <v>47765</v>
      </c>
      <c r="I747" s="14">
        <v>3</v>
      </c>
      <c r="J747" s="14">
        <v>64</v>
      </c>
      <c r="K747" s="14">
        <v>31</v>
      </c>
      <c r="L747" s="15">
        <v>67385.209188577719</v>
      </c>
    </row>
    <row r="748" spans="1:12" ht="15.75" customHeight="1" x14ac:dyDescent="0.35">
      <c r="A748" s="13" t="s">
        <v>15</v>
      </c>
      <c r="B748" s="14" t="s">
        <v>13</v>
      </c>
      <c r="C748" s="14" t="s">
        <v>14</v>
      </c>
      <c r="D748" s="14">
        <f t="shared" si="0"/>
        <v>0</v>
      </c>
      <c r="E748" s="14">
        <f t="shared" si="1"/>
        <v>0</v>
      </c>
      <c r="F748" s="14">
        <f t="shared" si="2"/>
        <v>0</v>
      </c>
      <c r="G748" s="14">
        <f t="shared" si="3"/>
        <v>1</v>
      </c>
      <c r="H748" s="14">
        <v>56001</v>
      </c>
      <c r="I748" s="14">
        <v>3</v>
      </c>
      <c r="J748" s="14">
        <v>46</v>
      </c>
      <c r="K748" s="14">
        <v>50</v>
      </c>
      <c r="L748" s="15">
        <v>65581.334460882994</v>
      </c>
    </row>
    <row r="749" spans="1:12" ht="15.75" customHeight="1" x14ac:dyDescent="0.35">
      <c r="A749" s="13" t="s">
        <v>15</v>
      </c>
      <c r="B749" s="14" t="s">
        <v>13</v>
      </c>
      <c r="C749" s="14" t="s">
        <v>11</v>
      </c>
      <c r="D749" s="14">
        <f t="shared" si="0"/>
        <v>0</v>
      </c>
      <c r="E749" s="14">
        <f t="shared" si="1"/>
        <v>0</v>
      </c>
      <c r="F749" s="14">
        <f t="shared" si="2"/>
        <v>0</v>
      </c>
      <c r="G749" s="14">
        <f t="shared" si="3"/>
        <v>0</v>
      </c>
      <c r="H749" s="14">
        <v>53097</v>
      </c>
      <c r="I749" s="14">
        <v>4</v>
      </c>
      <c r="J749" s="14">
        <v>75</v>
      </c>
      <c r="K749" s="14">
        <v>50</v>
      </c>
      <c r="L749" s="15">
        <v>59911.01632815379</v>
      </c>
    </row>
    <row r="750" spans="1:12" ht="15.75" customHeight="1" x14ac:dyDescent="0.35">
      <c r="A750" s="13" t="s">
        <v>9</v>
      </c>
      <c r="B750" s="14" t="s">
        <v>13</v>
      </c>
      <c r="C750" s="14" t="s">
        <v>14</v>
      </c>
      <c r="D750" s="14">
        <f t="shared" si="0"/>
        <v>1</v>
      </c>
      <c r="E750" s="14">
        <f t="shared" si="1"/>
        <v>0</v>
      </c>
      <c r="F750" s="14">
        <f t="shared" si="2"/>
        <v>0</v>
      </c>
      <c r="G750" s="14">
        <f t="shared" si="3"/>
        <v>1</v>
      </c>
      <c r="H750" s="14">
        <v>55213</v>
      </c>
      <c r="I750" s="14">
        <v>2</v>
      </c>
      <c r="J750" s="14">
        <v>55</v>
      </c>
      <c r="K750" s="14">
        <v>34</v>
      </c>
      <c r="L750" s="15">
        <v>82878.087899135528</v>
      </c>
    </row>
    <row r="751" spans="1:12" ht="15.75" customHeight="1" x14ac:dyDescent="0.35">
      <c r="A751" s="13" t="s">
        <v>15</v>
      </c>
      <c r="B751" s="14" t="s">
        <v>13</v>
      </c>
      <c r="C751" s="14" t="s">
        <v>14</v>
      </c>
      <c r="D751" s="14">
        <f t="shared" si="0"/>
        <v>0</v>
      </c>
      <c r="E751" s="14">
        <f t="shared" si="1"/>
        <v>0</v>
      </c>
      <c r="F751" s="14">
        <f t="shared" si="2"/>
        <v>0</v>
      </c>
      <c r="G751" s="14">
        <f t="shared" si="3"/>
        <v>1</v>
      </c>
      <c r="H751" s="14">
        <v>46248</v>
      </c>
      <c r="I751" s="14">
        <v>4</v>
      </c>
      <c r="J751" s="14">
        <v>38</v>
      </c>
      <c r="K751" s="14">
        <v>19</v>
      </c>
      <c r="L751" s="15">
        <v>57703.783024816388</v>
      </c>
    </row>
    <row r="752" spans="1:12" ht="15.75" customHeight="1" x14ac:dyDescent="0.35">
      <c r="A752" s="13" t="s">
        <v>9</v>
      </c>
      <c r="B752" s="14" t="s">
        <v>13</v>
      </c>
      <c r="C752" s="14" t="s">
        <v>11</v>
      </c>
      <c r="D752" s="14">
        <f t="shared" si="0"/>
        <v>1</v>
      </c>
      <c r="E752" s="14">
        <f t="shared" si="1"/>
        <v>0</v>
      </c>
      <c r="F752" s="14">
        <f t="shared" si="2"/>
        <v>0</v>
      </c>
      <c r="G752" s="14">
        <f t="shared" si="3"/>
        <v>0</v>
      </c>
      <c r="H752" s="14">
        <v>64931</v>
      </c>
      <c r="I752" s="14">
        <v>4</v>
      </c>
      <c r="J752" s="14">
        <v>70</v>
      </c>
      <c r="K752" s="14">
        <v>47</v>
      </c>
      <c r="L752" s="15">
        <v>73093.088093216284</v>
      </c>
    </row>
    <row r="753" spans="1:12" ht="15.75" customHeight="1" x14ac:dyDescent="0.35">
      <c r="A753" s="13" t="s">
        <v>15</v>
      </c>
      <c r="B753" s="14" t="s">
        <v>13</v>
      </c>
      <c r="C753" s="14" t="s">
        <v>14</v>
      </c>
      <c r="D753" s="14">
        <f t="shared" si="0"/>
        <v>0</v>
      </c>
      <c r="E753" s="14">
        <f t="shared" si="1"/>
        <v>0</v>
      </c>
      <c r="F753" s="14">
        <f t="shared" si="2"/>
        <v>0</v>
      </c>
      <c r="G753" s="14">
        <f t="shared" si="3"/>
        <v>1</v>
      </c>
      <c r="H753" s="14">
        <v>52432</v>
      </c>
      <c r="I753" s="14">
        <v>2</v>
      </c>
      <c r="J753" s="14">
        <v>57</v>
      </c>
      <c r="K753" s="14">
        <v>28</v>
      </c>
      <c r="L753" s="15">
        <v>64475.067944793424</v>
      </c>
    </row>
    <row r="754" spans="1:12" ht="15.75" customHeight="1" x14ac:dyDescent="0.35">
      <c r="A754" s="13" t="s">
        <v>12</v>
      </c>
      <c r="B754" s="14" t="s">
        <v>10</v>
      </c>
      <c r="C754" s="14" t="s">
        <v>11</v>
      </c>
      <c r="D754" s="14">
        <f t="shared" si="0"/>
        <v>0</v>
      </c>
      <c r="E754" s="14">
        <f t="shared" si="1"/>
        <v>1</v>
      </c>
      <c r="F754" s="14">
        <f t="shared" si="2"/>
        <v>1</v>
      </c>
      <c r="G754" s="14">
        <f t="shared" si="3"/>
        <v>0</v>
      </c>
      <c r="H754" s="14">
        <v>46681</v>
      </c>
      <c r="I754" s="14">
        <v>1</v>
      </c>
      <c r="J754" s="14">
        <v>64</v>
      </c>
      <c r="K754" s="14">
        <v>37</v>
      </c>
      <c r="L754" s="15">
        <v>69477.903332657763</v>
      </c>
    </row>
    <row r="755" spans="1:12" ht="15.75" customHeight="1" x14ac:dyDescent="0.35">
      <c r="A755" s="13" t="s">
        <v>15</v>
      </c>
      <c r="B755" s="14" t="s">
        <v>13</v>
      </c>
      <c r="C755" s="14" t="s">
        <v>14</v>
      </c>
      <c r="D755" s="14">
        <f t="shared" si="0"/>
        <v>0</v>
      </c>
      <c r="E755" s="14">
        <f t="shared" si="1"/>
        <v>0</v>
      </c>
      <c r="F755" s="14">
        <f t="shared" si="2"/>
        <v>0</v>
      </c>
      <c r="G755" s="14">
        <f t="shared" si="3"/>
        <v>1</v>
      </c>
      <c r="H755" s="14">
        <v>53992</v>
      </c>
      <c r="I755" s="14">
        <v>3</v>
      </c>
      <c r="J755" s="14">
        <v>72</v>
      </c>
      <c r="K755" s="14">
        <v>21</v>
      </c>
      <c r="L755" s="15">
        <v>63291.769379261001</v>
      </c>
    </row>
    <row r="756" spans="1:12" ht="15.75" customHeight="1" x14ac:dyDescent="0.35">
      <c r="A756" s="13" t="s">
        <v>15</v>
      </c>
      <c r="B756" s="14" t="s">
        <v>13</v>
      </c>
      <c r="C756" s="14" t="s">
        <v>14</v>
      </c>
      <c r="D756" s="14">
        <f t="shared" si="0"/>
        <v>0</v>
      </c>
      <c r="E756" s="14">
        <f t="shared" si="1"/>
        <v>0</v>
      </c>
      <c r="F756" s="14">
        <f t="shared" si="2"/>
        <v>0</v>
      </c>
      <c r="G756" s="14">
        <f t="shared" si="3"/>
        <v>1</v>
      </c>
      <c r="H756" s="14">
        <v>61431</v>
      </c>
      <c r="I756" s="14">
        <v>4</v>
      </c>
      <c r="J756" s="14">
        <v>45</v>
      </c>
      <c r="K756" s="14">
        <v>64</v>
      </c>
      <c r="L756" s="15">
        <v>82384.89170352662</v>
      </c>
    </row>
    <row r="757" spans="1:12" ht="15.75" customHeight="1" x14ac:dyDescent="0.35">
      <c r="A757" s="13" t="s">
        <v>12</v>
      </c>
      <c r="B757" s="14" t="s">
        <v>13</v>
      </c>
      <c r="C757" s="14" t="s">
        <v>11</v>
      </c>
      <c r="D757" s="14">
        <f t="shared" si="0"/>
        <v>0</v>
      </c>
      <c r="E757" s="14">
        <f t="shared" si="1"/>
        <v>1</v>
      </c>
      <c r="F757" s="14">
        <f t="shared" si="2"/>
        <v>0</v>
      </c>
      <c r="G757" s="14">
        <f t="shared" si="3"/>
        <v>0</v>
      </c>
      <c r="H757" s="14">
        <v>43343</v>
      </c>
      <c r="I757" s="14">
        <v>4</v>
      </c>
      <c r="J757" s="14">
        <v>80</v>
      </c>
      <c r="K757" s="14">
        <v>58</v>
      </c>
      <c r="L757" s="15">
        <v>70164.119514751437</v>
      </c>
    </row>
    <row r="758" spans="1:12" ht="15.75" customHeight="1" x14ac:dyDescent="0.35">
      <c r="A758" s="13" t="s">
        <v>9</v>
      </c>
      <c r="B758" s="14" t="s">
        <v>13</v>
      </c>
      <c r="C758" s="14" t="s">
        <v>14</v>
      </c>
      <c r="D758" s="14">
        <f t="shared" si="0"/>
        <v>1</v>
      </c>
      <c r="E758" s="14">
        <f t="shared" si="1"/>
        <v>0</v>
      </c>
      <c r="F758" s="14">
        <f t="shared" si="2"/>
        <v>0</v>
      </c>
      <c r="G758" s="14">
        <f t="shared" si="3"/>
        <v>1</v>
      </c>
      <c r="H758" s="14">
        <v>55168</v>
      </c>
      <c r="I758" s="14">
        <v>3</v>
      </c>
      <c r="J758" s="14">
        <v>82</v>
      </c>
      <c r="K758" s="14">
        <v>24</v>
      </c>
      <c r="L758" s="15">
        <v>78091.054734799065</v>
      </c>
    </row>
    <row r="759" spans="1:12" ht="15.75" customHeight="1" x14ac:dyDescent="0.35">
      <c r="A759" s="13" t="s">
        <v>9</v>
      </c>
      <c r="B759" s="14" t="s">
        <v>13</v>
      </c>
      <c r="C759" s="14" t="s">
        <v>14</v>
      </c>
      <c r="D759" s="14">
        <f t="shared" si="0"/>
        <v>1</v>
      </c>
      <c r="E759" s="14">
        <f t="shared" si="1"/>
        <v>0</v>
      </c>
      <c r="F759" s="14">
        <f t="shared" si="2"/>
        <v>0</v>
      </c>
      <c r="G759" s="14">
        <f t="shared" si="3"/>
        <v>1</v>
      </c>
      <c r="H759" s="14">
        <v>57128</v>
      </c>
      <c r="I759" s="14">
        <v>4</v>
      </c>
      <c r="J759" s="14">
        <v>77</v>
      </c>
      <c r="K759" s="14">
        <v>31</v>
      </c>
      <c r="L759" s="15">
        <v>79414.17700767731</v>
      </c>
    </row>
    <row r="760" spans="1:12" ht="15.75" customHeight="1" x14ac:dyDescent="0.35">
      <c r="A760" s="13" t="s">
        <v>9</v>
      </c>
      <c r="B760" s="14" t="s">
        <v>13</v>
      </c>
      <c r="C760" s="14" t="s">
        <v>11</v>
      </c>
      <c r="D760" s="14">
        <f t="shared" si="0"/>
        <v>1</v>
      </c>
      <c r="E760" s="14">
        <f t="shared" si="1"/>
        <v>0</v>
      </c>
      <c r="F760" s="14">
        <f t="shared" si="2"/>
        <v>0</v>
      </c>
      <c r="G760" s="14">
        <f t="shared" si="3"/>
        <v>0</v>
      </c>
      <c r="H760" s="14">
        <v>49004</v>
      </c>
      <c r="I760" s="14">
        <v>2</v>
      </c>
      <c r="J760" s="14">
        <v>73</v>
      </c>
      <c r="K760" s="14">
        <v>39</v>
      </c>
      <c r="L760" s="15">
        <v>75738.920806532755</v>
      </c>
    </row>
    <row r="761" spans="1:12" ht="15.75" customHeight="1" x14ac:dyDescent="0.35">
      <c r="A761" s="13" t="s">
        <v>12</v>
      </c>
      <c r="B761" s="14" t="s">
        <v>10</v>
      </c>
      <c r="C761" s="14" t="s">
        <v>11</v>
      </c>
      <c r="D761" s="14">
        <f t="shared" si="0"/>
        <v>0</v>
      </c>
      <c r="E761" s="14">
        <f t="shared" si="1"/>
        <v>1</v>
      </c>
      <c r="F761" s="14">
        <f t="shared" si="2"/>
        <v>1</v>
      </c>
      <c r="G761" s="14">
        <f t="shared" si="3"/>
        <v>0</v>
      </c>
      <c r="H761" s="14">
        <v>55294</v>
      </c>
      <c r="I761" s="14">
        <v>3</v>
      </c>
      <c r="J761" s="14">
        <v>68</v>
      </c>
      <c r="K761" s="14">
        <v>47</v>
      </c>
      <c r="L761" s="15">
        <v>74594.621950582965</v>
      </c>
    </row>
    <row r="762" spans="1:12" ht="15.75" customHeight="1" x14ac:dyDescent="0.35">
      <c r="A762" s="13" t="s">
        <v>9</v>
      </c>
      <c r="B762" s="14" t="s">
        <v>13</v>
      </c>
      <c r="C762" s="14" t="s">
        <v>14</v>
      </c>
      <c r="D762" s="14">
        <f t="shared" si="0"/>
        <v>1</v>
      </c>
      <c r="E762" s="14">
        <f t="shared" si="1"/>
        <v>0</v>
      </c>
      <c r="F762" s="14">
        <f t="shared" si="2"/>
        <v>0</v>
      </c>
      <c r="G762" s="14">
        <f t="shared" si="3"/>
        <v>1</v>
      </c>
      <c r="H762" s="14">
        <v>60466</v>
      </c>
      <c r="I762" s="14">
        <v>2</v>
      </c>
      <c r="J762" s="14">
        <v>84</v>
      </c>
      <c r="K762" s="14">
        <v>30</v>
      </c>
      <c r="L762" s="15">
        <v>64052.014994077581</v>
      </c>
    </row>
    <row r="763" spans="1:12" ht="15.75" customHeight="1" x14ac:dyDescent="0.35">
      <c r="A763" s="13" t="s">
        <v>12</v>
      </c>
      <c r="B763" s="14" t="s">
        <v>10</v>
      </c>
      <c r="C763" s="14" t="s">
        <v>14</v>
      </c>
      <c r="D763" s="14">
        <f t="shared" si="0"/>
        <v>0</v>
      </c>
      <c r="E763" s="14">
        <f t="shared" si="1"/>
        <v>1</v>
      </c>
      <c r="F763" s="14">
        <f t="shared" si="2"/>
        <v>1</v>
      </c>
      <c r="G763" s="14">
        <f t="shared" si="3"/>
        <v>1</v>
      </c>
      <c r="H763" s="14">
        <v>68023</v>
      </c>
      <c r="I763" s="14">
        <v>3</v>
      </c>
      <c r="J763" s="14">
        <v>54</v>
      </c>
      <c r="K763" s="14">
        <v>18</v>
      </c>
      <c r="L763" s="15">
        <v>92851.940079260283</v>
      </c>
    </row>
    <row r="764" spans="1:12" ht="15.75" customHeight="1" x14ac:dyDescent="0.35">
      <c r="A764" s="13" t="s">
        <v>9</v>
      </c>
      <c r="B764" s="14" t="s">
        <v>13</v>
      </c>
      <c r="C764" s="14" t="s">
        <v>11</v>
      </c>
      <c r="D764" s="14">
        <f t="shared" si="0"/>
        <v>1</v>
      </c>
      <c r="E764" s="14">
        <f t="shared" si="1"/>
        <v>0</v>
      </c>
      <c r="F764" s="14">
        <f t="shared" si="2"/>
        <v>0</v>
      </c>
      <c r="G764" s="14">
        <f t="shared" si="3"/>
        <v>0</v>
      </c>
      <c r="H764" s="14">
        <v>56831</v>
      </c>
      <c r="I764" s="14">
        <v>2</v>
      </c>
      <c r="J764" s="14">
        <v>47</v>
      </c>
      <c r="K764" s="14">
        <v>22</v>
      </c>
      <c r="L764" s="15">
        <v>59150.615222918379</v>
      </c>
    </row>
    <row r="765" spans="1:12" ht="15.75" customHeight="1" x14ac:dyDescent="0.35">
      <c r="A765" s="13" t="s">
        <v>9</v>
      </c>
      <c r="B765" s="14" t="s">
        <v>13</v>
      </c>
      <c r="C765" s="14" t="s">
        <v>14</v>
      </c>
      <c r="D765" s="14">
        <f t="shared" si="0"/>
        <v>1</v>
      </c>
      <c r="E765" s="14">
        <f t="shared" si="1"/>
        <v>0</v>
      </c>
      <c r="F765" s="14">
        <f t="shared" si="2"/>
        <v>0</v>
      </c>
      <c r="G765" s="14">
        <f t="shared" si="3"/>
        <v>1</v>
      </c>
      <c r="H765" s="14">
        <v>60909</v>
      </c>
      <c r="I765" s="14">
        <v>3</v>
      </c>
      <c r="J765" s="14">
        <v>67</v>
      </c>
      <c r="K765" s="14">
        <v>23</v>
      </c>
      <c r="L765" s="15">
        <v>68466.494904323365</v>
      </c>
    </row>
    <row r="766" spans="1:12" ht="15.75" customHeight="1" x14ac:dyDescent="0.35">
      <c r="A766" s="13" t="s">
        <v>9</v>
      </c>
      <c r="B766" s="14" t="s">
        <v>10</v>
      </c>
      <c r="C766" s="14" t="s">
        <v>14</v>
      </c>
      <c r="D766" s="14">
        <f t="shared" si="0"/>
        <v>1</v>
      </c>
      <c r="E766" s="14">
        <f t="shared" si="1"/>
        <v>0</v>
      </c>
      <c r="F766" s="14">
        <f t="shared" si="2"/>
        <v>1</v>
      </c>
      <c r="G766" s="14">
        <f t="shared" si="3"/>
        <v>1</v>
      </c>
      <c r="H766" s="14">
        <v>54744</v>
      </c>
      <c r="I766" s="14">
        <v>4</v>
      </c>
      <c r="J766" s="14">
        <v>62</v>
      </c>
      <c r="K766" s="14">
        <v>33</v>
      </c>
      <c r="L766" s="15">
        <v>85461.752254297549</v>
      </c>
    </row>
    <row r="767" spans="1:12" ht="15.75" customHeight="1" x14ac:dyDescent="0.35">
      <c r="A767" s="13" t="s">
        <v>9</v>
      </c>
      <c r="B767" s="14" t="s">
        <v>13</v>
      </c>
      <c r="C767" s="14" t="s">
        <v>14</v>
      </c>
      <c r="D767" s="14">
        <f t="shared" si="0"/>
        <v>1</v>
      </c>
      <c r="E767" s="14">
        <f t="shared" si="1"/>
        <v>0</v>
      </c>
      <c r="F767" s="14">
        <f t="shared" si="2"/>
        <v>0</v>
      </c>
      <c r="G767" s="14">
        <f t="shared" si="3"/>
        <v>1</v>
      </c>
      <c r="H767" s="14">
        <v>54660</v>
      </c>
      <c r="I767" s="14">
        <v>3</v>
      </c>
      <c r="J767" s="14">
        <v>43</v>
      </c>
      <c r="K767" s="14">
        <v>27</v>
      </c>
      <c r="L767" s="15">
        <v>75374.5985357178</v>
      </c>
    </row>
    <row r="768" spans="1:12" ht="15.75" customHeight="1" x14ac:dyDescent="0.35">
      <c r="A768" s="13" t="s">
        <v>9</v>
      </c>
      <c r="B768" s="14" t="s">
        <v>13</v>
      </c>
      <c r="C768" s="14" t="s">
        <v>11</v>
      </c>
      <c r="D768" s="14">
        <f t="shared" si="0"/>
        <v>1</v>
      </c>
      <c r="E768" s="14">
        <f t="shared" si="1"/>
        <v>0</v>
      </c>
      <c r="F768" s="14">
        <f t="shared" si="2"/>
        <v>0</v>
      </c>
      <c r="G768" s="14">
        <f t="shared" si="3"/>
        <v>0</v>
      </c>
      <c r="H768" s="14">
        <v>55085</v>
      </c>
      <c r="I768" s="14">
        <v>1</v>
      </c>
      <c r="J768" s="14">
        <v>59</v>
      </c>
      <c r="K768" s="14">
        <v>45</v>
      </c>
      <c r="L768" s="15">
        <v>69720.352029175672</v>
      </c>
    </row>
    <row r="769" spans="1:12" ht="15.75" customHeight="1" x14ac:dyDescent="0.35">
      <c r="A769" s="13" t="s">
        <v>15</v>
      </c>
      <c r="B769" s="14" t="s">
        <v>13</v>
      </c>
      <c r="C769" s="14" t="s">
        <v>11</v>
      </c>
      <c r="D769" s="14">
        <f t="shared" si="0"/>
        <v>0</v>
      </c>
      <c r="E769" s="14">
        <f t="shared" si="1"/>
        <v>0</v>
      </c>
      <c r="F769" s="14">
        <f t="shared" si="2"/>
        <v>0</v>
      </c>
      <c r="G769" s="14">
        <f t="shared" si="3"/>
        <v>0</v>
      </c>
      <c r="H769" s="14">
        <v>54021</v>
      </c>
      <c r="I769" s="14">
        <v>3</v>
      </c>
      <c r="J769" s="14">
        <v>60</v>
      </c>
      <c r="K769" s="14">
        <v>57</v>
      </c>
      <c r="L769" s="15">
        <v>74557.878170275508</v>
      </c>
    </row>
    <row r="770" spans="1:12" ht="15.75" customHeight="1" x14ac:dyDescent="0.35">
      <c r="A770" s="13" t="s">
        <v>9</v>
      </c>
      <c r="B770" s="14" t="s">
        <v>13</v>
      </c>
      <c r="C770" s="14" t="s">
        <v>14</v>
      </c>
      <c r="D770" s="14">
        <f t="shared" si="0"/>
        <v>1</v>
      </c>
      <c r="E770" s="14">
        <f t="shared" si="1"/>
        <v>0</v>
      </c>
      <c r="F770" s="14">
        <f t="shared" si="2"/>
        <v>0</v>
      </c>
      <c r="G770" s="14">
        <f t="shared" si="3"/>
        <v>1</v>
      </c>
      <c r="H770" s="14">
        <v>57988</v>
      </c>
      <c r="I770" s="14">
        <v>3</v>
      </c>
      <c r="J770" s="14">
        <v>67</v>
      </c>
      <c r="K770" s="14">
        <v>47</v>
      </c>
      <c r="L770" s="15">
        <v>80463.197355843266</v>
      </c>
    </row>
    <row r="771" spans="1:12" ht="15.75" customHeight="1" x14ac:dyDescent="0.35">
      <c r="A771" s="13" t="s">
        <v>9</v>
      </c>
      <c r="B771" s="14" t="s">
        <v>13</v>
      </c>
      <c r="C771" s="14" t="s">
        <v>11</v>
      </c>
      <c r="D771" s="14">
        <f t="shared" si="0"/>
        <v>1</v>
      </c>
      <c r="E771" s="14">
        <f t="shared" si="1"/>
        <v>0</v>
      </c>
      <c r="F771" s="14">
        <f t="shared" si="2"/>
        <v>0</v>
      </c>
      <c r="G771" s="14">
        <f t="shared" si="3"/>
        <v>0</v>
      </c>
      <c r="H771" s="14">
        <v>53563</v>
      </c>
      <c r="I771" s="14">
        <v>2</v>
      </c>
      <c r="J771" s="14">
        <v>82</v>
      </c>
      <c r="K771" s="14">
        <v>42</v>
      </c>
      <c r="L771" s="15">
        <v>71950.14938686711</v>
      </c>
    </row>
    <row r="772" spans="1:12" ht="15.75" customHeight="1" x14ac:dyDescent="0.35">
      <c r="A772" s="13" t="s">
        <v>9</v>
      </c>
      <c r="B772" s="14" t="s">
        <v>13</v>
      </c>
      <c r="C772" s="14" t="s">
        <v>11</v>
      </c>
      <c r="D772" s="14">
        <f t="shared" si="0"/>
        <v>1</v>
      </c>
      <c r="E772" s="14">
        <f t="shared" si="1"/>
        <v>0</v>
      </c>
      <c r="F772" s="14">
        <f t="shared" si="2"/>
        <v>0</v>
      </c>
      <c r="G772" s="14">
        <f t="shared" si="3"/>
        <v>0</v>
      </c>
      <c r="H772" s="14">
        <v>65041</v>
      </c>
      <c r="I772" s="14">
        <v>3</v>
      </c>
      <c r="J772" s="14">
        <v>35</v>
      </c>
      <c r="K772" s="14">
        <v>64</v>
      </c>
      <c r="L772" s="15">
        <v>79054.089042326086</v>
      </c>
    </row>
    <row r="773" spans="1:12" ht="15.75" customHeight="1" x14ac:dyDescent="0.35">
      <c r="A773" s="13" t="s">
        <v>15</v>
      </c>
      <c r="B773" s="14" t="s">
        <v>13</v>
      </c>
      <c r="C773" s="14" t="s">
        <v>11</v>
      </c>
      <c r="D773" s="14">
        <f t="shared" si="0"/>
        <v>0</v>
      </c>
      <c r="E773" s="14">
        <f t="shared" si="1"/>
        <v>0</v>
      </c>
      <c r="F773" s="14">
        <f t="shared" si="2"/>
        <v>0</v>
      </c>
      <c r="G773" s="14">
        <f t="shared" si="3"/>
        <v>0</v>
      </c>
      <c r="H773" s="14">
        <v>49106</v>
      </c>
      <c r="I773" s="14">
        <v>4</v>
      </c>
      <c r="J773" s="14">
        <v>64</v>
      </c>
      <c r="K773" s="14">
        <v>38</v>
      </c>
      <c r="L773" s="15">
        <v>63268.587007073591</v>
      </c>
    </row>
    <row r="774" spans="1:12" ht="15.75" customHeight="1" x14ac:dyDescent="0.35">
      <c r="A774" s="13" t="s">
        <v>9</v>
      </c>
      <c r="B774" s="14" t="s">
        <v>13</v>
      </c>
      <c r="C774" s="14" t="s">
        <v>14</v>
      </c>
      <c r="D774" s="14">
        <f t="shared" si="0"/>
        <v>1</v>
      </c>
      <c r="E774" s="14">
        <f t="shared" si="1"/>
        <v>0</v>
      </c>
      <c r="F774" s="14">
        <f t="shared" si="2"/>
        <v>0</v>
      </c>
      <c r="G774" s="14">
        <f t="shared" si="3"/>
        <v>1</v>
      </c>
      <c r="H774" s="14">
        <v>60296</v>
      </c>
      <c r="I774" s="14">
        <v>2</v>
      </c>
      <c r="J774" s="14">
        <v>56</v>
      </c>
      <c r="K774" s="14">
        <v>61</v>
      </c>
      <c r="L774" s="15">
        <v>96256.600970345607</v>
      </c>
    </row>
    <row r="775" spans="1:12" ht="15.75" customHeight="1" x14ac:dyDescent="0.35">
      <c r="A775" s="13" t="s">
        <v>9</v>
      </c>
      <c r="B775" s="14" t="s">
        <v>13</v>
      </c>
      <c r="C775" s="14" t="s">
        <v>11</v>
      </c>
      <c r="D775" s="14">
        <f t="shared" si="0"/>
        <v>1</v>
      </c>
      <c r="E775" s="14">
        <f t="shared" si="1"/>
        <v>0</v>
      </c>
      <c r="F775" s="14">
        <f t="shared" si="2"/>
        <v>0</v>
      </c>
      <c r="G775" s="14">
        <f t="shared" si="3"/>
        <v>0</v>
      </c>
      <c r="H775" s="14">
        <v>52516</v>
      </c>
      <c r="I775" s="14">
        <v>2</v>
      </c>
      <c r="J775" s="14">
        <v>55</v>
      </c>
      <c r="K775" s="14">
        <v>53</v>
      </c>
      <c r="L775" s="15">
        <v>68076.234432430254</v>
      </c>
    </row>
    <row r="776" spans="1:12" ht="15.75" customHeight="1" x14ac:dyDescent="0.35">
      <c r="A776" s="13" t="s">
        <v>9</v>
      </c>
      <c r="B776" s="14" t="s">
        <v>13</v>
      </c>
      <c r="C776" s="14" t="s">
        <v>11</v>
      </c>
      <c r="D776" s="14">
        <f t="shared" si="0"/>
        <v>1</v>
      </c>
      <c r="E776" s="14">
        <f t="shared" si="1"/>
        <v>0</v>
      </c>
      <c r="F776" s="14">
        <f t="shared" si="2"/>
        <v>0</v>
      </c>
      <c r="G776" s="14">
        <f t="shared" si="3"/>
        <v>0</v>
      </c>
      <c r="H776" s="14">
        <v>62913</v>
      </c>
      <c r="I776" s="14">
        <v>4</v>
      </c>
      <c r="J776" s="14">
        <v>55</v>
      </c>
      <c r="K776" s="14">
        <v>44</v>
      </c>
      <c r="L776" s="15">
        <v>81307.626390789548</v>
      </c>
    </row>
    <row r="777" spans="1:12" ht="15.75" customHeight="1" x14ac:dyDescent="0.35">
      <c r="A777" s="13" t="s">
        <v>15</v>
      </c>
      <c r="B777" s="14" t="s">
        <v>10</v>
      </c>
      <c r="C777" s="14" t="s">
        <v>11</v>
      </c>
      <c r="D777" s="14">
        <f t="shared" si="0"/>
        <v>0</v>
      </c>
      <c r="E777" s="14">
        <f t="shared" si="1"/>
        <v>0</v>
      </c>
      <c r="F777" s="14">
        <f t="shared" si="2"/>
        <v>1</v>
      </c>
      <c r="G777" s="14">
        <f t="shared" si="3"/>
        <v>0</v>
      </c>
      <c r="H777" s="14">
        <v>56259</v>
      </c>
      <c r="I777" s="14">
        <v>2</v>
      </c>
      <c r="J777" s="14">
        <v>37</v>
      </c>
      <c r="K777" s="14">
        <v>19</v>
      </c>
      <c r="L777" s="15">
        <v>76235.422894307834</v>
      </c>
    </row>
    <row r="778" spans="1:12" ht="15.75" customHeight="1" x14ac:dyDescent="0.35">
      <c r="A778" s="13" t="s">
        <v>15</v>
      </c>
      <c r="B778" s="14" t="s">
        <v>13</v>
      </c>
      <c r="C778" s="14" t="s">
        <v>14</v>
      </c>
      <c r="D778" s="14">
        <f t="shared" si="0"/>
        <v>0</v>
      </c>
      <c r="E778" s="14">
        <f t="shared" si="1"/>
        <v>0</v>
      </c>
      <c r="F778" s="14">
        <f t="shared" si="2"/>
        <v>0</v>
      </c>
      <c r="G778" s="14">
        <f t="shared" si="3"/>
        <v>1</v>
      </c>
      <c r="H778" s="14">
        <v>58635</v>
      </c>
      <c r="I778" s="14">
        <v>2</v>
      </c>
      <c r="J778" s="14">
        <v>76</v>
      </c>
      <c r="K778" s="14">
        <v>41</v>
      </c>
      <c r="L778" s="15">
        <v>64401.60628762882</v>
      </c>
    </row>
    <row r="779" spans="1:12" ht="15.75" customHeight="1" x14ac:dyDescent="0.35">
      <c r="A779" s="13" t="s">
        <v>12</v>
      </c>
      <c r="B779" s="14" t="s">
        <v>13</v>
      </c>
      <c r="C779" s="14" t="s">
        <v>14</v>
      </c>
      <c r="D779" s="14">
        <f t="shared" si="0"/>
        <v>0</v>
      </c>
      <c r="E779" s="14">
        <f t="shared" si="1"/>
        <v>1</v>
      </c>
      <c r="F779" s="14">
        <f t="shared" si="2"/>
        <v>0</v>
      </c>
      <c r="G779" s="14">
        <f t="shared" si="3"/>
        <v>1</v>
      </c>
      <c r="H779" s="14">
        <v>58393</v>
      </c>
      <c r="I779" s="14">
        <v>2</v>
      </c>
      <c r="J779" s="14">
        <v>54</v>
      </c>
      <c r="K779" s="14">
        <v>51</v>
      </c>
      <c r="L779" s="15">
        <v>81726.799640813828</v>
      </c>
    </row>
    <row r="780" spans="1:12" ht="15.75" customHeight="1" x14ac:dyDescent="0.35">
      <c r="A780" s="13" t="s">
        <v>15</v>
      </c>
      <c r="B780" s="14" t="s">
        <v>13</v>
      </c>
      <c r="C780" s="14" t="s">
        <v>14</v>
      </c>
      <c r="D780" s="14">
        <f t="shared" si="0"/>
        <v>0</v>
      </c>
      <c r="E780" s="14">
        <f t="shared" si="1"/>
        <v>0</v>
      </c>
      <c r="F780" s="14">
        <f t="shared" si="2"/>
        <v>0</v>
      </c>
      <c r="G780" s="14">
        <f t="shared" si="3"/>
        <v>1</v>
      </c>
      <c r="H780" s="14">
        <v>56343</v>
      </c>
      <c r="I780" s="14">
        <v>3</v>
      </c>
      <c r="J780" s="14">
        <v>58</v>
      </c>
      <c r="K780" s="14">
        <v>40</v>
      </c>
      <c r="L780" s="15">
        <v>75930.730372550446</v>
      </c>
    </row>
    <row r="781" spans="1:12" ht="15.75" customHeight="1" x14ac:dyDescent="0.35">
      <c r="A781" s="13" t="s">
        <v>9</v>
      </c>
      <c r="B781" s="14" t="s">
        <v>13</v>
      </c>
      <c r="C781" s="14" t="s">
        <v>14</v>
      </c>
      <c r="D781" s="14">
        <f t="shared" si="0"/>
        <v>1</v>
      </c>
      <c r="E781" s="14">
        <f t="shared" si="1"/>
        <v>0</v>
      </c>
      <c r="F781" s="14">
        <f t="shared" si="2"/>
        <v>0</v>
      </c>
      <c r="G781" s="14">
        <f t="shared" si="3"/>
        <v>1</v>
      </c>
      <c r="H781" s="14">
        <v>69103</v>
      </c>
      <c r="I781" s="14">
        <v>3</v>
      </c>
      <c r="J781" s="14">
        <v>61</v>
      </c>
      <c r="K781" s="14">
        <v>45</v>
      </c>
      <c r="L781" s="15">
        <v>81819.77520394919</v>
      </c>
    </row>
    <row r="782" spans="1:12" ht="15.75" customHeight="1" x14ac:dyDescent="0.35">
      <c r="A782" s="13" t="s">
        <v>12</v>
      </c>
      <c r="B782" s="14" t="s">
        <v>13</v>
      </c>
      <c r="C782" s="14" t="s">
        <v>14</v>
      </c>
      <c r="D782" s="14">
        <f t="shared" si="0"/>
        <v>0</v>
      </c>
      <c r="E782" s="14">
        <f t="shared" si="1"/>
        <v>1</v>
      </c>
      <c r="F782" s="14">
        <f t="shared" si="2"/>
        <v>0</v>
      </c>
      <c r="G782" s="14">
        <f t="shared" si="3"/>
        <v>1</v>
      </c>
      <c r="H782" s="14">
        <v>56302</v>
      </c>
      <c r="I782" s="14">
        <v>2</v>
      </c>
      <c r="J782" s="14">
        <v>78</v>
      </c>
      <c r="K782" s="14">
        <v>35</v>
      </c>
      <c r="L782" s="15">
        <v>62792.651158703571</v>
      </c>
    </row>
    <row r="783" spans="1:12" ht="15.75" customHeight="1" x14ac:dyDescent="0.35">
      <c r="A783" s="13" t="s">
        <v>15</v>
      </c>
      <c r="B783" s="14" t="s">
        <v>13</v>
      </c>
      <c r="C783" s="14" t="s">
        <v>14</v>
      </c>
      <c r="D783" s="14">
        <f t="shared" si="0"/>
        <v>0</v>
      </c>
      <c r="E783" s="14">
        <f t="shared" si="1"/>
        <v>0</v>
      </c>
      <c r="F783" s="14">
        <f t="shared" si="2"/>
        <v>0</v>
      </c>
      <c r="G783" s="14">
        <f t="shared" si="3"/>
        <v>1</v>
      </c>
      <c r="H783" s="14">
        <v>58682</v>
      </c>
      <c r="I783" s="14">
        <v>4</v>
      </c>
      <c r="J783" s="14">
        <v>56</v>
      </c>
      <c r="K783" s="14">
        <v>53</v>
      </c>
      <c r="L783" s="15">
        <v>73479.738953358188</v>
      </c>
    </row>
    <row r="784" spans="1:12" ht="15.75" customHeight="1" x14ac:dyDescent="0.35">
      <c r="A784" s="13" t="s">
        <v>9</v>
      </c>
      <c r="B784" s="14" t="s">
        <v>10</v>
      </c>
      <c r="C784" s="14" t="s">
        <v>14</v>
      </c>
      <c r="D784" s="14">
        <f t="shared" si="0"/>
        <v>1</v>
      </c>
      <c r="E784" s="14">
        <f t="shared" si="1"/>
        <v>0</v>
      </c>
      <c r="F784" s="14">
        <f t="shared" si="2"/>
        <v>1</v>
      </c>
      <c r="G784" s="14">
        <f t="shared" si="3"/>
        <v>1</v>
      </c>
      <c r="H784" s="14">
        <v>44755</v>
      </c>
      <c r="I784" s="14">
        <v>4</v>
      </c>
      <c r="J784" s="14">
        <v>79</v>
      </c>
      <c r="K784" s="14">
        <v>30</v>
      </c>
      <c r="L784" s="15">
        <v>73291.903928447384</v>
      </c>
    </row>
    <row r="785" spans="1:12" ht="15.75" customHeight="1" x14ac:dyDescent="0.35">
      <c r="A785" s="13" t="s">
        <v>12</v>
      </c>
      <c r="B785" s="14" t="s">
        <v>13</v>
      </c>
      <c r="C785" s="14" t="s">
        <v>14</v>
      </c>
      <c r="D785" s="14">
        <f t="shared" si="0"/>
        <v>0</v>
      </c>
      <c r="E785" s="14">
        <f t="shared" si="1"/>
        <v>1</v>
      </c>
      <c r="F785" s="14">
        <f t="shared" si="2"/>
        <v>0</v>
      </c>
      <c r="G785" s="14">
        <f t="shared" si="3"/>
        <v>1</v>
      </c>
      <c r="H785" s="14">
        <v>68087</v>
      </c>
      <c r="I785" s="14">
        <v>2</v>
      </c>
      <c r="J785" s="14">
        <v>48</v>
      </c>
      <c r="K785" s="14">
        <v>18</v>
      </c>
      <c r="L785" s="15">
        <v>66140.383679624705</v>
      </c>
    </row>
    <row r="786" spans="1:12" ht="15.75" customHeight="1" x14ac:dyDescent="0.35">
      <c r="A786" s="13" t="s">
        <v>12</v>
      </c>
      <c r="B786" s="14" t="s">
        <v>13</v>
      </c>
      <c r="C786" s="14" t="s">
        <v>14</v>
      </c>
      <c r="D786" s="14">
        <f t="shared" si="0"/>
        <v>0</v>
      </c>
      <c r="E786" s="14">
        <f t="shared" si="1"/>
        <v>1</v>
      </c>
      <c r="F786" s="14">
        <f t="shared" si="2"/>
        <v>0</v>
      </c>
      <c r="G786" s="14">
        <f t="shared" si="3"/>
        <v>1</v>
      </c>
      <c r="H786" s="14">
        <v>61111</v>
      </c>
      <c r="I786" s="14">
        <v>3</v>
      </c>
      <c r="J786" s="14">
        <v>67</v>
      </c>
      <c r="K786" s="14">
        <v>51</v>
      </c>
      <c r="L786" s="15">
        <v>71038.652286948956</v>
      </c>
    </row>
    <row r="787" spans="1:12" ht="15.75" customHeight="1" x14ac:dyDescent="0.35">
      <c r="A787" s="13" t="s">
        <v>9</v>
      </c>
      <c r="B787" s="14" t="s">
        <v>10</v>
      </c>
      <c r="C787" s="14" t="s">
        <v>11</v>
      </c>
      <c r="D787" s="14">
        <f t="shared" si="0"/>
        <v>1</v>
      </c>
      <c r="E787" s="14">
        <f t="shared" si="1"/>
        <v>0</v>
      </c>
      <c r="F787" s="14">
        <f t="shared" si="2"/>
        <v>1</v>
      </c>
      <c r="G787" s="14">
        <f t="shared" si="3"/>
        <v>0</v>
      </c>
      <c r="H787" s="14">
        <v>53210</v>
      </c>
      <c r="I787" s="14">
        <v>1</v>
      </c>
      <c r="J787" s="14">
        <v>40</v>
      </c>
      <c r="K787" s="14">
        <v>50</v>
      </c>
      <c r="L787" s="15">
        <v>92436.861182510751</v>
      </c>
    </row>
    <row r="788" spans="1:12" ht="15.75" customHeight="1" x14ac:dyDescent="0.35">
      <c r="A788" s="13" t="s">
        <v>12</v>
      </c>
      <c r="B788" s="14" t="s">
        <v>13</v>
      </c>
      <c r="C788" s="14" t="s">
        <v>11</v>
      </c>
      <c r="D788" s="14">
        <f t="shared" si="0"/>
        <v>0</v>
      </c>
      <c r="E788" s="14">
        <f t="shared" si="1"/>
        <v>1</v>
      </c>
      <c r="F788" s="14">
        <f t="shared" si="2"/>
        <v>0</v>
      </c>
      <c r="G788" s="14">
        <f t="shared" si="3"/>
        <v>0</v>
      </c>
      <c r="H788" s="14">
        <v>56411</v>
      </c>
      <c r="I788" s="14">
        <v>2</v>
      </c>
      <c r="J788" s="14">
        <v>56</v>
      </c>
      <c r="K788" s="14">
        <v>31</v>
      </c>
      <c r="L788" s="15">
        <v>62441.058528689166</v>
      </c>
    </row>
    <row r="789" spans="1:12" ht="15.75" customHeight="1" x14ac:dyDescent="0.35">
      <c r="A789" s="13" t="s">
        <v>9</v>
      </c>
      <c r="B789" s="14" t="s">
        <v>13</v>
      </c>
      <c r="C789" s="14" t="s">
        <v>11</v>
      </c>
      <c r="D789" s="14">
        <f t="shared" si="0"/>
        <v>1</v>
      </c>
      <c r="E789" s="14">
        <f t="shared" si="1"/>
        <v>0</v>
      </c>
      <c r="F789" s="14">
        <f t="shared" si="2"/>
        <v>0</v>
      </c>
      <c r="G789" s="14">
        <f t="shared" si="3"/>
        <v>0</v>
      </c>
      <c r="H789" s="14">
        <v>49618</v>
      </c>
      <c r="I789" s="14">
        <v>3</v>
      </c>
      <c r="J789" s="14">
        <v>79</v>
      </c>
      <c r="K789" s="14">
        <v>35</v>
      </c>
      <c r="L789" s="15">
        <v>73044.66441556417</v>
      </c>
    </row>
    <row r="790" spans="1:12" ht="15.75" customHeight="1" x14ac:dyDescent="0.35">
      <c r="A790" s="13" t="s">
        <v>9</v>
      </c>
      <c r="B790" s="14" t="s">
        <v>13</v>
      </c>
      <c r="C790" s="14" t="s">
        <v>14</v>
      </c>
      <c r="D790" s="14">
        <f t="shared" si="0"/>
        <v>1</v>
      </c>
      <c r="E790" s="14">
        <f t="shared" si="1"/>
        <v>0</v>
      </c>
      <c r="F790" s="14">
        <f t="shared" si="2"/>
        <v>0</v>
      </c>
      <c r="G790" s="14">
        <f t="shared" si="3"/>
        <v>1</v>
      </c>
      <c r="H790" s="14">
        <v>59442</v>
      </c>
      <c r="I790" s="14">
        <v>2</v>
      </c>
      <c r="J790" s="14">
        <v>72</v>
      </c>
      <c r="K790" s="14">
        <v>60</v>
      </c>
      <c r="L790" s="15">
        <v>74787.184359656661</v>
      </c>
    </row>
    <row r="791" spans="1:12" ht="15.75" customHeight="1" x14ac:dyDescent="0.35">
      <c r="A791" s="13" t="s">
        <v>15</v>
      </c>
      <c r="B791" s="14" t="s">
        <v>13</v>
      </c>
      <c r="C791" s="14" t="s">
        <v>14</v>
      </c>
      <c r="D791" s="14">
        <f t="shared" si="0"/>
        <v>0</v>
      </c>
      <c r="E791" s="14">
        <f t="shared" si="1"/>
        <v>0</v>
      </c>
      <c r="F791" s="14">
        <f t="shared" si="2"/>
        <v>0</v>
      </c>
      <c r="G791" s="14">
        <f t="shared" si="3"/>
        <v>1</v>
      </c>
      <c r="H791" s="14">
        <v>61362</v>
      </c>
      <c r="I791" s="14">
        <v>2</v>
      </c>
      <c r="J791" s="14">
        <v>51</v>
      </c>
      <c r="K791" s="14">
        <v>21</v>
      </c>
      <c r="L791" s="15">
        <v>62090.113113723528</v>
      </c>
    </row>
    <row r="792" spans="1:12" ht="15.75" customHeight="1" x14ac:dyDescent="0.35">
      <c r="A792" s="13" t="s">
        <v>9</v>
      </c>
      <c r="B792" s="14" t="s">
        <v>13</v>
      </c>
      <c r="C792" s="14" t="s">
        <v>14</v>
      </c>
      <c r="D792" s="14">
        <f t="shared" si="0"/>
        <v>1</v>
      </c>
      <c r="E792" s="14">
        <f t="shared" si="1"/>
        <v>0</v>
      </c>
      <c r="F792" s="14">
        <f t="shared" si="2"/>
        <v>0</v>
      </c>
      <c r="G792" s="14">
        <f t="shared" si="3"/>
        <v>1</v>
      </c>
      <c r="H792" s="14">
        <v>42655</v>
      </c>
      <c r="I792" s="14">
        <v>2</v>
      </c>
      <c r="J792" s="14">
        <v>70</v>
      </c>
      <c r="K792" s="14">
        <v>29</v>
      </c>
      <c r="L792" s="15">
        <v>71426.625258107146</v>
      </c>
    </row>
    <row r="793" spans="1:12" ht="15.75" customHeight="1" x14ac:dyDescent="0.35">
      <c r="A793" s="13" t="s">
        <v>12</v>
      </c>
      <c r="B793" s="14" t="s">
        <v>13</v>
      </c>
      <c r="C793" s="14" t="s">
        <v>11</v>
      </c>
      <c r="D793" s="14">
        <f t="shared" si="0"/>
        <v>0</v>
      </c>
      <c r="E793" s="14">
        <f t="shared" si="1"/>
        <v>1</v>
      </c>
      <c r="F793" s="14">
        <f t="shared" si="2"/>
        <v>0</v>
      </c>
      <c r="G793" s="14">
        <f t="shared" si="3"/>
        <v>0</v>
      </c>
      <c r="H793" s="14">
        <v>51003</v>
      </c>
      <c r="I793" s="14">
        <v>4</v>
      </c>
      <c r="J793" s="14">
        <v>74</v>
      </c>
      <c r="K793" s="14">
        <v>62</v>
      </c>
      <c r="L793" s="15">
        <v>76961.055012877521</v>
      </c>
    </row>
    <row r="794" spans="1:12" ht="15.75" customHeight="1" x14ac:dyDescent="0.35">
      <c r="A794" s="13" t="s">
        <v>12</v>
      </c>
      <c r="B794" s="14" t="s">
        <v>13</v>
      </c>
      <c r="C794" s="14" t="s">
        <v>11</v>
      </c>
      <c r="D794" s="14">
        <f t="shared" si="0"/>
        <v>0</v>
      </c>
      <c r="E794" s="14">
        <f t="shared" si="1"/>
        <v>1</v>
      </c>
      <c r="F794" s="14">
        <f t="shared" si="2"/>
        <v>0</v>
      </c>
      <c r="G794" s="14">
        <f t="shared" si="3"/>
        <v>0</v>
      </c>
      <c r="H794" s="14">
        <v>62984</v>
      </c>
      <c r="I794" s="14">
        <v>1</v>
      </c>
      <c r="J794" s="14">
        <v>38</v>
      </c>
      <c r="K794" s="14">
        <v>39</v>
      </c>
      <c r="L794" s="15">
        <v>72415.054979534034</v>
      </c>
    </row>
    <row r="795" spans="1:12" ht="15.75" customHeight="1" x14ac:dyDescent="0.35">
      <c r="A795" s="13" t="s">
        <v>9</v>
      </c>
      <c r="B795" s="14" t="s">
        <v>13</v>
      </c>
      <c r="C795" s="14" t="s">
        <v>14</v>
      </c>
      <c r="D795" s="14">
        <f t="shared" si="0"/>
        <v>1</v>
      </c>
      <c r="E795" s="14">
        <f t="shared" si="1"/>
        <v>0</v>
      </c>
      <c r="F795" s="14">
        <f t="shared" si="2"/>
        <v>0</v>
      </c>
      <c r="G795" s="14">
        <f t="shared" si="3"/>
        <v>1</v>
      </c>
      <c r="H795" s="14">
        <v>55600</v>
      </c>
      <c r="I795" s="14">
        <v>4</v>
      </c>
      <c r="J795" s="14">
        <v>58</v>
      </c>
      <c r="K795" s="14">
        <v>19</v>
      </c>
      <c r="L795" s="15">
        <v>73330.777187954896</v>
      </c>
    </row>
    <row r="796" spans="1:12" ht="15.75" customHeight="1" x14ac:dyDescent="0.35">
      <c r="A796" s="13" t="s">
        <v>9</v>
      </c>
      <c r="B796" s="14" t="s">
        <v>13</v>
      </c>
      <c r="C796" s="14" t="s">
        <v>11</v>
      </c>
      <c r="D796" s="14">
        <f t="shared" si="0"/>
        <v>1</v>
      </c>
      <c r="E796" s="14">
        <f t="shared" si="1"/>
        <v>0</v>
      </c>
      <c r="F796" s="14">
        <f t="shared" si="2"/>
        <v>0</v>
      </c>
      <c r="G796" s="14">
        <f t="shared" si="3"/>
        <v>0</v>
      </c>
      <c r="H796" s="14">
        <v>52226</v>
      </c>
      <c r="I796" s="14">
        <v>2</v>
      </c>
      <c r="J796" s="14">
        <v>61</v>
      </c>
      <c r="K796" s="14">
        <v>22</v>
      </c>
      <c r="L796" s="15">
        <v>64833.387581470903</v>
      </c>
    </row>
    <row r="797" spans="1:12" ht="15.75" customHeight="1" x14ac:dyDescent="0.35">
      <c r="A797" s="13" t="s">
        <v>12</v>
      </c>
      <c r="B797" s="14" t="s">
        <v>10</v>
      </c>
      <c r="C797" s="14" t="s">
        <v>14</v>
      </c>
      <c r="D797" s="14">
        <f t="shared" si="0"/>
        <v>0</v>
      </c>
      <c r="E797" s="14">
        <f t="shared" si="1"/>
        <v>1</v>
      </c>
      <c r="F797" s="14">
        <f t="shared" si="2"/>
        <v>1</v>
      </c>
      <c r="G797" s="14">
        <f t="shared" si="3"/>
        <v>1</v>
      </c>
      <c r="H797" s="14">
        <v>46979</v>
      </c>
      <c r="I797" s="14">
        <v>1</v>
      </c>
      <c r="J797" s="14">
        <v>66</v>
      </c>
      <c r="K797" s="14">
        <v>53</v>
      </c>
      <c r="L797" s="15">
        <v>75738.716209962324</v>
      </c>
    </row>
    <row r="798" spans="1:12" ht="15.75" customHeight="1" x14ac:dyDescent="0.35">
      <c r="A798" s="13" t="s">
        <v>15</v>
      </c>
      <c r="B798" s="14" t="s">
        <v>13</v>
      </c>
      <c r="C798" s="14" t="s">
        <v>11</v>
      </c>
      <c r="D798" s="14">
        <f t="shared" si="0"/>
        <v>0</v>
      </c>
      <c r="E798" s="14">
        <f t="shared" si="1"/>
        <v>0</v>
      </c>
      <c r="F798" s="14">
        <f t="shared" si="2"/>
        <v>0</v>
      </c>
      <c r="G798" s="14">
        <f t="shared" si="3"/>
        <v>0</v>
      </c>
      <c r="H798" s="14">
        <v>59752</v>
      </c>
      <c r="I798" s="14">
        <v>3</v>
      </c>
      <c r="J798" s="14">
        <v>46</v>
      </c>
      <c r="K798" s="14">
        <v>39</v>
      </c>
      <c r="L798" s="15">
        <v>71427.160656706299</v>
      </c>
    </row>
    <row r="799" spans="1:12" ht="15.75" customHeight="1" x14ac:dyDescent="0.35">
      <c r="A799" s="13" t="s">
        <v>15</v>
      </c>
      <c r="B799" s="14" t="s">
        <v>10</v>
      </c>
      <c r="C799" s="14" t="s">
        <v>14</v>
      </c>
      <c r="D799" s="14">
        <f t="shared" si="0"/>
        <v>0</v>
      </c>
      <c r="E799" s="14">
        <f t="shared" si="1"/>
        <v>0</v>
      </c>
      <c r="F799" s="14">
        <f t="shared" si="2"/>
        <v>1</v>
      </c>
      <c r="G799" s="14">
        <f t="shared" si="3"/>
        <v>1</v>
      </c>
      <c r="H799" s="14">
        <v>49839</v>
      </c>
      <c r="I799" s="14">
        <v>1</v>
      </c>
      <c r="J799" s="14">
        <v>81</v>
      </c>
      <c r="K799" s="14">
        <v>27</v>
      </c>
      <c r="L799" s="15">
        <v>78089.719859989913</v>
      </c>
    </row>
    <row r="800" spans="1:12" ht="15.75" customHeight="1" x14ac:dyDescent="0.35">
      <c r="A800" s="13" t="s">
        <v>12</v>
      </c>
      <c r="B800" s="14" t="s">
        <v>13</v>
      </c>
      <c r="C800" s="14" t="s">
        <v>14</v>
      </c>
      <c r="D800" s="14">
        <f t="shared" si="0"/>
        <v>0</v>
      </c>
      <c r="E800" s="14">
        <f t="shared" si="1"/>
        <v>1</v>
      </c>
      <c r="F800" s="14">
        <f t="shared" si="2"/>
        <v>0</v>
      </c>
      <c r="G800" s="14">
        <f t="shared" si="3"/>
        <v>1</v>
      </c>
      <c r="H800" s="14">
        <v>68797</v>
      </c>
      <c r="I800" s="14">
        <v>2</v>
      </c>
      <c r="J800" s="14">
        <v>79</v>
      </c>
      <c r="K800" s="14">
        <v>30</v>
      </c>
      <c r="L800" s="15">
        <v>71340.341360189079</v>
      </c>
    </row>
    <row r="801" spans="1:12" ht="15.75" customHeight="1" x14ac:dyDescent="0.35">
      <c r="A801" s="13" t="s">
        <v>9</v>
      </c>
      <c r="B801" s="14" t="s">
        <v>13</v>
      </c>
      <c r="C801" s="14" t="s">
        <v>11</v>
      </c>
      <c r="D801" s="14">
        <f t="shared" si="0"/>
        <v>1</v>
      </c>
      <c r="E801" s="14">
        <f t="shared" si="1"/>
        <v>0</v>
      </c>
      <c r="F801" s="14">
        <f t="shared" si="2"/>
        <v>0</v>
      </c>
      <c r="G801" s="14">
        <f t="shared" si="3"/>
        <v>0</v>
      </c>
      <c r="H801" s="14">
        <v>50705</v>
      </c>
      <c r="I801" s="14">
        <v>3</v>
      </c>
      <c r="J801" s="14">
        <v>52</v>
      </c>
      <c r="K801" s="14">
        <v>30</v>
      </c>
      <c r="L801" s="15">
        <v>62955.460124656325</v>
      </c>
    </row>
    <row r="802" spans="1:12" ht="15.75" customHeight="1" x14ac:dyDescent="0.35">
      <c r="A802" s="13" t="s">
        <v>9</v>
      </c>
      <c r="B802" s="14" t="s">
        <v>13</v>
      </c>
      <c r="C802" s="14" t="s">
        <v>11</v>
      </c>
      <c r="D802" s="14">
        <f t="shared" si="0"/>
        <v>1</v>
      </c>
      <c r="E802" s="14">
        <f t="shared" si="1"/>
        <v>0</v>
      </c>
      <c r="F802" s="14">
        <f t="shared" si="2"/>
        <v>0</v>
      </c>
      <c r="G802" s="14">
        <f t="shared" si="3"/>
        <v>0</v>
      </c>
      <c r="H802" s="14">
        <v>55987</v>
      </c>
      <c r="I802" s="14">
        <v>4</v>
      </c>
      <c r="J802" s="14">
        <v>50</v>
      </c>
      <c r="K802" s="14">
        <v>58</v>
      </c>
      <c r="L802" s="15">
        <v>69343.886800960114</v>
      </c>
    </row>
    <row r="803" spans="1:12" ht="15.75" customHeight="1" x14ac:dyDescent="0.35">
      <c r="A803" s="13" t="s">
        <v>9</v>
      </c>
      <c r="B803" s="14" t="s">
        <v>10</v>
      </c>
      <c r="C803" s="14" t="s">
        <v>14</v>
      </c>
      <c r="D803" s="14">
        <f t="shared" si="0"/>
        <v>1</v>
      </c>
      <c r="E803" s="14">
        <f t="shared" si="1"/>
        <v>0</v>
      </c>
      <c r="F803" s="14">
        <f t="shared" si="2"/>
        <v>1</v>
      </c>
      <c r="G803" s="14">
        <f t="shared" si="3"/>
        <v>1</v>
      </c>
      <c r="H803" s="14">
        <v>51256</v>
      </c>
      <c r="I803" s="14">
        <v>4</v>
      </c>
      <c r="J803" s="14">
        <v>75</v>
      </c>
      <c r="K803" s="14">
        <v>33</v>
      </c>
      <c r="L803" s="15">
        <v>73503.975905088126</v>
      </c>
    </row>
    <row r="804" spans="1:12" ht="15.75" customHeight="1" x14ac:dyDescent="0.35">
      <c r="A804" s="13" t="s">
        <v>12</v>
      </c>
      <c r="B804" s="14" t="s">
        <v>13</v>
      </c>
      <c r="C804" s="14" t="s">
        <v>11</v>
      </c>
      <c r="D804" s="14">
        <f t="shared" si="0"/>
        <v>0</v>
      </c>
      <c r="E804" s="14">
        <f t="shared" si="1"/>
        <v>1</v>
      </c>
      <c r="F804" s="14">
        <f t="shared" si="2"/>
        <v>0</v>
      </c>
      <c r="G804" s="14">
        <f t="shared" si="3"/>
        <v>0</v>
      </c>
      <c r="H804" s="14">
        <v>51639</v>
      </c>
      <c r="I804" s="14">
        <v>1</v>
      </c>
      <c r="J804" s="14">
        <v>69</v>
      </c>
      <c r="K804" s="14">
        <v>42</v>
      </c>
      <c r="L804" s="15">
        <v>60460.068266324561</v>
      </c>
    </row>
    <row r="805" spans="1:12" ht="15.75" customHeight="1" x14ac:dyDescent="0.35">
      <c r="A805" s="13" t="s">
        <v>12</v>
      </c>
      <c r="B805" s="14" t="s">
        <v>13</v>
      </c>
      <c r="C805" s="14" t="s">
        <v>11</v>
      </c>
      <c r="D805" s="14">
        <f t="shared" si="0"/>
        <v>0</v>
      </c>
      <c r="E805" s="14">
        <f t="shared" si="1"/>
        <v>1</v>
      </c>
      <c r="F805" s="14">
        <f t="shared" si="2"/>
        <v>0</v>
      </c>
      <c r="G805" s="14">
        <f t="shared" si="3"/>
        <v>0</v>
      </c>
      <c r="H805" s="14">
        <v>59523</v>
      </c>
      <c r="I805" s="14">
        <v>2</v>
      </c>
      <c r="J805" s="14">
        <v>55</v>
      </c>
      <c r="K805" s="14">
        <v>64</v>
      </c>
      <c r="L805" s="15">
        <v>73467.457794954476</v>
      </c>
    </row>
    <row r="806" spans="1:12" ht="15.75" customHeight="1" x14ac:dyDescent="0.35">
      <c r="A806" s="13" t="s">
        <v>9</v>
      </c>
      <c r="B806" s="14" t="s">
        <v>13</v>
      </c>
      <c r="C806" s="14" t="s">
        <v>14</v>
      </c>
      <c r="D806" s="14">
        <f t="shared" si="0"/>
        <v>1</v>
      </c>
      <c r="E806" s="14">
        <f t="shared" si="1"/>
        <v>0</v>
      </c>
      <c r="F806" s="14">
        <f t="shared" si="2"/>
        <v>0</v>
      </c>
      <c r="G806" s="14">
        <f t="shared" si="3"/>
        <v>1</v>
      </c>
      <c r="H806" s="14">
        <v>46380</v>
      </c>
      <c r="I806" s="14">
        <v>1</v>
      </c>
      <c r="J806" s="14">
        <v>62</v>
      </c>
      <c r="K806" s="14">
        <v>21</v>
      </c>
      <c r="L806" s="15">
        <v>70752.07564380081</v>
      </c>
    </row>
    <row r="807" spans="1:12" ht="15.75" customHeight="1" x14ac:dyDescent="0.35">
      <c r="A807" s="13" t="s">
        <v>12</v>
      </c>
      <c r="B807" s="14" t="s">
        <v>10</v>
      </c>
      <c r="C807" s="14" t="s">
        <v>11</v>
      </c>
      <c r="D807" s="14">
        <f t="shared" si="0"/>
        <v>0</v>
      </c>
      <c r="E807" s="14">
        <f t="shared" si="1"/>
        <v>1</v>
      </c>
      <c r="F807" s="14">
        <f t="shared" si="2"/>
        <v>1</v>
      </c>
      <c r="G807" s="14">
        <f t="shared" si="3"/>
        <v>0</v>
      </c>
      <c r="H807" s="14">
        <v>71123</v>
      </c>
      <c r="I807" s="14">
        <v>4</v>
      </c>
      <c r="J807" s="14">
        <v>57</v>
      </c>
      <c r="K807" s="14">
        <v>18</v>
      </c>
      <c r="L807" s="15">
        <v>100497.31484933507</v>
      </c>
    </row>
    <row r="808" spans="1:12" ht="15.75" customHeight="1" x14ac:dyDescent="0.35">
      <c r="A808" s="13" t="s">
        <v>12</v>
      </c>
      <c r="B808" s="14" t="s">
        <v>13</v>
      </c>
      <c r="C808" s="14" t="s">
        <v>14</v>
      </c>
      <c r="D808" s="14">
        <f t="shared" si="0"/>
        <v>0</v>
      </c>
      <c r="E808" s="14">
        <f t="shared" si="1"/>
        <v>1</v>
      </c>
      <c r="F808" s="14">
        <f t="shared" si="2"/>
        <v>0</v>
      </c>
      <c r="G808" s="14">
        <f t="shared" si="3"/>
        <v>1</v>
      </c>
      <c r="H808" s="14">
        <v>48611</v>
      </c>
      <c r="I808" s="14">
        <v>4</v>
      </c>
      <c r="J808" s="14">
        <v>61</v>
      </c>
      <c r="K808" s="14">
        <v>23</v>
      </c>
      <c r="L808" s="15">
        <v>70232.896521658084</v>
      </c>
    </row>
    <row r="809" spans="1:12" ht="15.75" customHeight="1" x14ac:dyDescent="0.35">
      <c r="A809" s="13" t="s">
        <v>15</v>
      </c>
      <c r="B809" s="14" t="s">
        <v>13</v>
      </c>
      <c r="C809" s="14" t="s">
        <v>11</v>
      </c>
      <c r="D809" s="14">
        <f t="shared" si="0"/>
        <v>0</v>
      </c>
      <c r="E809" s="14">
        <f t="shared" si="1"/>
        <v>0</v>
      </c>
      <c r="F809" s="14">
        <f t="shared" si="2"/>
        <v>0</v>
      </c>
      <c r="G809" s="14">
        <f t="shared" si="3"/>
        <v>0</v>
      </c>
      <c r="H809" s="14">
        <v>57328</v>
      </c>
      <c r="I809" s="14">
        <v>4</v>
      </c>
      <c r="J809" s="14">
        <v>65</v>
      </c>
      <c r="K809" s="14">
        <v>45</v>
      </c>
      <c r="L809" s="15">
        <v>60284.57755598575</v>
      </c>
    </row>
    <row r="810" spans="1:12" ht="15.75" customHeight="1" x14ac:dyDescent="0.35">
      <c r="A810" s="13" t="s">
        <v>15</v>
      </c>
      <c r="B810" s="14" t="s">
        <v>13</v>
      </c>
      <c r="C810" s="14" t="s">
        <v>11</v>
      </c>
      <c r="D810" s="14">
        <f t="shared" si="0"/>
        <v>0</v>
      </c>
      <c r="E810" s="14">
        <f t="shared" si="1"/>
        <v>0</v>
      </c>
      <c r="F810" s="14">
        <f t="shared" si="2"/>
        <v>0</v>
      </c>
      <c r="G810" s="14">
        <f t="shared" si="3"/>
        <v>0</v>
      </c>
      <c r="H810" s="14">
        <v>63521</v>
      </c>
      <c r="I810" s="14">
        <v>4</v>
      </c>
      <c r="J810" s="14">
        <v>82</v>
      </c>
      <c r="K810" s="14">
        <v>40</v>
      </c>
      <c r="L810" s="15">
        <v>82780.394225947151</v>
      </c>
    </row>
    <row r="811" spans="1:12" ht="15.75" customHeight="1" x14ac:dyDescent="0.35">
      <c r="A811" s="13" t="s">
        <v>15</v>
      </c>
      <c r="B811" s="14" t="s">
        <v>13</v>
      </c>
      <c r="C811" s="14" t="s">
        <v>11</v>
      </c>
      <c r="D811" s="14">
        <f t="shared" si="0"/>
        <v>0</v>
      </c>
      <c r="E811" s="14">
        <f t="shared" si="1"/>
        <v>0</v>
      </c>
      <c r="F811" s="14">
        <f t="shared" si="2"/>
        <v>0</v>
      </c>
      <c r="G811" s="14">
        <f t="shared" si="3"/>
        <v>0</v>
      </c>
      <c r="H811" s="14">
        <v>57604</v>
      </c>
      <c r="I811" s="14">
        <v>3</v>
      </c>
      <c r="J811" s="14">
        <v>82</v>
      </c>
      <c r="K811" s="14">
        <v>19</v>
      </c>
      <c r="L811" s="15">
        <v>65275.616208823747</v>
      </c>
    </row>
    <row r="812" spans="1:12" ht="15.75" customHeight="1" x14ac:dyDescent="0.35">
      <c r="A812" s="13" t="s">
        <v>12</v>
      </c>
      <c r="B812" s="14" t="s">
        <v>13</v>
      </c>
      <c r="C812" s="14" t="s">
        <v>14</v>
      </c>
      <c r="D812" s="14">
        <f t="shared" si="0"/>
        <v>0</v>
      </c>
      <c r="E812" s="14">
        <f t="shared" si="1"/>
        <v>1</v>
      </c>
      <c r="F812" s="14">
        <f t="shared" si="2"/>
        <v>0</v>
      </c>
      <c r="G812" s="14">
        <f t="shared" si="3"/>
        <v>1</v>
      </c>
      <c r="H812" s="14">
        <v>59305</v>
      </c>
      <c r="I812" s="14">
        <v>4</v>
      </c>
      <c r="J812" s="14">
        <v>78</v>
      </c>
      <c r="K812" s="14">
        <v>18</v>
      </c>
      <c r="L812" s="15">
        <v>74275.102083192192</v>
      </c>
    </row>
    <row r="813" spans="1:12" ht="15.75" customHeight="1" x14ac:dyDescent="0.35">
      <c r="A813" s="13" t="s">
        <v>9</v>
      </c>
      <c r="B813" s="14" t="s">
        <v>13</v>
      </c>
      <c r="C813" s="14" t="s">
        <v>14</v>
      </c>
      <c r="D813" s="14">
        <f t="shared" si="0"/>
        <v>1</v>
      </c>
      <c r="E813" s="14">
        <f t="shared" si="1"/>
        <v>0</v>
      </c>
      <c r="F813" s="14">
        <f t="shared" si="2"/>
        <v>0</v>
      </c>
      <c r="G813" s="14">
        <f t="shared" si="3"/>
        <v>1</v>
      </c>
      <c r="H813" s="14">
        <v>47312</v>
      </c>
      <c r="I813" s="14">
        <v>4</v>
      </c>
      <c r="J813" s="14">
        <v>75</v>
      </c>
      <c r="K813" s="14">
        <v>25</v>
      </c>
      <c r="L813" s="15">
        <v>71026.402043251714</v>
      </c>
    </row>
    <row r="814" spans="1:12" ht="15.75" customHeight="1" x14ac:dyDescent="0.35">
      <c r="A814" s="13" t="s">
        <v>9</v>
      </c>
      <c r="B814" s="14" t="s">
        <v>13</v>
      </c>
      <c r="C814" s="14" t="s">
        <v>11</v>
      </c>
      <c r="D814" s="14">
        <f t="shared" si="0"/>
        <v>1</v>
      </c>
      <c r="E814" s="14">
        <f t="shared" si="1"/>
        <v>0</v>
      </c>
      <c r="F814" s="14">
        <f t="shared" si="2"/>
        <v>0</v>
      </c>
      <c r="G814" s="14">
        <f t="shared" si="3"/>
        <v>0</v>
      </c>
      <c r="H814" s="14">
        <v>54513</v>
      </c>
      <c r="I814" s="14">
        <v>3</v>
      </c>
      <c r="J814" s="14">
        <v>82</v>
      </c>
      <c r="K814" s="14">
        <v>46</v>
      </c>
      <c r="L814" s="15">
        <v>80991.209077684602</v>
      </c>
    </row>
    <row r="815" spans="1:12" ht="15.75" customHeight="1" x14ac:dyDescent="0.35">
      <c r="A815" s="13" t="s">
        <v>15</v>
      </c>
      <c r="B815" s="14" t="s">
        <v>13</v>
      </c>
      <c r="C815" s="14" t="s">
        <v>11</v>
      </c>
      <c r="D815" s="14">
        <f t="shared" si="0"/>
        <v>0</v>
      </c>
      <c r="E815" s="14">
        <f t="shared" si="1"/>
        <v>0</v>
      </c>
      <c r="F815" s="14">
        <f t="shared" si="2"/>
        <v>0</v>
      </c>
      <c r="G815" s="14">
        <f t="shared" si="3"/>
        <v>0</v>
      </c>
      <c r="H815" s="14">
        <v>63523</v>
      </c>
      <c r="I815" s="14">
        <v>3</v>
      </c>
      <c r="J815" s="14">
        <v>45</v>
      </c>
      <c r="K815" s="14">
        <v>33</v>
      </c>
      <c r="L815" s="15">
        <v>58048.117782479087</v>
      </c>
    </row>
    <row r="816" spans="1:12" ht="15.75" customHeight="1" x14ac:dyDescent="0.35">
      <c r="A816" s="13" t="s">
        <v>12</v>
      </c>
      <c r="B816" s="14" t="s">
        <v>13</v>
      </c>
      <c r="C816" s="14" t="s">
        <v>14</v>
      </c>
      <c r="D816" s="14">
        <f t="shared" si="0"/>
        <v>0</v>
      </c>
      <c r="E816" s="14">
        <f t="shared" si="1"/>
        <v>1</v>
      </c>
      <c r="F816" s="14">
        <f t="shared" si="2"/>
        <v>0</v>
      </c>
      <c r="G816" s="14">
        <f t="shared" si="3"/>
        <v>1</v>
      </c>
      <c r="H816" s="14">
        <v>48852</v>
      </c>
      <c r="I816" s="14">
        <v>1</v>
      </c>
      <c r="J816" s="14">
        <v>76</v>
      </c>
      <c r="K816" s="14">
        <v>54</v>
      </c>
      <c r="L816" s="15">
        <v>68903.481801809874</v>
      </c>
    </row>
    <row r="817" spans="1:12" ht="15.75" customHeight="1" x14ac:dyDescent="0.35">
      <c r="A817" s="13" t="s">
        <v>9</v>
      </c>
      <c r="B817" s="14" t="s">
        <v>13</v>
      </c>
      <c r="C817" s="14" t="s">
        <v>14</v>
      </c>
      <c r="D817" s="14">
        <f t="shared" si="0"/>
        <v>1</v>
      </c>
      <c r="E817" s="14">
        <f t="shared" si="1"/>
        <v>0</v>
      </c>
      <c r="F817" s="14">
        <f t="shared" si="2"/>
        <v>0</v>
      </c>
      <c r="G817" s="14">
        <f t="shared" si="3"/>
        <v>1</v>
      </c>
      <c r="H817" s="14">
        <v>44096</v>
      </c>
      <c r="I817" s="14">
        <v>3</v>
      </c>
      <c r="J817" s="14">
        <v>60</v>
      </c>
      <c r="K817" s="14">
        <v>28</v>
      </c>
      <c r="L817" s="15">
        <v>79412.817208456036</v>
      </c>
    </row>
    <row r="818" spans="1:12" ht="15.75" customHeight="1" x14ac:dyDescent="0.35">
      <c r="A818" s="13" t="s">
        <v>12</v>
      </c>
      <c r="B818" s="14" t="s">
        <v>13</v>
      </c>
      <c r="C818" s="14" t="s">
        <v>14</v>
      </c>
      <c r="D818" s="14">
        <f t="shared" si="0"/>
        <v>0</v>
      </c>
      <c r="E818" s="14">
        <f t="shared" si="1"/>
        <v>1</v>
      </c>
      <c r="F818" s="14">
        <f t="shared" si="2"/>
        <v>0</v>
      </c>
      <c r="G818" s="14">
        <f t="shared" si="3"/>
        <v>1</v>
      </c>
      <c r="H818" s="14">
        <v>58892</v>
      </c>
      <c r="I818" s="14">
        <v>2</v>
      </c>
      <c r="J818" s="14">
        <v>79</v>
      </c>
      <c r="K818" s="14">
        <v>36</v>
      </c>
      <c r="L818" s="15">
        <v>65165.85850956534</v>
      </c>
    </row>
    <row r="819" spans="1:12" ht="15.75" customHeight="1" x14ac:dyDescent="0.35">
      <c r="A819" s="13" t="s">
        <v>12</v>
      </c>
      <c r="B819" s="14" t="s">
        <v>13</v>
      </c>
      <c r="C819" s="14" t="s">
        <v>11</v>
      </c>
      <c r="D819" s="14">
        <f t="shared" si="0"/>
        <v>0</v>
      </c>
      <c r="E819" s="14">
        <f t="shared" si="1"/>
        <v>1</v>
      </c>
      <c r="F819" s="14">
        <f t="shared" si="2"/>
        <v>0</v>
      </c>
      <c r="G819" s="14">
        <f t="shared" si="3"/>
        <v>0</v>
      </c>
      <c r="H819" s="14">
        <v>54118</v>
      </c>
      <c r="I819" s="14">
        <v>2</v>
      </c>
      <c r="J819" s="14">
        <v>50</v>
      </c>
      <c r="K819" s="14">
        <v>20</v>
      </c>
      <c r="L819" s="15">
        <v>56178.112902048742</v>
      </c>
    </row>
    <row r="820" spans="1:12" ht="15.75" customHeight="1" x14ac:dyDescent="0.35">
      <c r="A820" s="13" t="s">
        <v>15</v>
      </c>
      <c r="B820" s="14" t="s">
        <v>13</v>
      </c>
      <c r="C820" s="14" t="s">
        <v>11</v>
      </c>
      <c r="D820" s="14">
        <f t="shared" si="0"/>
        <v>0</v>
      </c>
      <c r="E820" s="14">
        <f t="shared" si="1"/>
        <v>0</v>
      </c>
      <c r="F820" s="14">
        <f t="shared" si="2"/>
        <v>0</v>
      </c>
      <c r="G820" s="14">
        <f t="shared" si="3"/>
        <v>0</v>
      </c>
      <c r="H820" s="14">
        <v>44960</v>
      </c>
      <c r="I820" s="14">
        <v>4</v>
      </c>
      <c r="J820" s="14">
        <v>42</v>
      </c>
      <c r="K820" s="14">
        <v>24</v>
      </c>
      <c r="L820" s="15">
        <v>61624.90052723074</v>
      </c>
    </row>
    <row r="821" spans="1:12" ht="15.75" customHeight="1" x14ac:dyDescent="0.35">
      <c r="A821" s="13" t="s">
        <v>9</v>
      </c>
      <c r="B821" s="14" t="s">
        <v>13</v>
      </c>
      <c r="C821" s="14" t="s">
        <v>14</v>
      </c>
      <c r="D821" s="14">
        <f t="shared" si="0"/>
        <v>1</v>
      </c>
      <c r="E821" s="14">
        <f t="shared" si="1"/>
        <v>0</v>
      </c>
      <c r="F821" s="14">
        <f t="shared" si="2"/>
        <v>0</v>
      </c>
      <c r="G821" s="14">
        <f t="shared" si="3"/>
        <v>1</v>
      </c>
      <c r="H821" s="14">
        <v>58422</v>
      </c>
      <c r="I821" s="14">
        <v>2</v>
      </c>
      <c r="J821" s="14">
        <v>54</v>
      </c>
      <c r="K821" s="14">
        <v>23</v>
      </c>
      <c r="L821" s="15">
        <v>75585.980770747876</v>
      </c>
    </row>
    <row r="822" spans="1:12" ht="15.75" customHeight="1" x14ac:dyDescent="0.35">
      <c r="A822" s="13" t="s">
        <v>9</v>
      </c>
      <c r="B822" s="14" t="s">
        <v>10</v>
      </c>
      <c r="C822" s="14" t="s">
        <v>11</v>
      </c>
      <c r="D822" s="14">
        <f t="shared" si="0"/>
        <v>1</v>
      </c>
      <c r="E822" s="14">
        <f t="shared" si="1"/>
        <v>0</v>
      </c>
      <c r="F822" s="14">
        <f t="shared" si="2"/>
        <v>1</v>
      </c>
      <c r="G822" s="14">
        <f t="shared" si="3"/>
        <v>0</v>
      </c>
      <c r="H822" s="14">
        <v>49329</v>
      </c>
      <c r="I822" s="14">
        <v>4</v>
      </c>
      <c r="J822" s="14">
        <v>46</v>
      </c>
      <c r="K822" s="14">
        <v>47</v>
      </c>
      <c r="L822" s="15">
        <v>85420.687210811069</v>
      </c>
    </row>
    <row r="823" spans="1:12" ht="15.75" customHeight="1" x14ac:dyDescent="0.35">
      <c r="A823" s="13" t="s">
        <v>15</v>
      </c>
      <c r="B823" s="14" t="s">
        <v>10</v>
      </c>
      <c r="C823" s="14" t="s">
        <v>11</v>
      </c>
      <c r="D823" s="14">
        <f t="shared" si="0"/>
        <v>0</v>
      </c>
      <c r="E823" s="14">
        <f t="shared" si="1"/>
        <v>0</v>
      </c>
      <c r="F823" s="14">
        <f t="shared" si="2"/>
        <v>1</v>
      </c>
      <c r="G823" s="14">
        <f t="shared" si="3"/>
        <v>0</v>
      </c>
      <c r="H823" s="14">
        <v>59455</v>
      </c>
      <c r="I823" s="14">
        <v>4</v>
      </c>
      <c r="J823" s="14">
        <v>43</v>
      </c>
      <c r="K823" s="14">
        <v>33</v>
      </c>
      <c r="L823" s="15">
        <v>112797.03329280994</v>
      </c>
    </row>
    <row r="824" spans="1:12" ht="15.75" customHeight="1" x14ac:dyDescent="0.35">
      <c r="A824" s="13" t="s">
        <v>9</v>
      </c>
      <c r="B824" s="14" t="s">
        <v>13</v>
      </c>
      <c r="C824" s="14" t="s">
        <v>14</v>
      </c>
      <c r="D824" s="14">
        <f t="shared" si="0"/>
        <v>1</v>
      </c>
      <c r="E824" s="14">
        <f t="shared" si="1"/>
        <v>0</v>
      </c>
      <c r="F824" s="14">
        <f t="shared" si="2"/>
        <v>0</v>
      </c>
      <c r="G824" s="14">
        <f t="shared" si="3"/>
        <v>1</v>
      </c>
      <c r="H824" s="14">
        <v>62637</v>
      </c>
      <c r="I824" s="14">
        <v>2</v>
      </c>
      <c r="J824" s="14">
        <v>65</v>
      </c>
      <c r="K824" s="14">
        <v>45</v>
      </c>
      <c r="L824" s="15">
        <v>69816.626829793444</v>
      </c>
    </row>
    <row r="825" spans="1:12" ht="15.75" customHeight="1" x14ac:dyDescent="0.35">
      <c r="A825" s="13" t="s">
        <v>15</v>
      </c>
      <c r="B825" s="14" t="s">
        <v>13</v>
      </c>
      <c r="C825" s="14" t="s">
        <v>14</v>
      </c>
      <c r="D825" s="14">
        <f t="shared" si="0"/>
        <v>0</v>
      </c>
      <c r="E825" s="14">
        <f t="shared" si="1"/>
        <v>0</v>
      </c>
      <c r="F825" s="14">
        <f t="shared" si="2"/>
        <v>0</v>
      </c>
      <c r="G825" s="14">
        <f t="shared" si="3"/>
        <v>1</v>
      </c>
      <c r="H825" s="14">
        <v>45637</v>
      </c>
      <c r="I825" s="14">
        <v>4</v>
      </c>
      <c r="J825" s="14">
        <v>37</v>
      </c>
      <c r="K825" s="14">
        <v>26</v>
      </c>
      <c r="L825" s="15">
        <v>70626.090437237406</v>
      </c>
    </row>
    <row r="826" spans="1:12" ht="15.75" customHeight="1" x14ac:dyDescent="0.35">
      <c r="A826" s="13" t="s">
        <v>12</v>
      </c>
      <c r="B826" s="14" t="s">
        <v>13</v>
      </c>
      <c r="C826" s="14" t="s">
        <v>11</v>
      </c>
      <c r="D826" s="14">
        <f t="shared" si="0"/>
        <v>0</v>
      </c>
      <c r="E826" s="14">
        <f t="shared" si="1"/>
        <v>1</v>
      </c>
      <c r="F826" s="14">
        <f t="shared" si="2"/>
        <v>0</v>
      </c>
      <c r="G826" s="14">
        <f t="shared" si="3"/>
        <v>0</v>
      </c>
      <c r="H826" s="14">
        <v>59481</v>
      </c>
      <c r="I826" s="14">
        <v>4</v>
      </c>
      <c r="J826" s="14">
        <v>77</v>
      </c>
      <c r="K826" s="14">
        <v>18</v>
      </c>
      <c r="L826" s="15">
        <v>64189.892642357474</v>
      </c>
    </row>
    <row r="827" spans="1:12" ht="15.75" customHeight="1" x14ac:dyDescent="0.35">
      <c r="A827" s="13" t="s">
        <v>12</v>
      </c>
      <c r="B827" s="14" t="s">
        <v>13</v>
      </c>
      <c r="C827" s="14" t="s">
        <v>11</v>
      </c>
      <c r="D827" s="14">
        <f t="shared" si="0"/>
        <v>0</v>
      </c>
      <c r="E827" s="14">
        <f t="shared" si="1"/>
        <v>1</v>
      </c>
      <c r="F827" s="14">
        <f t="shared" si="2"/>
        <v>0</v>
      </c>
      <c r="G827" s="14">
        <f t="shared" si="3"/>
        <v>0</v>
      </c>
      <c r="H827" s="14">
        <v>57100</v>
      </c>
      <c r="I827" s="14">
        <v>2</v>
      </c>
      <c r="J827" s="14">
        <v>54</v>
      </c>
      <c r="K827" s="14">
        <v>44</v>
      </c>
      <c r="L827" s="15">
        <v>65875.306852009482</v>
      </c>
    </row>
    <row r="828" spans="1:12" ht="15.75" customHeight="1" x14ac:dyDescent="0.35">
      <c r="A828" s="13" t="s">
        <v>15</v>
      </c>
      <c r="B828" s="14" t="s">
        <v>13</v>
      </c>
      <c r="C828" s="14" t="s">
        <v>14</v>
      </c>
      <c r="D828" s="14">
        <f t="shared" si="0"/>
        <v>0</v>
      </c>
      <c r="E828" s="14">
        <f t="shared" si="1"/>
        <v>0</v>
      </c>
      <c r="F828" s="14">
        <f t="shared" si="2"/>
        <v>0</v>
      </c>
      <c r="G828" s="14">
        <f t="shared" si="3"/>
        <v>1</v>
      </c>
      <c r="H828" s="14">
        <v>49702</v>
      </c>
      <c r="I828" s="14">
        <v>2</v>
      </c>
      <c r="J828" s="14">
        <v>85</v>
      </c>
      <c r="K828" s="14">
        <v>60</v>
      </c>
      <c r="L828" s="15">
        <v>76284.192068977951</v>
      </c>
    </row>
    <row r="829" spans="1:12" ht="15.75" customHeight="1" x14ac:dyDescent="0.35">
      <c r="A829" s="13" t="s">
        <v>9</v>
      </c>
      <c r="B829" s="14" t="s">
        <v>13</v>
      </c>
      <c r="C829" s="14" t="s">
        <v>11</v>
      </c>
      <c r="D829" s="14">
        <f t="shared" si="0"/>
        <v>1</v>
      </c>
      <c r="E829" s="14">
        <f t="shared" si="1"/>
        <v>0</v>
      </c>
      <c r="F829" s="14">
        <f t="shared" si="2"/>
        <v>0</v>
      </c>
      <c r="G829" s="14">
        <f t="shared" si="3"/>
        <v>0</v>
      </c>
      <c r="H829" s="14">
        <v>54415</v>
      </c>
      <c r="I829" s="14">
        <v>3</v>
      </c>
      <c r="J829" s="14">
        <v>75</v>
      </c>
      <c r="K829" s="14">
        <v>64</v>
      </c>
      <c r="L829" s="15">
        <v>73791.077938075032</v>
      </c>
    </row>
    <row r="830" spans="1:12" ht="15.75" customHeight="1" x14ac:dyDescent="0.35">
      <c r="A830" s="13" t="s">
        <v>12</v>
      </c>
      <c r="B830" s="14" t="s">
        <v>10</v>
      </c>
      <c r="C830" s="14" t="s">
        <v>14</v>
      </c>
      <c r="D830" s="14">
        <f t="shared" si="0"/>
        <v>0</v>
      </c>
      <c r="E830" s="14">
        <f t="shared" si="1"/>
        <v>1</v>
      </c>
      <c r="F830" s="14">
        <f t="shared" si="2"/>
        <v>1</v>
      </c>
      <c r="G830" s="14">
        <f t="shared" si="3"/>
        <v>1</v>
      </c>
      <c r="H830" s="14">
        <v>52110</v>
      </c>
      <c r="I830" s="14">
        <v>1</v>
      </c>
      <c r="J830" s="14">
        <v>67</v>
      </c>
      <c r="K830" s="14">
        <v>56</v>
      </c>
      <c r="L830" s="15">
        <v>98530.386678995797</v>
      </c>
    </row>
    <row r="831" spans="1:12" ht="15.75" customHeight="1" x14ac:dyDescent="0.35">
      <c r="A831" s="13" t="s">
        <v>9</v>
      </c>
      <c r="B831" s="14" t="s">
        <v>10</v>
      </c>
      <c r="C831" s="14" t="s">
        <v>14</v>
      </c>
      <c r="D831" s="14">
        <f t="shared" si="0"/>
        <v>1</v>
      </c>
      <c r="E831" s="14">
        <f t="shared" si="1"/>
        <v>0</v>
      </c>
      <c r="F831" s="14">
        <f t="shared" si="2"/>
        <v>1</v>
      </c>
      <c r="G831" s="14">
        <f t="shared" si="3"/>
        <v>1</v>
      </c>
      <c r="H831" s="14">
        <v>49570</v>
      </c>
      <c r="I831" s="14">
        <v>4</v>
      </c>
      <c r="J831" s="14">
        <v>72</v>
      </c>
      <c r="K831" s="14">
        <v>36</v>
      </c>
      <c r="L831" s="15">
        <v>83977.23773496793</v>
      </c>
    </row>
    <row r="832" spans="1:12" ht="15.75" customHeight="1" x14ac:dyDescent="0.35">
      <c r="A832" s="13" t="s">
        <v>9</v>
      </c>
      <c r="B832" s="14" t="s">
        <v>10</v>
      </c>
      <c r="C832" s="14" t="s">
        <v>14</v>
      </c>
      <c r="D832" s="14">
        <f t="shared" si="0"/>
        <v>1</v>
      </c>
      <c r="E832" s="14">
        <f t="shared" si="1"/>
        <v>0</v>
      </c>
      <c r="F832" s="14">
        <f t="shared" si="2"/>
        <v>1</v>
      </c>
      <c r="G832" s="14">
        <f t="shared" si="3"/>
        <v>1</v>
      </c>
      <c r="H832" s="14">
        <v>60301</v>
      </c>
      <c r="I832" s="14">
        <v>3</v>
      </c>
      <c r="J832" s="14">
        <v>66</v>
      </c>
      <c r="K832" s="14">
        <v>41</v>
      </c>
      <c r="L832" s="15">
        <v>100861.5119865879</v>
      </c>
    </row>
    <row r="833" spans="1:12" ht="15.75" customHeight="1" x14ac:dyDescent="0.35">
      <c r="A833" s="13" t="s">
        <v>15</v>
      </c>
      <c r="B833" s="14" t="s">
        <v>13</v>
      </c>
      <c r="C833" s="14" t="s">
        <v>14</v>
      </c>
      <c r="D833" s="14">
        <f t="shared" si="0"/>
        <v>0</v>
      </c>
      <c r="E833" s="14">
        <f t="shared" si="1"/>
        <v>0</v>
      </c>
      <c r="F833" s="14">
        <f t="shared" si="2"/>
        <v>0</v>
      </c>
      <c r="G833" s="14">
        <f t="shared" si="3"/>
        <v>1</v>
      </c>
      <c r="H833" s="14">
        <v>43612</v>
      </c>
      <c r="I833" s="14">
        <v>3</v>
      </c>
      <c r="J833" s="14">
        <v>48</v>
      </c>
      <c r="K833" s="14">
        <v>39</v>
      </c>
      <c r="L833" s="15">
        <v>71010.862651689153</v>
      </c>
    </row>
    <row r="834" spans="1:12" ht="15.75" customHeight="1" x14ac:dyDescent="0.35">
      <c r="A834" s="13" t="s">
        <v>9</v>
      </c>
      <c r="B834" s="14" t="s">
        <v>13</v>
      </c>
      <c r="C834" s="14" t="s">
        <v>14</v>
      </c>
      <c r="D834" s="14">
        <f t="shared" si="0"/>
        <v>1</v>
      </c>
      <c r="E834" s="14">
        <f t="shared" si="1"/>
        <v>0</v>
      </c>
      <c r="F834" s="14">
        <f t="shared" si="2"/>
        <v>0</v>
      </c>
      <c r="G834" s="14">
        <f t="shared" si="3"/>
        <v>1</v>
      </c>
      <c r="H834" s="14">
        <v>59933</v>
      </c>
      <c r="I834" s="14">
        <v>3</v>
      </c>
      <c r="J834" s="14">
        <v>77</v>
      </c>
      <c r="K834" s="14">
        <v>63</v>
      </c>
      <c r="L834" s="15">
        <v>80641.201861411857</v>
      </c>
    </row>
    <row r="835" spans="1:12" ht="15.75" customHeight="1" x14ac:dyDescent="0.35">
      <c r="A835" s="13" t="s">
        <v>15</v>
      </c>
      <c r="B835" s="14" t="s">
        <v>13</v>
      </c>
      <c r="C835" s="14" t="s">
        <v>11</v>
      </c>
      <c r="D835" s="14">
        <f t="shared" si="0"/>
        <v>0</v>
      </c>
      <c r="E835" s="14">
        <f t="shared" si="1"/>
        <v>0</v>
      </c>
      <c r="F835" s="14">
        <f t="shared" si="2"/>
        <v>0</v>
      </c>
      <c r="G835" s="14">
        <f t="shared" si="3"/>
        <v>0</v>
      </c>
      <c r="H835" s="14">
        <v>53563</v>
      </c>
      <c r="I835" s="14">
        <v>3</v>
      </c>
      <c r="J835" s="14">
        <v>69</v>
      </c>
      <c r="K835" s="14">
        <v>36</v>
      </c>
      <c r="L835" s="15">
        <v>55882.255851443071</v>
      </c>
    </row>
    <row r="836" spans="1:12" ht="15.75" customHeight="1" x14ac:dyDescent="0.35">
      <c r="A836" s="13" t="s">
        <v>15</v>
      </c>
      <c r="B836" s="14" t="s">
        <v>13</v>
      </c>
      <c r="C836" s="14" t="s">
        <v>11</v>
      </c>
      <c r="D836" s="14">
        <f t="shared" si="0"/>
        <v>0</v>
      </c>
      <c r="E836" s="14">
        <f t="shared" si="1"/>
        <v>0</v>
      </c>
      <c r="F836" s="14">
        <f t="shared" si="2"/>
        <v>0</v>
      </c>
      <c r="G836" s="14">
        <f t="shared" si="3"/>
        <v>0</v>
      </c>
      <c r="H836" s="14">
        <v>50705</v>
      </c>
      <c r="I836" s="14">
        <v>3</v>
      </c>
      <c r="J836" s="14">
        <v>74</v>
      </c>
      <c r="K836" s="14">
        <v>28</v>
      </c>
      <c r="L836" s="15">
        <v>55436.853385826493</v>
      </c>
    </row>
    <row r="837" spans="1:12" ht="15.75" customHeight="1" x14ac:dyDescent="0.35">
      <c r="A837" s="13" t="s">
        <v>15</v>
      </c>
      <c r="B837" s="14" t="s">
        <v>13</v>
      </c>
      <c r="C837" s="14" t="s">
        <v>14</v>
      </c>
      <c r="D837" s="14">
        <f t="shared" si="0"/>
        <v>0</v>
      </c>
      <c r="E837" s="14">
        <f t="shared" si="1"/>
        <v>0</v>
      </c>
      <c r="F837" s="14">
        <f t="shared" si="2"/>
        <v>0</v>
      </c>
      <c r="G837" s="14">
        <f t="shared" si="3"/>
        <v>1</v>
      </c>
      <c r="H837" s="14">
        <v>56493</v>
      </c>
      <c r="I837" s="14">
        <v>1</v>
      </c>
      <c r="J837" s="14">
        <v>73</v>
      </c>
      <c r="K837" s="14">
        <v>58</v>
      </c>
      <c r="L837" s="15">
        <v>74613.296495872361</v>
      </c>
    </row>
    <row r="838" spans="1:12" ht="15.75" customHeight="1" x14ac:dyDescent="0.35">
      <c r="A838" s="13" t="s">
        <v>15</v>
      </c>
      <c r="B838" s="14" t="s">
        <v>13</v>
      </c>
      <c r="C838" s="14" t="s">
        <v>14</v>
      </c>
      <c r="D838" s="14">
        <f t="shared" si="0"/>
        <v>0</v>
      </c>
      <c r="E838" s="14">
        <f t="shared" si="1"/>
        <v>0</v>
      </c>
      <c r="F838" s="14">
        <f t="shared" si="2"/>
        <v>0</v>
      </c>
      <c r="G838" s="14">
        <f t="shared" si="3"/>
        <v>1</v>
      </c>
      <c r="H838" s="14">
        <v>61040</v>
      </c>
      <c r="I838" s="14">
        <v>3</v>
      </c>
      <c r="J838" s="14">
        <v>54</v>
      </c>
      <c r="K838" s="14">
        <v>36</v>
      </c>
      <c r="L838" s="15">
        <v>78423.938817777307</v>
      </c>
    </row>
    <row r="839" spans="1:12" ht="15.75" customHeight="1" x14ac:dyDescent="0.35">
      <c r="A839" s="13" t="s">
        <v>12</v>
      </c>
      <c r="B839" s="14" t="s">
        <v>13</v>
      </c>
      <c r="C839" s="14" t="s">
        <v>14</v>
      </c>
      <c r="D839" s="14">
        <f t="shared" si="0"/>
        <v>0</v>
      </c>
      <c r="E839" s="14">
        <f t="shared" si="1"/>
        <v>1</v>
      </c>
      <c r="F839" s="14">
        <f t="shared" si="2"/>
        <v>0</v>
      </c>
      <c r="G839" s="14">
        <f t="shared" si="3"/>
        <v>1</v>
      </c>
      <c r="H839" s="14">
        <v>58049</v>
      </c>
      <c r="I839" s="14">
        <v>2</v>
      </c>
      <c r="J839" s="14">
        <v>51</v>
      </c>
      <c r="K839" s="14">
        <v>42</v>
      </c>
      <c r="L839" s="15">
        <v>65084.427002362841</v>
      </c>
    </row>
    <row r="840" spans="1:12" ht="15.75" customHeight="1" x14ac:dyDescent="0.35">
      <c r="A840" s="13" t="s">
        <v>9</v>
      </c>
      <c r="B840" s="14" t="s">
        <v>13</v>
      </c>
      <c r="C840" s="14" t="s">
        <v>14</v>
      </c>
      <c r="D840" s="14">
        <f t="shared" si="0"/>
        <v>1</v>
      </c>
      <c r="E840" s="14">
        <f t="shared" si="1"/>
        <v>0</v>
      </c>
      <c r="F840" s="14">
        <f t="shared" si="2"/>
        <v>0</v>
      </c>
      <c r="G840" s="14">
        <f t="shared" si="3"/>
        <v>1</v>
      </c>
      <c r="H840" s="14">
        <v>54506</v>
      </c>
      <c r="I840" s="14">
        <v>2</v>
      </c>
      <c r="J840" s="14">
        <v>65</v>
      </c>
      <c r="K840" s="14">
        <v>36</v>
      </c>
      <c r="L840" s="15">
        <v>68699.578061357621</v>
      </c>
    </row>
    <row r="841" spans="1:12" ht="15.75" customHeight="1" x14ac:dyDescent="0.35">
      <c r="A841" s="13" t="s">
        <v>9</v>
      </c>
      <c r="B841" s="14" t="s">
        <v>13</v>
      </c>
      <c r="C841" s="14" t="s">
        <v>11</v>
      </c>
      <c r="D841" s="14">
        <f t="shared" si="0"/>
        <v>1</v>
      </c>
      <c r="E841" s="14">
        <f t="shared" si="1"/>
        <v>0</v>
      </c>
      <c r="F841" s="14">
        <f t="shared" si="2"/>
        <v>0</v>
      </c>
      <c r="G841" s="14">
        <f t="shared" si="3"/>
        <v>0</v>
      </c>
      <c r="H841" s="14">
        <v>55502</v>
      </c>
      <c r="I841" s="14">
        <v>1</v>
      </c>
      <c r="J841" s="14">
        <v>47</v>
      </c>
      <c r="K841" s="14">
        <v>56</v>
      </c>
      <c r="L841" s="15">
        <v>81558.034265541937</v>
      </c>
    </row>
    <row r="842" spans="1:12" ht="15.75" customHeight="1" x14ac:dyDescent="0.35">
      <c r="A842" s="13" t="s">
        <v>9</v>
      </c>
      <c r="B842" s="14" t="s">
        <v>13</v>
      </c>
      <c r="C842" s="14" t="s">
        <v>11</v>
      </c>
      <c r="D842" s="14">
        <f t="shared" si="0"/>
        <v>1</v>
      </c>
      <c r="E842" s="14">
        <f t="shared" si="1"/>
        <v>0</v>
      </c>
      <c r="F842" s="14">
        <f t="shared" si="2"/>
        <v>0</v>
      </c>
      <c r="G842" s="14">
        <f t="shared" si="3"/>
        <v>0</v>
      </c>
      <c r="H842" s="14">
        <v>43496</v>
      </c>
      <c r="I842" s="14">
        <v>1</v>
      </c>
      <c r="J842" s="14">
        <v>57</v>
      </c>
      <c r="K842" s="14">
        <v>35</v>
      </c>
      <c r="L842" s="15">
        <v>59786.340179140781</v>
      </c>
    </row>
    <row r="843" spans="1:12" ht="15.75" customHeight="1" x14ac:dyDescent="0.35">
      <c r="A843" s="13" t="s">
        <v>15</v>
      </c>
      <c r="B843" s="14" t="s">
        <v>13</v>
      </c>
      <c r="C843" s="14" t="s">
        <v>11</v>
      </c>
      <c r="D843" s="14">
        <f t="shared" si="0"/>
        <v>0</v>
      </c>
      <c r="E843" s="14">
        <f t="shared" si="1"/>
        <v>0</v>
      </c>
      <c r="F843" s="14">
        <f t="shared" si="2"/>
        <v>0</v>
      </c>
      <c r="G843" s="14">
        <f t="shared" si="3"/>
        <v>0</v>
      </c>
      <c r="H843" s="14">
        <v>55109</v>
      </c>
      <c r="I843" s="14">
        <v>2</v>
      </c>
      <c r="J843" s="14">
        <v>68</v>
      </c>
      <c r="K843" s="14">
        <v>59</v>
      </c>
      <c r="L843" s="15">
        <v>62624.160203352221</v>
      </c>
    </row>
    <row r="844" spans="1:12" ht="15.75" customHeight="1" x14ac:dyDescent="0.35">
      <c r="A844" s="13" t="s">
        <v>9</v>
      </c>
      <c r="B844" s="14" t="s">
        <v>13</v>
      </c>
      <c r="C844" s="14" t="s">
        <v>14</v>
      </c>
      <c r="D844" s="14">
        <f t="shared" si="0"/>
        <v>1</v>
      </c>
      <c r="E844" s="14">
        <f t="shared" si="1"/>
        <v>0</v>
      </c>
      <c r="F844" s="14">
        <f t="shared" si="2"/>
        <v>0</v>
      </c>
      <c r="G844" s="14">
        <f t="shared" si="3"/>
        <v>1</v>
      </c>
      <c r="H844" s="14">
        <v>52417</v>
      </c>
      <c r="I844" s="14">
        <v>3</v>
      </c>
      <c r="J844" s="14">
        <v>73</v>
      </c>
      <c r="K844" s="14">
        <v>21</v>
      </c>
      <c r="L844" s="15">
        <v>72336.446856679628</v>
      </c>
    </row>
    <row r="845" spans="1:12" ht="15.75" customHeight="1" x14ac:dyDescent="0.35">
      <c r="A845" s="13" t="s">
        <v>9</v>
      </c>
      <c r="B845" s="14" t="s">
        <v>13</v>
      </c>
      <c r="C845" s="14" t="s">
        <v>14</v>
      </c>
      <c r="D845" s="14">
        <f t="shared" si="0"/>
        <v>1</v>
      </c>
      <c r="E845" s="14">
        <f t="shared" si="1"/>
        <v>0</v>
      </c>
      <c r="F845" s="14">
        <f t="shared" si="2"/>
        <v>0</v>
      </c>
      <c r="G845" s="14">
        <f t="shared" si="3"/>
        <v>1</v>
      </c>
      <c r="H845" s="14">
        <v>48990</v>
      </c>
      <c r="I845" s="14">
        <v>4</v>
      </c>
      <c r="J845" s="14">
        <v>83</v>
      </c>
      <c r="K845" s="14">
        <v>59</v>
      </c>
      <c r="L845" s="15">
        <v>79310.366433806063</v>
      </c>
    </row>
    <row r="846" spans="1:12" ht="15.75" customHeight="1" x14ac:dyDescent="0.35">
      <c r="A846" s="13" t="s">
        <v>12</v>
      </c>
      <c r="B846" s="14" t="s">
        <v>10</v>
      </c>
      <c r="C846" s="14" t="s">
        <v>11</v>
      </c>
      <c r="D846" s="14">
        <f t="shared" si="0"/>
        <v>0</v>
      </c>
      <c r="E846" s="14">
        <f t="shared" si="1"/>
        <v>1</v>
      </c>
      <c r="F846" s="14">
        <f t="shared" si="2"/>
        <v>1</v>
      </c>
      <c r="G846" s="14">
        <f t="shared" si="3"/>
        <v>0</v>
      </c>
      <c r="H846" s="14">
        <v>62458</v>
      </c>
      <c r="I846" s="14">
        <v>2</v>
      </c>
      <c r="J846" s="14">
        <v>66</v>
      </c>
      <c r="K846" s="14">
        <v>23</v>
      </c>
      <c r="L846" s="15">
        <v>84342.953626717092</v>
      </c>
    </row>
    <row r="847" spans="1:12" ht="15.75" customHeight="1" x14ac:dyDescent="0.35">
      <c r="A847" s="13" t="s">
        <v>12</v>
      </c>
      <c r="B847" s="14" t="s">
        <v>10</v>
      </c>
      <c r="C847" s="14" t="s">
        <v>11</v>
      </c>
      <c r="D847" s="14">
        <f t="shared" si="0"/>
        <v>0</v>
      </c>
      <c r="E847" s="14">
        <f t="shared" si="1"/>
        <v>1</v>
      </c>
      <c r="F847" s="14">
        <f t="shared" si="2"/>
        <v>1</v>
      </c>
      <c r="G847" s="14">
        <f t="shared" si="3"/>
        <v>0</v>
      </c>
      <c r="H847" s="14">
        <v>50520</v>
      </c>
      <c r="I847" s="14">
        <v>1</v>
      </c>
      <c r="J847" s="14">
        <v>80</v>
      </c>
      <c r="K847" s="14">
        <v>57</v>
      </c>
      <c r="L847" s="15">
        <v>77117.502010494602</v>
      </c>
    </row>
    <row r="848" spans="1:12" ht="15.75" customHeight="1" x14ac:dyDescent="0.35">
      <c r="A848" s="13" t="s">
        <v>9</v>
      </c>
      <c r="B848" s="14" t="s">
        <v>13</v>
      </c>
      <c r="C848" s="14" t="s">
        <v>14</v>
      </c>
      <c r="D848" s="14">
        <f t="shared" si="0"/>
        <v>1</v>
      </c>
      <c r="E848" s="14">
        <f t="shared" si="1"/>
        <v>0</v>
      </c>
      <c r="F848" s="14">
        <f t="shared" si="2"/>
        <v>0</v>
      </c>
      <c r="G848" s="14">
        <f t="shared" si="3"/>
        <v>1</v>
      </c>
      <c r="H848" s="14">
        <v>59420</v>
      </c>
      <c r="I848" s="14">
        <v>2</v>
      </c>
      <c r="J848" s="14">
        <v>46</v>
      </c>
      <c r="K848" s="14">
        <v>53</v>
      </c>
      <c r="L848" s="15">
        <v>76789.763777967964</v>
      </c>
    </row>
    <row r="849" spans="1:12" ht="15.75" customHeight="1" x14ac:dyDescent="0.35">
      <c r="A849" s="13" t="s">
        <v>12</v>
      </c>
      <c r="B849" s="14" t="s">
        <v>10</v>
      </c>
      <c r="C849" s="14" t="s">
        <v>11</v>
      </c>
      <c r="D849" s="14">
        <f t="shared" si="0"/>
        <v>0</v>
      </c>
      <c r="E849" s="14">
        <f t="shared" si="1"/>
        <v>1</v>
      </c>
      <c r="F849" s="14">
        <f t="shared" si="2"/>
        <v>1</v>
      </c>
      <c r="G849" s="14">
        <f t="shared" si="3"/>
        <v>0</v>
      </c>
      <c r="H849" s="14">
        <v>62279</v>
      </c>
      <c r="I849" s="14">
        <v>1</v>
      </c>
      <c r="J849" s="14">
        <v>84</v>
      </c>
      <c r="K849" s="14">
        <v>60</v>
      </c>
      <c r="L849" s="15">
        <v>105013.72261925771</v>
      </c>
    </row>
    <row r="850" spans="1:12" ht="15.75" customHeight="1" x14ac:dyDescent="0.35">
      <c r="A850" s="13" t="s">
        <v>9</v>
      </c>
      <c r="B850" s="14" t="s">
        <v>13</v>
      </c>
      <c r="C850" s="14" t="s">
        <v>11</v>
      </c>
      <c r="D850" s="14">
        <f t="shared" si="0"/>
        <v>1</v>
      </c>
      <c r="E850" s="14">
        <f t="shared" si="1"/>
        <v>0</v>
      </c>
      <c r="F850" s="14">
        <f t="shared" si="2"/>
        <v>0</v>
      </c>
      <c r="G850" s="14">
        <f t="shared" si="3"/>
        <v>0</v>
      </c>
      <c r="H850" s="14">
        <v>63285</v>
      </c>
      <c r="I850" s="14">
        <v>2</v>
      </c>
      <c r="J850" s="14">
        <v>62</v>
      </c>
      <c r="K850" s="14">
        <v>51</v>
      </c>
      <c r="L850" s="15">
        <v>86109.926916386699</v>
      </c>
    </row>
    <row r="851" spans="1:12" ht="15.75" customHeight="1" x14ac:dyDescent="0.35">
      <c r="A851" s="13" t="s">
        <v>12</v>
      </c>
      <c r="B851" s="14" t="s">
        <v>13</v>
      </c>
      <c r="C851" s="14" t="s">
        <v>14</v>
      </c>
      <c r="D851" s="14">
        <f t="shared" si="0"/>
        <v>0</v>
      </c>
      <c r="E851" s="14">
        <f t="shared" si="1"/>
        <v>1</v>
      </c>
      <c r="F851" s="14">
        <f t="shared" si="2"/>
        <v>0</v>
      </c>
      <c r="G851" s="14">
        <f t="shared" si="3"/>
        <v>1</v>
      </c>
      <c r="H851" s="14">
        <v>71756</v>
      </c>
      <c r="I851" s="14">
        <v>4</v>
      </c>
      <c r="J851" s="14">
        <v>67</v>
      </c>
      <c r="K851" s="14">
        <v>23</v>
      </c>
      <c r="L851" s="15">
        <v>72141.434929624782</v>
      </c>
    </row>
    <row r="852" spans="1:12" ht="15.75" customHeight="1" x14ac:dyDescent="0.35">
      <c r="A852" s="13" t="s">
        <v>9</v>
      </c>
      <c r="B852" s="14" t="s">
        <v>13</v>
      </c>
      <c r="C852" s="14" t="s">
        <v>11</v>
      </c>
      <c r="D852" s="14">
        <f t="shared" si="0"/>
        <v>1</v>
      </c>
      <c r="E852" s="14">
        <f t="shared" si="1"/>
        <v>0</v>
      </c>
      <c r="F852" s="14">
        <f t="shared" si="2"/>
        <v>0</v>
      </c>
      <c r="G852" s="14">
        <f t="shared" si="3"/>
        <v>0</v>
      </c>
      <c r="H852" s="14">
        <v>44682</v>
      </c>
      <c r="I852" s="14">
        <v>4</v>
      </c>
      <c r="J852" s="14">
        <v>44</v>
      </c>
      <c r="K852" s="14">
        <v>27</v>
      </c>
      <c r="L852" s="15">
        <v>62625.752145932092</v>
      </c>
    </row>
    <row r="853" spans="1:12" ht="15.75" customHeight="1" x14ac:dyDescent="0.35">
      <c r="A853" s="13" t="s">
        <v>15</v>
      </c>
      <c r="B853" s="14" t="s">
        <v>13</v>
      </c>
      <c r="C853" s="14" t="s">
        <v>14</v>
      </c>
      <c r="D853" s="14">
        <f t="shared" si="0"/>
        <v>0</v>
      </c>
      <c r="E853" s="14">
        <f t="shared" si="1"/>
        <v>0</v>
      </c>
      <c r="F853" s="14">
        <f t="shared" si="2"/>
        <v>0</v>
      </c>
      <c r="G853" s="14">
        <f t="shared" si="3"/>
        <v>1</v>
      </c>
      <c r="H853" s="14">
        <v>57576</v>
      </c>
      <c r="I853" s="14">
        <v>2</v>
      </c>
      <c r="J853" s="14">
        <v>43</v>
      </c>
      <c r="K853" s="14">
        <v>55</v>
      </c>
      <c r="L853" s="15">
        <v>79029.747391311204</v>
      </c>
    </row>
    <row r="854" spans="1:12" ht="15.75" customHeight="1" x14ac:dyDescent="0.35">
      <c r="A854" s="13" t="s">
        <v>9</v>
      </c>
      <c r="B854" s="14" t="s">
        <v>10</v>
      </c>
      <c r="C854" s="14" t="s">
        <v>11</v>
      </c>
      <c r="D854" s="14">
        <f t="shared" si="0"/>
        <v>1</v>
      </c>
      <c r="E854" s="14">
        <f t="shared" si="1"/>
        <v>0</v>
      </c>
      <c r="F854" s="14">
        <f t="shared" si="2"/>
        <v>1</v>
      </c>
      <c r="G854" s="14">
        <f t="shared" si="3"/>
        <v>0</v>
      </c>
      <c r="H854" s="14">
        <v>58364</v>
      </c>
      <c r="I854" s="14">
        <v>2</v>
      </c>
      <c r="J854" s="14">
        <v>74</v>
      </c>
      <c r="K854" s="14">
        <v>37</v>
      </c>
      <c r="L854" s="15">
        <v>94112.481653102543</v>
      </c>
    </row>
    <row r="855" spans="1:12" ht="15.75" customHeight="1" x14ac:dyDescent="0.35">
      <c r="A855" s="13" t="s">
        <v>15</v>
      </c>
      <c r="B855" s="14" t="s">
        <v>13</v>
      </c>
      <c r="C855" s="14" t="s">
        <v>14</v>
      </c>
      <c r="D855" s="14">
        <f t="shared" si="0"/>
        <v>0</v>
      </c>
      <c r="E855" s="14">
        <f t="shared" si="1"/>
        <v>0</v>
      </c>
      <c r="F855" s="14">
        <f t="shared" si="2"/>
        <v>0</v>
      </c>
      <c r="G855" s="14">
        <f t="shared" si="3"/>
        <v>1</v>
      </c>
      <c r="H855" s="14">
        <v>58625</v>
      </c>
      <c r="I855" s="14">
        <v>1</v>
      </c>
      <c r="J855" s="14">
        <v>63</v>
      </c>
      <c r="K855" s="14">
        <v>61</v>
      </c>
      <c r="L855" s="15">
        <v>85704.689067992978</v>
      </c>
    </row>
    <row r="856" spans="1:12" ht="15.75" customHeight="1" x14ac:dyDescent="0.35">
      <c r="A856" s="13" t="s">
        <v>9</v>
      </c>
      <c r="B856" s="14" t="s">
        <v>10</v>
      </c>
      <c r="C856" s="14" t="s">
        <v>11</v>
      </c>
      <c r="D856" s="14">
        <f t="shared" si="0"/>
        <v>1</v>
      </c>
      <c r="E856" s="14">
        <f t="shared" si="1"/>
        <v>0</v>
      </c>
      <c r="F856" s="14">
        <f t="shared" si="2"/>
        <v>1</v>
      </c>
      <c r="G856" s="14">
        <f t="shared" si="3"/>
        <v>0</v>
      </c>
      <c r="H856" s="14">
        <v>60754</v>
      </c>
      <c r="I856" s="14">
        <v>2</v>
      </c>
      <c r="J856" s="14">
        <v>65</v>
      </c>
      <c r="K856" s="14">
        <v>46</v>
      </c>
      <c r="L856" s="15">
        <v>110450.43014589434</v>
      </c>
    </row>
    <row r="857" spans="1:12" ht="15.75" customHeight="1" x14ac:dyDescent="0.35">
      <c r="A857" s="13" t="s">
        <v>9</v>
      </c>
      <c r="B857" s="14" t="s">
        <v>13</v>
      </c>
      <c r="C857" s="14" t="s">
        <v>11</v>
      </c>
      <c r="D857" s="14">
        <f t="shared" si="0"/>
        <v>1</v>
      </c>
      <c r="E857" s="14">
        <f t="shared" si="1"/>
        <v>0</v>
      </c>
      <c r="F857" s="14">
        <f t="shared" si="2"/>
        <v>0</v>
      </c>
      <c r="G857" s="14">
        <f t="shared" si="3"/>
        <v>0</v>
      </c>
      <c r="H857" s="14">
        <v>52462</v>
      </c>
      <c r="I857" s="14">
        <v>3</v>
      </c>
      <c r="J857" s="14">
        <v>57</v>
      </c>
      <c r="K857" s="14">
        <v>53</v>
      </c>
      <c r="L857" s="15">
        <v>74631.459368778727</v>
      </c>
    </row>
    <row r="858" spans="1:12" ht="15.75" customHeight="1" x14ac:dyDescent="0.35">
      <c r="A858" s="13" t="s">
        <v>9</v>
      </c>
      <c r="B858" s="14" t="s">
        <v>10</v>
      </c>
      <c r="C858" s="14" t="s">
        <v>11</v>
      </c>
      <c r="D858" s="14">
        <f t="shared" si="0"/>
        <v>1</v>
      </c>
      <c r="E858" s="14">
        <f t="shared" si="1"/>
        <v>0</v>
      </c>
      <c r="F858" s="14">
        <f t="shared" si="2"/>
        <v>1</v>
      </c>
      <c r="G858" s="14">
        <f t="shared" si="3"/>
        <v>0</v>
      </c>
      <c r="H858" s="14">
        <v>52402</v>
      </c>
      <c r="I858" s="14">
        <v>3</v>
      </c>
      <c r="J858" s="14">
        <v>65</v>
      </c>
      <c r="K858" s="14">
        <v>49</v>
      </c>
      <c r="L858" s="15">
        <v>74672.783456041536</v>
      </c>
    </row>
    <row r="859" spans="1:12" ht="15.75" customHeight="1" x14ac:dyDescent="0.35">
      <c r="A859" s="13" t="s">
        <v>9</v>
      </c>
      <c r="B859" s="14" t="s">
        <v>13</v>
      </c>
      <c r="C859" s="14" t="s">
        <v>11</v>
      </c>
      <c r="D859" s="14">
        <f t="shared" si="0"/>
        <v>1</v>
      </c>
      <c r="E859" s="14">
        <f t="shared" si="1"/>
        <v>0</v>
      </c>
      <c r="F859" s="14">
        <f t="shared" si="2"/>
        <v>0</v>
      </c>
      <c r="G859" s="14">
        <f t="shared" si="3"/>
        <v>0</v>
      </c>
      <c r="H859" s="14">
        <v>53334</v>
      </c>
      <c r="I859" s="14">
        <v>1</v>
      </c>
      <c r="J859" s="14">
        <v>77</v>
      </c>
      <c r="K859" s="14">
        <v>20</v>
      </c>
      <c r="L859" s="15">
        <v>72656.079637730421</v>
      </c>
    </row>
    <row r="860" spans="1:12" ht="15.75" customHeight="1" x14ac:dyDescent="0.35">
      <c r="A860" s="13" t="s">
        <v>12</v>
      </c>
      <c r="B860" s="14" t="s">
        <v>10</v>
      </c>
      <c r="C860" s="14" t="s">
        <v>11</v>
      </c>
      <c r="D860" s="14">
        <f t="shared" si="0"/>
        <v>0</v>
      </c>
      <c r="E860" s="14">
        <f t="shared" si="1"/>
        <v>1</v>
      </c>
      <c r="F860" s="14">
        <f t="shared" si="2"/>
        <v>1</v>
      </c>
      <c r="G860" s="14">
        <f t="shared" si="3"/>
        <v>0</v>
      </c>
      <c r="H860" s="14">
        <v>62455</v>
      </c>
      <c r="I860" s="14">
        <v>4</v>
      </c>
      <c r="J860" s="14">
        <v>60</v>
      </c>
      <c r="K860" s="14">
        <v>48</v>
      </c>
      <c r="L860" s="15">
        <v>102188.48483556515</v>
      </c>
    </row>
    <row r="861" spans="1:12" ht="15.75" customHeight="1" x14ac:dyDescent="0.35">
      <c r="A861" s="13" t="s">
        <v>15</v>
      </c>
      <c r="B861" s="14" t="s">
        <v>10</v>
      </c>
      <c r="C861" s="14" t="s">
        <v>14</v>
      </c>
      <c r="D861" s="14">
        <f t="shared" si="0"/>
        <v>0</v>
      </c>
      <c r="E861" s="14">
        <f t="shared" si="1"/>
        <v>0</v>
      </c>
      <c r="F861" s="14">
        <f t="shared" si="2"/>
        <v>1</v>
      </c>
      <c r="G861" s="14">
        <f t="shared" si="3"/>
        <v>1</v>
      </c>
      <c r="H861" s="14">
        <v>52388</v>
      </c>
      <c r="I861" s="14">
        <v>2</v>
      </c>
      <c r="J861" s="14">
        <v>40</v>
      </c>
      <c r="K861" s="14">
        <v>25</v>
      </c>
      <c r="L861" s="15">
        <v>81777.603637530498</v>
      </c>
    </row>
    <row r="862" spans="1:12" ht="15.75" customHeight="1" x14ac:dyDescent="0.35">
      <c r="A862" s="13" t="s">
        <v>12</v>
      </c>
      <c r="B862" s="14" t="s">
        <v>13</v>
      </c>
      <c r="C862" s="14" t="s">
        <v>11</v>
      </c>
      <c r="D862" s="14">
        <f t="shared" si="0"/>
        <v>0</v>
      </c>
      <c r="E862" s="14">
        <f t="shared" si="1"/>
        <v>1</v>
      </c>
      <c r="F862" s="14">
        <f t="shared" si="2"/>
        <v>0</v>
      </c>
      <c r="G862" s="14">
        <f t="shared" si="3"/>
        <v>0</v>
      </c>
      <c r="H862" s="14">
        <v>52322</v>
      </c>
      <c r="I862" s="14">
        <v>1</v>
      </c>
      <c r="J862" s="14">
        <v>49</v>
      </c>
      <c r="K862" s="14">
        <v>25</v>
      </c>
      <c r="L862" s="15">
        <v>76563.405083307138</v>
      </c>
    </row>
    <row r="863" spans="1:12" ht="15.75" customHeight="1" x14ac:dyDescent="0.35">
      <c r="A863" s="13" t="s">
        <v>9</v>
      </c>
      <c r="B863" s="14" t="s">
        <v>13</v>
      </c>
      <c r="C863" s="14" t="s">
        <v>14</v>
      </c>
      <c r="D863" s="14">
        <f t="shared" si="0"/>
        <v>1</v>
      </c>
      <c r="E863" s="14">
        <f t="shared" si="1"/>
        <v>0</v>
      </c>
      <c r="F863" s="14">
        <f t="shared" si="2"/>
        <v>0</v>
      </c>
      <c r="G863" s="14">
        <f t="shared" si="3"/>
        <v>1</v>
      </c>
      <c r="H863" s="14">
        <v>52235</v>
      </c>
      <c r="I863" s="14">
        <v>3</v>
      </c>
      <c r="J863" s="14">
        <v>36</v>
      </c>
      <c r="K863" s="14">
        <v>57</v>
      </c>
      <c r="L863" s="15">
        <v>87812.201884439288</v>
      </c>
    </row>
    <row r="864" spans="1:12" ht="15.75" customHeight="1" x14ac:dyDescent="0.35">
      <c r="A864" s="13" t="s">
        <v>9</v>
      </c>
      <c r="B864" s="14" t="s">
        <v>10</v>
      </c>
      <c r="C864" s="14" t="s">
        <v>11</v>
      </c>
      <c r="D864" s="14">
        <f t="shared" si="0"/>
        <v>1</v>
      </c>
      <c r="E864" s="14">
        <f t="shared" si="1"/>
        <v>0</v>
      </c>
      <c r="F864" s="14">
        <f t="shared" si="2"/>
        <v>1</v>
      </c>
      <c r="G864" s="14">
        <f t="shared" si="3"/>
        <v>0</v>
      </c>
      <c r="H864" s="14">
        <v>75785</v>
      </c>
      <c r="I864" s="14">
        <v>4</v>
      </c>
      <c r="J864" s="14">
        <v>63</v>
      </c>
      <c r="K864" s="14">
        <v>37</v>
      </c>
      <c r="L864" s="15">
        <v>110338.25254589517</v>
      </c>
    </row>
    <row r="865" spans="1:12" ht="15.75" customHeight="1" x14ac:dyDescent="0.35">
      <c r="A865" s="13" t="s">
        <v>9</v>
      </c>
      <c r="B865" s="14" t="s">
        <v>13</v>
      </c>
      <c r="C865" s="14" t="s">
        <v>11</v>
      </c>
      <c r="D865" s="14">
        <f t="shared" si="0"/>
        <v>1</v>
      </c>
      <c r="E865" s="14">
        <f t="shared" si="1"/>
        <v>0</v>
      </c>
      <c r="F865" s="14">
        <f t="shared" si="2"/>
        <v>0</v>
      </c>
      <c r="G865" s="14">
        <f t="shared" si="3"/>
        <v>0</v>
      </c>
      <c r="H865" s="14">
        <v>49974</v>
      </c>
      <c r="I865" s="14">
        <v>2</v>
      </c>
      <c r="J865" s="14">
        <v>77</v>
      </c>
      <c r="K865" s="14">
        <v>38</v>
      </c>
      <c r="L865" s="15">
        <v>60572.123194714426</v>
      </c>
    </row>
    <row r="866" spans="1:12" ht="15.75" customHeight="1" x14ac:dyDescent="0.35">
      <c r="A866" s="13" t="s">
        <v>15</v>
      </c>
      <c r="B866" s="14" t="s">
        <v>13</v>
      </c>
      <c r="C866" s="14" t="s">
        <v>11</v>
      </c>
      <c r="D866" s="14">
        <f t="shared" si="0"/>
        <v>0</v>
      </c>
      <c r="E866" s="14">
        <f t="shared" si="1"/>
        <v>0</v>
      </c>
      <c r="F866" s="14">
        <f t="shared" si="2"/>
        <v>0</v>
      </c>
      <c r="G866" s="14">
        <f t="shared" si="3"/>
        <v>0</v>
      </c>
      <c r="H866" s="14">
        <v>56950</v>
      </c>
      <c r="I866" s="14">
        <v>4</v>
      </c>
      <c r="J866" s="14">
        <v>44</v>
      </c>
      <c r="K866" s="14">
        <v>55</v>
      </c>
      <c r="L866" s="15">
        <v>64365.880275259049</v>
      </c>
    </row>
    <row r="867" spans="1:12" ht="15.75" customHeight="1" x14ac:dyDescent="0.35">
      <c r="A867" s="13" t="s">
        <v>9</v>
      </c>
      <c r="B867" s="14" t="s">
        <v>13</v>
      </c>
      <c r="C867" s="14" t="s">
        <v>11</v>
      </c>
      <c r="D867" s="14">
        <f t="shared" si="0"/>
        <v>1</v>
      </c>
      <c r="E867" s="14">
        <f t="shared" si="1"/>
        <v>0</v>
      </c>
      <c r="F867" s="14">
        <f t="shared" si="2"/>
        <v>0</v>
      </c>
      <c r="G867" s="14">
        <f t="shared" si="3"/>
        <v>0</v>
      </c>
      <c r="H867" s="14">
        <v>45321</v>
      </c>
      <c r="I867" s="14">
        <v>1</v>
      </c>
      <c r="J867" s="14">
        <v>65</v>
      </c>
      <c r="K867" s="14">
        <v>36</v>
      </c>
      <c r="L867" s="15">
        <v>64269.183428891614</v>
      </c>
    </row>
    <row r="868" spans="1:12" ht="15.75" customHeight="1" x14ac:dyDescent="0.35">
      <c r="A868" s="13" t="s">
        <v>9</v>
      </c>
      <c r="B868" s="14" t="s">
        <v>13</v>
      </c>
      <c r="C868" s="14" t="s">
        <v>14</v>
      </c>
      <c r="D868" s="14">
        <f t="shared" si="0"/>
        <v>1</v>
      </c>
      <c r="E868" s="14">
        <f t="shared" si="1"/>
        <v>0</v>
      </c>
      <c r="F868" s="14">
        <f t="shared" si="2"/>
        <v>0</v>
      </c>
      <c r="G868" s="14">
        <f t="shared" si="3"/>
        <v>1</v>
      </c>
      <c r="H868" s="14">
        <v>47794</v>
      </c>
      <c r="I868" s="14">
        <v>2</v>
      </c>
      <c r="J868" s="14">
        <v>50</v>
      </c>
      <c r="K868" s="14">
        <v>51</v>
      </c>
      <c r="L868" s="15">
        <v>70541.8681385081</v>
      </c>
    </row>
    <row r="869" spans="1:12" ht="15.75" customHeight="1" x14ac:dyDescent="0.35">
      <c r="A869" s="13" t="s">
        <v>9</v>
      </c>
      <c r="B869" s="14" t="s">
        <v>13</v>
      </c>
      <c r="C869" s="14" t="s">
        <v>14</v>
      </c>
      <c r="D869" s="14">
        <f t="shared" si="0"/>
        <v>1</v>
      </c>
      <c r="E869" s="14">
        <f t="shared" si="1"/>
        <v>0</v>
      </c>
      <c r="F869" s="14">
        <f t="shared" si="2"/>
        <v>0</v>
      </c>
      <c r="G869" s="14">
        <f t="shared" si="3"/>
        <v>1</v>
      </c>
      <c r="H869" s="14">
        <v>53920</v>
      </c>
      <c r="I869" s="14">
        <v>2</v>
      </c>
      <c r="J869" s="14">
        <v>60</v>
      </c>
      <c r="K869" s="14">
        <v>40</v>
      </c>
      <c r="L869" s="15">
        <v>73208.378524887128</v>
      </c>
    </row>
    <row r="870" spans="1:12" ht="15.75" customHeight="1" x14ac:dyDescent="0.35">
      <c r="A870" s="13" t="s">
        <v>12</v>
      </c>
      <c r="B870" s="14" t="s">
        <v>13</v>
      </c>
      <c r="C870" s="14" t="s">
        <v>14</v>
      </c>
      <c r="D870" s="14">
        <f t="shared" si="0"/>
        <v>0</v>
      </c>
      <c r="E870" s="14">
        <f t="shared" si="1"/>
        <v>1</v>
      </c>
      <c r="F870" s="14">
        <f t="shared" si="2"/>
        <v>0</v>
      </c>
      <c r="G870" s="14">
        <f t="shared" si="3"/>
        <v>1</v>
      </c>
      <c r="H870" s="14">
        <v>62728</v>
      </c>
      <c r="I870" s="14">
        <v>4</v>
      </c>
      <c r="J870" s="14">
        <v>71</v>
      </c>
      <c r="K870" s="14">
        <v>18</v>
      </c>
      <c r="L870" s="15">
        <v>65436.751225819404</v>
      </c>
    </row>
    <row r="871" spans="1:12" ht="15.75" customHeight="1" x14ac:dyDescent="0.35">
      <c r="A871" s="13" t="s">
        <v>9</v>
      </c>
      <c r="B871" s="14" t="s">
        <v>13</v>
      </c>
      <c r="C871" s="14" t="s">
        <v>14</v>
      </c>
      <c r="D871" s="14">
        <f t="shared" si="0"/>
        <v>1</v>
      </c>
      <c r="E871" s="14">
        <f t="shared" si="1"/>
        <v>0</v>
      </c>
      <c r="F871" s="14">
        <f t="shared" si="2"/>
        <v>0</v>
      </c>
      <c r="G871" s="14">
        <f t="shared" si="3"/>
        <v>1</v>
      </c>
      <c r="H871" s="14">
        <v>65633</v>
      </c>
      <c r="I871" s="14">
        <v>3</v>
      </c>
      <c r="J871" s="14">
        <v>56</v>
      </c>
      <c r="K871" s="14">
        <v>57</v>
      </c>
      <c r="L871" s="15">
        <v>73353.220366693247</v>
      </c>
    </row>
    <row r="872" spans="1:12" ht="15.75" customHeight="1" x14ac:dyDescent="0.35">
      <c r="A872" s="13" t="s">
        <v>9</v>
      </c>
      <c r="B872" s="14" t="s">
        <v>13</v>
      </c>
      <c r="C872" s="14" t="s">
        <v>14</v>
      </c>
      <c r="D872" s="14">
        <f t="shared" si="0"/>
        <v>1</v>
      </c>
      <c r="E872" s="14">
        <f t="shared" si="1"/>
        <v>0</v>
      </c>
      <c r="F872" s="14">
        <f t="shared" si="2"/>
        <v>0</v>
      </c>
      <c r="G872" s="14">
        <f t="shared" si="3"/>
        <v>1</v>
      </c>
      <c r="H872" s="14">
        <v>47254</v>
      </c>
      <c r="I872" s="14">
        <v>4</v>
      </c>
      <c r="J872" s="14">
        <v>83</v>
      </c>
      <c r="K872" s="14">
        <v>61</v>
      </c>
      <c r="L872" s="15">
        <v>83867.159820962581</v>
      </c>
    </row>
    <row r="873" spans="1:12" ht="15.75" customHeight="1" x14ac:dyDescent="0.35">
      <c r="A873" s="13" t="s">
        <v>9</v>
      </c>
      <c r="B873" s="14" t="s">
        <v>13</v>
      </c>
      <c r="C873" s="14" t="s">
        <v>11</v>
      </c>
      <c r="D873" s="14">
        <f t="shared" si="0"/>
        <v>1</v>
      </c>
      <c r="E873" s="14">
        <f t="shared" si="1"/>
        <v>0</v>
      </c>
      <c r="F873" s="14">
        <f t="shared" si="2"/>
        <v>0</v>
      </c>
      <c r="G873" s="14">
        <f t="shared" si="3"/>
        <v>0</v>
      </c>
      <c r="H873" s="14">
        <v>44699</v>
      </c>
      <c r="I873" s="14">
        <v>3</v>
      </c>
      <c r="J873" s="14">
        <v>75</v>
      </c>
      <c r="K873" s="14">
        <v>25</v>
      </c>
      <c r="L873" s="15">
        <v>57799.657608887253</v>
      </c>
    </row>
    <row r="874" spans="1:12" ht="15.75" customHeight="1" x14ac:dyDescent="0.35">
      <c r="A874" s="13" t="s">
        <v>9</v>
      </c>
      <c r="B874" s="14" t="s">
        <v>13</v>
      </c>
      <c r="C874" s="14" t="s">
        <v>14</v>
      </c>
      <c r="D874" s="14">
        <f t="shared" si="0"/>
        <v>1</v>
      </c>
      <c r="E874" s="14">
        <f t="shared" si="1"/>
        <v>0</v>
      </c>
      <c r="F874" s="14">
        <f t="shared" si="2"/>
        <v>0</v>
      </c>
      <c r="G874" s="14">
        <f t="shared" si="3"/>
        <v>1</v>
      </c>
      <c r="H874" s="14">
        <v>59813</v>
      </c>
      <c r="I874" s="14">
        <v>1</v>
      </c>
      <c r="J874" s="14">
        <v>79</v>
      </c>
      <c r="K874" s="14">
        <v>50</v>
      </c>
      <c r="L874" s="15">
        <v>82305.511668706837</v>
      </c>
    </row>
    <row r="875" spans="1:12" ht="15.75" customHeight="1" x14ac:dyDescent="0.35">
      <c r="A875" s="13" t="s">
        <v>12</v>
      </c>
      <c r="B875" s="14" t="s">
        <v>13</v>
      </c>
      <c r="C875" s="14" t="s">
        <v>11</v>
      </c>
      <c r="D875" s="14">
        <f t="shared" si="0"/>
        <v>0</v>
      </c>
      <c r="E875" s="14">
        <f t="shared" si="1"/>
        <v>1</v>
      </c>
      <c r="F875" s="14">
        <f t="shared" si="2"/>
        <v>0</v>
      </c>
      <c r="G875" s="14">
        <f t="shared" si="3"/>
        <v>0</v>
      </c>
      <c r="H875" s="14">
        <v>54051</v>
      </c>
      <c r="I875" s="14">
        <v>2</v>
      </c>
      <c r="J875" s="14">
        <v>40</v>
      </c>
      <c r="K875" s="14">
        <v>26</v>
      </c>
      <c r="L875" s="15">
        <v>65478.946101318354</v>
      </c>
    </row>
    <row r="876" spans="1:12" ht="15.75" customHeight="1" x14ac:dyDescent="0.35">
      <c r="A876" s="13" t="s">
        <v>12</v>
      </c>
      <c r="B876" s="14" t="s">
        <v>13</v>
      </c>
      <c r="C876" s="14" t="s">
        <v>14</v>
      </c>
      <c r="D876" s="14">
        <f t="shared" si="0"/>
        <v>0</v>
      </c>
      <c r="E876" s="14">
        <f t="shared" si="1"/>
        <v>1</v>
      </c>
      <c r="F876" s="14">
        <f t="shared" si="2"/>
        <v>0</v>
      </c>
      <c r="G876" s="14">
        <f t="shared" si="3"/>
        <v>1</v>
      </c>
      <c r="H876" s="14">
        <v>47027</v>
      </c>
      <c r="I876" s="14">
        <v>3</v>
      </c>
      <c r="J876" s="14">
        <v>71</v>
      </c>
      <c r="K876" s="14">
        <v>42</v>
      </c>
      <c r="L876" s="15">
        <v>74077.18973926366</v>
      </c>
    </row>
    <row r="877" spans="1:12" ht="15.75" customHeight="1" x14ac:dyDescent="0.35">
      <c r="A877" s="13" t="s">
        <v>9</v>
      </c>
      <c r="B877" s="14" t="s">
        <v>13</v>
      </c>
      <c r="C877" s="14" t="s">
        <v>14</v>
      </c>
      <c r="D877" s="14">
        <f t="shared" si="0"/>
        <v>1</v>
      </c>
      <c r="E877" s="14">
        <f t="shared" si="1"/>
        <v>0</v>
      </c>
      <c r="F877" s="14">
        <f t="shared" si="2"/>
        <v>0</v>
      </c>
      <c r="G877" s="14">
        <f t="shared" si="3"/>
        <v>1</v>
      </c>
      <c r="H877" s="14">
        <v>50329</v>
      </c>
      <c r="I877" s="14">
        <v>4</v>
      </c>
      <c r="J877" s="14">
        <v>64</v>
      </c>
      <c r="K877" s="14">
        <v>43</v>
      </c>
      <c r="L877" s="15">
        <v>70299.69717787503</v>
      </c>
    </row>
    <row r="878" spans="1:12" ht="15.75" customHeight="1" x14ac:dyDescent="0.35">
      <c r="A878" s="13" t="s">
        <v>9</v>
      </c>
      <c r="B878" s="14" t="s">
        <v>13</v>
      </c>
      <c r="C878" s="14" t="s">
        <v>14</v>
      </c>
      <c r="D878" s="14">
        <f t="shared" si="0"/>
        <v>1</v>
      </c>
      <c r="E878" s="14">
        <f t="shared" si="1"/>
        <v>0</v>
      </c>
      <c r="F878" s="14">
        <f t="shared" si="2"/>
        <v>0</v>
      </c>
      <c r="G878" s="14">
        <f t="shared" si="3"/>
        <v>1</v>
      </c>
      <c r="H878" s="14">
        <v>42581</v>
      </c>
      <c r="I878" s="14">
        <v>4</v>
      </c>
      <c r="J878" s="14">
        <v>62</v>
      </c>
      <c r="K878" s="14">
        <v>44</v>
      </c>
      <c r="L878" s="15">
        <v>75358.790857193875</v>
      </c>
    </row>
    <row r="879" spans="1:12" ht="15.75" customHeight="1" x14ac:dyDescent="0.35">
      <c r="A879" s="13" t="s">
        <v>15</v>
      </c>
      <c r="B879" s="14" t="s">
        <v>13</v>
      </c>
      <c r="C879" s="14" t="s">
        <v>11</v>
      </c>
      <c r="D879" s="14">
        <f t="shared" si="0"/>
        <v>0</v>
      </c>
      <c r="E879" s="14">
        <f t="shared" si="1"/>
        <v>0</v>
      </c>
      <c r="F879" s="14">
        <f t="shared" si="2"/>
        <v>0</v>
      </c>
      <c r="G879" s="14">
        <f t="shared" si="3"/>
        <v>0</v>
      </c>
      <c r="H879" s="14">
        <v>55895</v>
      </c>
      <c r="I879" s="14">
        <v>4</v>
      </c>
      <c r="J879" s="14">
        <v>40</v>
      </c>
      <c r="K879" s="14">
        <v>23</v>
      </c>
      <c r="L879" s="15">
        <v>61970.760418501864</v>
      </c>
    </row>
    <row r="880" spans="1:12" ht="15.75" customHeight="1" x14ac:dyDescent="0.35">
      <c r="A880" s="13" t="s">
        <v>9</v>
      </c>
      <c r="B880" s="14" t="s">
        <v>13</v>
      </c>
      <c r="C880" s="14" t="s">
        <v>11</v>
      </c>
      <c r="D880" s="14">
        <f t="shared" si="0"/>
        <v>1</v>
      </c>
      <c r="E880" s="14">
        <f t="shared" si="1"/>
        <v>0</v>
      </c>
      <c r="F880" s="14">
        <f t="shared" si="2"/>
        <v>0</v>
      </c>
      <c r="G880" s="14">
        <f t="shared" si="3"/>
        <v>0</v>
      </c>
      <c r="H880" s="14">
        <v>49123</v>
      </c>
      <c r="I880" s="14">
        <v>4</v>
      </c>
      <c r="J880" s="14">
        <v>53</v>
      </c>
      <c r="K880" s="14">
        <v>49</v>
      </c>
      <c r="L880" s="15">
        <v>93648.467049516956</v>
      </c>
    </row>
    <row r="881" spans="1:12" ht="15.75" customHeight="1" x14ac:dyDescent="0.35">
      <c r="A881" s="13" t="s">
        <v>12</v>
      </c>
      <c r="B881" s="14" t="s">
        <v>13</v>
      </c>
      <c r="C881" s="14" t="s">
        <v>14</v>
      </c>
      <c r="D881" s="14">
        <f t="shared" si="0"/>
        <v>0</v>
      </c>
      <c r="E881" s="14">
        <f t="shared" si="1"/>
        <v>1</v>
      </c>
      <c r="F881" s="14">
        <f t="shared" si="2"/>
        <v>0</v>
      </c>
      <c r="G881" s="14">
        <f t="shared" si="3"/>
        <v>1</v>
      </c>
      <c r="H881" s="14">
        <v>62570</v>
      </c>
      <c r="I881" s="14">
        <v>3</v>
      </c>
      <c r="J881" s="14">
        <v>61</v>
      </c>
      <c r="K881" s="14">
        <v>33</v>
      </c>
      <c r="L881" s="15">
        <v>76271.872330108134</v>
      </c>
    </row>
    <row r="882" spans="1:12" ht="15.75" customHeight="1" x14ac:dyDescent="0.35">
      <c r="A882" s="13" t="s">
        <v>9</v>
      </c>
      <c r="B882" s="14" t="s">
        <v>13</v>
      </c>
      <c r="C882" s="14" t="s">
        <v>14</v>
      </c>
      <c r="D882" s="14">
        <f t="shared" si="0"/>
        <v>1</v>
      </c>
      <c r="E882" s="14">
        <f t="shared" si="1"/>
        <v>0</v>
      </c>
      <c r="F882" s="14">
        <f t="shared" si="2"/>
        <v>0</v>
      </c>
      <c r="G882" s="14">
        <f t="shared" si="3"/>
        <v>1</v>
      </c>
      <c r="H882" s="14">
        <v>58546</v>
      </c>
      <c r="I882" s="14">
        <v>4</v>
      </c>
      <c r="J882" s="14">
        <v>56</v>
      </c>
      <c r="K882" s="14">
        <v>41</v>
      </c>
      <c r="L882" s="15">
        <v>79412.088517589145</v>
      </c>
    </row>
    <row r="883" spans="1:12" ht="15.75" customHeight="1" x14ac:dyDescent="0.35">
      <c r="A883" s="13" t="s">
        <v>9</v>
      </c>
      <c r="B883" s="14" t="s">
        <v>13</v>
      </c>
      <c r="C883" s="14" t="s">
        <v>11</v>
      </c>
      <c r="D883" s="14">
        <f t="shared" si="0"/>
        <v>1</v>
      </c>
      <c r="E883" s="14">
        <f t="shared" si="1"/>
        <v>0</v>
      </c>
      <c r="F883" s="14">
        <f t="shared" si="2"/>
        <v>0</v>
      </c>
      <c r="G883" s="14">
        <f t="shared" si="3"/>
        <v>0</v>
      </c>
      <c r="H883" s="14">
        <v>56740</v>
      </c>
      <c r="I883" s="14">
        <v>1</v>
      </c>
      <c r="J883" s="14">
        <v>49</v>
      </c>
      <c r="K883" s="14">
        <v>37</v>
      </c>
      <c r="L883" s="15">
        <v>76894.943723387318</v>
      </c>
    </row>
    <row r="884" spans="1:12" ht="15.75" customHeight="1" x14ac:dyDescent="0.35">
      <c r="A884" s="13" t="s">
        <v>9</v>
      </c>
      <c r="B884" s="14" t="s">
        <v>13</v>
      </c>
      <c r="C884" s="14" t="s">
        <v>14</v>
      </c>
      <c r="D884" s="14">
        <f t="shared" si="0"/>
        <v>1</v>
      </c>
      <c r="E884" s="14">
        <f t="shared" si="1"/>
        <v>0</v>
      </c>
      <c r="F884" s="14">
        <f t="shared" si="2"/>
        <v>0</v>
      </c>
      <c r="G884" s="14">
        <f t="shared" si="3"/>
        <v>1</v>
      </c>
      <c r="H884" s="14">
        <v>54979</v>
      </c>
      <c r="I884" s="14">
        <v>4</v>
      </c>
      <c r="J884" s="14">
        <v>72</v>
      </c>
      <c r="K884" s="14">
        <v>22</v>
      </c>
      <c r="L884" s="15">
        <v>65489.229587372989</v>
      </c>
    </row>
    <row r="885" spans="1:12" ht="15.75" customHeight="1" x14ac:dyDescent="0.35">
      <c r="A885" s="13" t="s">
        <v>15</v>
      </c>
      <c r="B885" s="14" t="s">
        <v>13</v>
      </c>
      <c r="C885" s="14" t="s">
        <v>14</v>
      </c>
      <c r="D885" s="14">
        <f t="shared" si="0"/>
        <v>0</v>
      </c>
      <c r="E885" s="14">
        <f t="shared" si="1"/>
        <v>0</v>
      </c>
      <c r="F885" s="14">
        <f t="shared" si="2"/>
        <v>0</v>
      </c>
      <c r="G885" s="14">
        <f t="shared" si="3"/>
        <v>1</v>
      </c>
      <c r="H885" s="14">
        <v>47472</v>
      </c>
      <c r="I885" s="14">
        <v>2</v>
      </c>
      <c r="J885" s="14">
        <v>77</v>
      </c>
      <c r="K885" s="14">
        <v>23</v>
      </c>
      <c r="L885" s="15">
        <v>60817.971977557019</v>
      </c>
    </row>
    <row r="886" spans="1:12" ht="15.75" customHeight="1" x14ac:dyDescent="0.35">
      <c r="A886" s="13" t="s">
        <v>9</v>
      </c>
      <c r="B886" s="14" t="s">
        <v>13</v>
      </c>
      <c r="C886" s="14" t="s">
        <v>11</v>
      </c>
      <c r="D886" s="14">
        <f t="shared" si="0"/>
        <v>1</v>
      </c>
      <c r="E886" s="14">
        <f t="shared" si="1"/>
        <v>0</v>
      </c>
      <c r="F886" s="14">
        <f t="shared" si="2"/>
        <v>0</v>
      </c>
      <c r="G886" s="14">
        <f t="shared" si="3"/>
        <v>0</v>
      </c>
      <c r="H886" s="14">
        <v>44468</v>
      </c>
      <c r="I886" s="14">
        <v>2</v>
      </c>
      <c r="J886" s="14">
        <v>85</v>
      </c>
      <c r="K886" s="14">
        <v>21</v>
      </c>
      <c r="L886" s="15">
        <v>69857.813416382443</v>
      </c>
    </row>
    <row r="887" spans="1:12" ht="15.75" customHeight="1" x14ac:dyDescent="0.35">
      <c r="A887" s="13" t="s">
        <v>9</v>
      </c>
      <c r="B887" s="14" t="s">
        <v>10</v>
      </c>
      <c r="C887" s="14" t="s">
        <v>11</v>
      </c>
      <c r="D887" s="14">
        <f t="shared" si="0"/>
        <v>1</v>
      </c>
      <c r="E887" s="14">
        <f t="shared" si="1"/>
        <v>0</v>
      </c>
      <c r="F887" s="14">
        <f t="shared" si="2"/>
        <v>1</v>
      </c>
      <c r="G887" s="14">
        <f t="shared" si="3"/>
        <v>0</v>
      </c>
      <c r="H887" s="14">
        <v>64930</v>
      </c>
      <c r="I887" s="14">
        <v>1</v>
      </c>
      <c r="J887" s="14">
        <v>66</v>
      </c>
      <c r="K887" s="14">
        <v>51</v>
      </c>
      <c r="L887" s="15">
        <v>114939.64543394337</v>
      </c>
    </row>
    <row r="888" spans="1:12" ht="15.75" customHeight="1" x14ac:dyDescent="0.35">
      <c r="A888" s="13" t="s">
        <v>15</v>
      </c>
      <c r="B888" s="14" t="s">
        <v>13</v>
      </c>
      <c r="C888" s="14" t="s">
        <v>14</v>
      </c>
      <c r="D888" s="14">
        <f t="shared" si="0"/>
        <v>0</v>
      </c>
      <c r="E888" s="14">
        <f t="shared" si="1"/>
        <v>0</v>
      </c>
      <c r="F888" s="14">
        <f t="shared" si="2"/>
        <v>0</v>
      </c>
      <c r="G888" s="14">
        <f t="shared" si="3"/>
        <v>1</v>
      </c>
      <c r="H888" s="14">
        <v>54374</v>
      </c>
      <c r="I888" s="14">
        <v>3</v>
      </c>
      <c r="J888" s="14">
        <v>46</v>
      </c>
      <c r="K888" s="14">
        <v>25</v>
      </c>
      <c r="L888" s="15">
        <v>70244.248181574701</v>
      </c>
    </row>
    <row r="889" spans="1:12" ht="15.75" customHeight="1" x14ac:dyDescent="0.35">
      <c r="A889" s="13" t="s">
        <v>12</v>
      </c>
      <c r="B889" s="14" t="s">
        <v>10</v>
      </c>
      <c r="C889" s="14" t="s">
        <v>14</v>
      </c>
      <c r="D889" s="14">
        <f t="shared" si="0"/>
        <v>0</v>
      </c>
      <c r="E889" s="14">
        <f t="shared" si="1"/>
        <v>1</v>
      </c>
      <c r="F889" s="14">
        <f t="shared" si="2"/>
        <v>1</v>
      </c>
      <c r="G889" s="14">
        <f t="shared" si="3"/>
        <v>1</v>
      </c>
      <c r="H889" s="14">
        <v>56541</v>
      </c>
      <c r="I889" s="14">
        <v>2</v>
      </c>
      <c r="J889" s="14">
        <v>55</v>
      </c>
      <c r="K889" s="14">
        <v>32</v>
      </c>
      <c r="L889" s="15">
        <v>83707.394547054108</v>
      </c>
    </row>
    <row r="890" spans="1:12" ht="15.75" customHeight="1" x14ac:dyDescent="0.35">
      <c r="A890" s="13" t="s">
        <v>9</v>
      </c>
      <c r="B890" s="14" t="s">
        <v>10</v>
      </c>
      <c r="C890" s="14" t="s">
        <v>14</v>
      </c>
      <c r="D890" s="14">
        <f t="shared" si="0"/>
        <v>1</v>
      </c>
      <c r="E890" s="14">
        <f t="shared" si="1"/>
        <v>0</v>
      </c>
      <c r="F890" s="14">
        <f t="shared" si="2"/>
        <v>1</v>
      </c>
      <c r="G890" s="14">
        <f t="shared" si="3"/>
        <v>1</v>
      </c>
      <c r="H890" s="14">
        <v>57679</v>
      </c>
      <c r="I890" s="14">
        <v>4</v>
      </c>
      <c r="J890" s="14">
        <v>70</v>
      </c>
      <c r="K890" s="14">
        <v>57</v>
      </c>
      <c r="L890" s="15">
        <v>87477.229539070977</v>
      </c>
    </row>
    <row r="891" spans="1:12" ht="15.75" customHeight="1" x14ac:dyDescent="0.35">
      <c r="A891" s="13" t="s">
        <v>15</v>
      </c>
      <c r="B891" s="14" t="s">
        <v>13</v>
      </c>
      <c r="C891" s="14" t="s">
        <v>11</v>
      </c>
      <c r="D891" s="14">
        <f t="shared" si="0"/>
        <v>0</v>
      </c>
      <c r="E891" s="14">
        <f t="shared" si="1"/>
        <v>0</v>
      </c>
      <c r="F891" s="14">
        <f t="shared" si="2"/>
        <v>0</v>
      </c>
      <c r="G891" s="14">
        <f t="shared" si="3"/>
        <v>0</v>
      </c>
      <c r="H891" s="14">
        <v>54712</v>
      </c>
      <c r="I891" s="14">
        <v>1</v>
      </c>
      <c r="J891" s="14">
        <v>49</v>
      </c>
      <c r="K891" s="14">
        <v>36</v>
      </c>
      <c r="L891" s="15">
        <v>64010.158613987369</v>
      </c>
    </row>
    <row r="892" spans="1:12" ht="15.75" customHeight="1" x14ac:dyDescent="0.35">
      <c r="A892" s="13" t="s">
        <v>9</v>
      </c>
      <c r="B892" s="14" t="s">
        <v>13</v>
      </c>
      <c r="C892" s="14" t="s">
        <v>14</v>
      </c>
      <c r="D892" s="14">
        <f t="shared" si="0"/>
        <v>1</v>
      </c>
      <c r="E892" s="14">
        <f t="shared" si="1"/>
        <v>0</v>
      </c>
      <c r="F892" s="14">
        <f t="shared" si="2"/>
        <v>0</v>
      </c>
      <c r="G892" s="14">
        <f t="shared" si="3"/>
        <v>1</v>
      </c>
      <c r="H892" s="14">
        <v>63180</v>
      </c>
      <c r="I892" s="14">
        <v>2</v>
      </c>
      <c r="J892" s="14">
        <v>63</v>
      </c>
      <c r="K892" s="14">
        <v>22</v>
      </c>
      <c r="L892" s="15">
        <v>82469.1630637739</v>
      </c>
    </row>
    <row r="893" spans="1:12" ht="15.75" customHeight="1" x14ac:dyDescent="0.35">
      <c r="A893" s="13" t="s">
        <v>15</v>
      </c>
      <c r="B893" s="14" t="s">
        <v>13</v>
      </c>
      <c r="C893" s="14" t="s">
        <v>14</v>
      </c>
      <c r="D893" s="14">
        <f t="shared" si="0"/>
        <v>0</v>
      </c>
      <c r="E893" s="14">
        <f t="shared" si="1"/>
        <v>0</v>
      </c>
      <c r="F893" s="14">
        <f t="shared" si="2"/>
        <v>0</v>
      </c>
      <c r="G893" s="14">
        <f t="shared" si="3"/>
        <v>1</v>
      </c>
      <c r="H893" s="14">
        <v>60270</v>
      </c>
      <c r="I893" s="14">
        <v>4</v>
      </c>
      <c r="J893" s="14">
        <v>69</v>
      </c>
      <c r="K893" s="14">
        <v>57</v>
      </c>
      <c r="L893" s="15">
        <v>70126.629671380841</v>
      </c>
    </row>
    <row r="894" spans="1:12" ht="15.75" customHeight="1" x14ac:dyDescent="0.35">
      <c r="A894" s="13" t="s">
        <v>15</v>
      </c>
      <c r="B894" s="14" t="s">
        <v>10</v>
      </c>
      <c r="C894" s="14" t="s">
        <v>11</v>
      </c>
      <c r="D894" s="14">
        <f t="shared" si="0"/>
        <v>0</v>
      </c>
      <c r="E894" s="14">
        <f t="shared" si="1"/>
        <v>0</v>
      </c>
      <c r="F894" s="14">
        <f t="shared" si="2"/>
        <v>1</v>
      </c>
      <c r="G894" s="14">
        <f t="shared" si="3"/>
        <v>0</v>
      </c>
      <c r="H894" s="14">
        <v>47495</v>
      </c>
      <c r="I894" s="14">
        <v>4</v>
      </c>
      <c r="J894" s="14">
        <v>38</v>
      </c>
      <c r="K894" s="14">
        <v>64</v>
      </c>
      <c r="L894" s="15">
        <v>80020.806072401829</v>
      </c>
    </row>
    <row r="895" spans="1:12" ht="15.75" customHeight="1" x14ac:dyDescent="0.35">
      <c r="A895" s="13" t="s">
        <v>12</v>
      </c>
      <c r="B895" s="14" t="s">
        <v>13</v>
      </c>
      <c r="C895" s="14" t="s">
        <v>11</v>
      </c>
      <c r="D895" s="14">
        <f t="shared" si="0"/>
        <v>0</v>
      </c>
      <c r="E895" s="14">
        <f t="shared" si="1"/>
        <v>1</v>
      </c>
      <c r="F895" s="14">
        <f t="shared" si="2"/>
        <v>0</v>
      </c>
      <c r="G895" s="14">
        <f t="shared" si="3"/>
        <v>0</v>
      </c>
      <c r="H895" s="14">
        <v>55139</v>
      </c>
      <c r="I895" s="14">
        <v>3</v>
      </c>
      <c r="J895" s="14">
        <v>45</v>
      </c>
      <c r="K895" s="14">
        <v>36</v>
      </c>
      <c r="L895" s="15">
        <v>72854.071456644699</v>
      </c>
    </row>
    <row r="896" spans="1:12" ht="15.75" customHeight="1" x14ac:dyDescent="0.35">
      <c r="A896" s="13" t="s">
        <v>9</v>
      </c>
      <c r="B896" s="14" t="s">
        <v>13</v>
      </c>
      <c r="C896" s="14" t="s">
        <v>14</v>
      </c>
      <c r="D896" s="14">
        <f t="shared" si="0"/>
        <v>1</v>
      </c>
      <c r="E896" s="14">
        <f t="shared" si="1"/>
        <v>0</v>
      </c>
      <c r="F896" s="14">
        <f t="shared" si="2"/>
        <v>0</v>
      </c>
      <c r="G896" s="14">
        <f t="shared" si="3"/>
        <v>1</v>
      </c>
      <c r="H896" s="14">
        <v>51735</v>
      </c>
      <c r="I896" s="14">
        <v>3</v>
      </c>
      <c r="J896" s="14">
        <v>61</v>
      </c>
      <c r="K896" s="14">
        <v>54</v>
      </c>
      <c r="L896" s="15">
        <v>66678.163298745581</v>
      </c>
    </row>
    <row r="897" spans="1:12" ht="15.75" customHeight="1" x14ac:dyDescent="0.35">
      <c r="A897" s="13" t="s">
        <v>12</v>
      </c>
      <c r="B897" s="14" t="s">
        <v>10</v>
      </c>
      <c r="C897" s="14" t="s">
        <v>14</v>
      </c>
      <c r="D897" s="14">
        <f t="shared" si="0"/>
        <v>0</v>
      </c>
      <c r="E897" s="14">
        <f t="shared" si="1"/>
        <v>1</v>
      </c>
      <c r="F897" s="14">
        <f t="shared" si="2"/>
        <v>1</v>
      </c>
      <c r="G897" s="14">
        <f t="shared" si="3"/>
        <v>1</v>
      </c>
      <c r="H897" s="14">
        <v>61650</v>
      </c>
      <c r="I897" s="14">
        <v>3</v>
      </c>
      <c r="J897" s="14">
        <v>51</v>
      </c>
      <c r="K897" s="14">
        <v>47</v>
      </c>
      <c r="L897" s="15">
        <v>106083.08206346234</v>
      </c>
    </row>
    <row r="898" spans="1:12" ht="15.75" customHeight="1" x14ac:dyDescent="0.35">
      <c r="A898" s="13" t="s">
        <v>9</v>
      </c>
      <c r="B898" s="14" t="s">
        <v>13</v>
      </c>
      <c r="C898" s="14" t="s">
        <v>14</v>
      </c>
      <c r="D898" s="14">
        <f t="shared" si="0"/>
        <v>1</v>
      </c>
      <c r="E898" s="14">
        <f t="shared" si="1"/>
        <v>0</v>
      </c>
      <c r="F898" s="14">
        <f t="shared" si="2"/>
        <v>0</v>
      </c>
      <c r="G898" s="14">
        <f t="shared" si="3"/>
        <v>1</v>
      </c>
      <c r="H898" s="14">
        <v>58586</v>
      </c>
      <c r="I898" s="14">
        <v>3</v>
      </c>
      <c r="J898" s="14">
        <v>39</v>
      </c>
      <c r="K898" s="14">
        <v>62</v>
      </c>
      <c r="L898" s="15">
        <v>75871.39128859558</v>
      </c>
    </row>
    <row r="899" spans="1:12" ht="15.75" customHeight="1" x14ac:dyDescent="0.35">
      <c r="A899" s="13" t="s">
        <v>9</v>
      </c>
      <c r="B899" s="14" t="s">
        <v>13</v>
      </c>
      <c r="C899" s="14" t="s">
        <v>11</v>
      </c>
      <c r="D899" s="14">
        <f t="shared" si="0"/>
        <v>1</v>
      </c>
      <c r="E899" s="14">
        <f t="shared" si="1"/>
        <v>0</v>
      </c>
      <c r="F899" s="14">
        <f t="shared" si="2"/>
        <v>0</v>
      </c>
      <c r="G899" s="14">
        <f t="shared" si="3"/>
        <v>0</v>
      </c>
      <c r="H899" s="14">
        <v>66002</v>
      </c>
      <c r="I899" s="14">
        <v>1</v>
      </c>
      <c r="J899" s="14">
        <v>83</v>
      </c>
      <c r="K899" s="14">
        <v>61</v>
      </c>
      <c r="L899" s="15">
        <v>74820.021494025859</v>
      </c>
    </row>
    <row r="900" spans="1:12" ht="15.75" customHeight="1" x14ac:dyDescent="0.35">
      <c r="A900" s="13" t="s">
        <v>9</v>
      </c>
      <c r="B900" s="14" t="s">
        <v>10</v>
      </c>
      <c r="C900" s="14" t="s">
        <v>11</v>
      </c>
      <c r="D900" s="14">
        <f t="shared" si="0"/>
        <v>1</v>
      </c>
      <c r="E900" s="14">
        <f t="shared" si="1"/>
        <v>0</v>
      </c>
      <c r="F900" s="14">
        <f t="shared" si="2"/>
        <v>1</v>
      </c>
      <c r="G900" s="14">
        <f t="shared" si="3"/>
        <v>0</v>
      </c>
      <c r="H900" s="14">
        <v>47266</v>
      </c>
      <c r="I900" s="14">
        <v>1</v>
      </c>
      <c r="J900" s="14">
        <v>61</v>
      </c>
      <c r="K900" s="14">
        <v>43</v>
      </c>
      <c r="L900" s="15">
        <v>84114.737519157046</v>
      </c>
    </row>
    <row r="901" spans="1:12" ht="15.75" customHeight="1" x14ac:dyDescent="0.35">
      <c r="A901" s="13" t="s">
        <v>15</v>
      </c>
      <c r="B901" s="14" t="s">
        <v>13</v>
      </c>
      <c r="C901" s="14" t="s">
        <v>14</v>
      </c>
      <c r="D901" s="14">
        <f t="shared" si="0"/>
        <v>0</v>
      </c>
      <c r="E901" s="14">
        <f t="shared" si="1"/>
        <v>0</v>
      </c>
      <c r="F901" s="14">
        <f t="shared" si="2"/>
        <v>0</v>
      </c>
      <c r="G901" s="14">
        <f t="shared" si="3"/>
        <v>1</v>
      </c>
      <c r="H901" s="14">
        <v>47405</v>
      </c>
      <c r="I901" s="14">
        <v>2</v>
      </c>
      <c r="J901" s="14">
        <v>55</v>
      </c>
      <c r="K901" s="14">
        <v>19</v>
      </c>
      <c r="L901" s="15">
        <v>68346.919292530467</v>
      </c>
    </row>
    <row r="902" spans="1:12" ht="15.75" customHeight="1" x14ac:dyDescent="0.35">
      <c r="A902" s="13" t="s">
        <v>12</v>
      </c>
      <c r="B902" s="14" t="s">
        <v>13</v>
      </c>
      <c r="C902" s="14" t="s">
        <v>11</v>
      </c>
      <c r="D902" s="14">
        <f t="shared" si="0"/>
        <v>0</v>
      </c>
      <c r="E902" s="14">
        <f t="shared" si="1"/>
        <v>1</v>
      </c>
      <c r="F902" s="14">
        <f t="shared" si="2"/>
        <v>0</v>
      </c>
      <c r="G902" s="14">
        <f t="shared" si="3"/>
        <v>0</v>
      </c>
      <c r="H902" s="14">
        <v>64420</v>
      </c>
      <c r="I902" s="14">
        <v>3</v>
      </c>
      <c r="J902" s="14">
        <v>65</v>
      </c>
      <c r="K902" s="14">
        <v>18</v>
      </c>
      <c r="L902" s="15">
        <v>58213.886125325793</v>
      </c>
    </row>
    <row r="903" spans="1:12" ht="15.75" customHeight="1" x14ac:dyDescent="0.35">
      <c r="A903" s="13" t="s">
        <v>15</v>
      </c>
      <c r="B903" s="14" t="s">
        <v>13</v>
      </c>
      <c r="C903" s="14" t="s">
        <v>11</v>
      </c>
      <c r="D903" s="14">
        <f t="shared" si="0"/>
        <v>0</v>
      </c>
      <c r="E903" s="14">
        <f t="shared" si="1"/>
        <v>0</v>
      </c>
      <c r="F903" s="14">
        <f t="shared" si="2"/>
        <v>0</v>
      </c>
      <c r="G903" s="14">
        <f t="shared" si="3"/>
        <v>0</v>
      </c>
      <c r="H903" s="14">
        <v>43863</v>
      </c>
      <c r="I903" s="14">
        <v>2</v>
      </c>
      <c r="J903" s="14">
        <v>72</v>
      </c>
      <c r="K903" s="14">
        <v>19</v>
      </c>
      <c r="L903" s="15">
        <v>61926.90648255925</v>
      </c>
    </row>
    <row r="904" spans="1:12" ht="15.75" customHeight="1" x14ac:dyDescent="0.35">
      <c r="A904" s="13" t="s">
        <v>9</v>
      </c>
      <c r="B904" s="14" t="s">
        <v>13</v>
      </c>
      <c r="C904" s="14" t="s">
        <v>14</v>
      </c>
      <c r="D904" s="14">
        <f t="shared" si="0"/>
        <v>1</v>
      </c>
      <c r="E904" s="14">
        <f t="shared" si="1"/>
        <v>0</v>
      </c>
      <c r="F904" s="14">
        <f t="shared" si="2"/>
        <v>0</v>
      </c>
      <c r="G904" s="14">
        <f t="shared" si="3"/>
        <v>1</v>
      </c>
      <c r="H904" s="14">
        <v>43788</v>
      </c>
      <c r="I904" s="14">
        <v>4</v>
      </c>
      <c r="J904" s="14">
        <v>85</v>
      </c>
      <c r="K904" s="14">
        <v>49</v>
      </c>
      <c r="L904" s="15">
        <v>67487.611018975324</v>
      </c>
    </row>
    <row r="905" spans="1:12" ht="15.75" customHeight="1" x14ac:dyDescent="0.35">
      <c r="A905" s="13" t="s">
        <v>12</v>
      </c>
      <c r="B905" s="14" t="s">
        <v>10</v>
      </c>
      <c r="C905" s="14" t="s">
        <v>14</v>
      </c>
      <c r="D905" s="14">
        <f t="shared" si="0"/>
        <v>0</v>
      </c>
      <c r="E905" s="14">
        <f t="shared" si="1"/>
        <v>1</v>
      </c>
      <c r="F905" s="14">
        <f t="shared" si="2"/>
        <v>1</v>
      </c>
      <c r="G905" s="14">
        <f t="shared" si="3"/>
        <v>1</v>
      </c>
      <c r="H905" s="14">
        <v>63425</v>
      </c>
      <c r="I905" s="14">
        <v>4</v>
      </c>
      <c r="J905" s="14">
        <v>38</v>
      </c>
      <c r="K905" s="14">
        <v>60</v>
      </c>
      <c r="L905" s="15">
        <v>101535.38085060634</v>
      </c>
    </row>
    <row r="906" spans="1:12" ht="15.75" customHeight="1" x14ac:dyDescent="0.35">
      <c r="A906" s="13" t="s">
        <v>9</v>
      </c>
      <c r="B906" s="14" t="s">
        <v>13</v>
      </c>
      <c r="C906" s="14" t="s">
        <v>14</v>
      </c>
      <c r="D906" s="14">
        <f t="shared" si="0"/>
        <v>1</v>
      </c>
      <c r="E906" s="14">
        <f t="shared" si="1"/>
        <v>0</v>
      </c>
      <c r="F906" s="14">
        <f t="shared" si="2"/>
        <v>0</v>
      </c>
      <c r="G906" s="14">
        <f t="shared" si="3"/>
        <v>1</v>
      </c>
      <c r="H906" s="14">
        <v>54728</v>
      </c>
      <c r="I906" s="14">
        <v>3</v>
      </c>
      <c r="J906" s="14">
        <v>37</v>
      </c>
      <c r="K906" s="14">
        <v>26</v>
      </c>
      <c r="L906" s="15">
        <v>63450.601844828292</v>
      </c>
    </row>
    <row r="907" spans="1:12" ht="15.75" customHeight="1" x14ac:dyDescent="0.35">
      <c r="A907" s="13" t="s">
        <v>12</v>
      </c>
      <c r="B907" s="14" t="s">
        <v>13</v>
      </c>
      <c r="C907" s="14" t="s">
        <v>14</v>
      </c>
      <c r="D907" s="14">
        <f t="shared" si="0"/>
        <v>0</v>
      </c>
      <c r="E907" s="14">
        <f t="shared" si="1"/>
        <v>1</v>
      </c>
      <c r="F907" s="14">
        <f t="shared" si="2"/>
        <v>0</v>
      </c>
      <c r="G907" s="14">
        <f t="shared" si="3"/>
        <v>1</v>
      </c>
      <c r="H907" s="14">
        <v>57972</v>
      </c>
      <c r="I907" s="14">
        <v>3</v>
      </c>
      <c r="J907" s="14">
        <v>41</v>
      </c>
      <c r="K907" s="14">
        <v>49</v>
      </c>
      <c r="L907" s="15">
        <v>72940.890054560179</v>
      </c>
    </row>
    <row r="908" spans="1:12" ht="15.75" customHeight="1" x14ac:dyDescent="0.35">
      <c r="A908" s="13" t="s">
        <v>9</v>
      </c>
      <c r="B908" s="14" t="s">
        <v>13</v>
      </c>
      <c r="C908" s="14" t="s">
        <v>11</v>
      </c>
      <c r="D908" s="14">
        <f t="shared" si="0"/>
        <v>1</v>
      </c>
      <c r="E908" s="14">
        <f t="shared" si="1"/>
        <v>0</v>
      </c>
      <c r="F908" s="14">
        <f t="shared" si="2"/>
        <v>0</v>
      </c>
      <c r="G908" s="14">
        <f t="shared" si="3"/>
        <v>0</v>
      </c>
      <c r="H908" s="14">
        <v>63978</v>
      </c>
      <c r="I908" s="14">
        <v>3</v>
      </c>
      <c r="J908" s="14">
        <v>46</v>
      </c>
      <c r="K908" s="14">
        <v>60</v>
      </c>
      <c r="L908" s="15">
        <v>82356.558902096978</v>
      </c>
    </row>
    <row r="909" spans="1:12" ht="15.75" customHeight="1" x14ac:dyDescent="0.35">
      <c r="A909" s="13" t="s">
        <v>9</v>
      </c>
      <c r="B909" s="14" t="s">
        <v>13</v>
      </c>
      <c r="C909" s="14" t="s">
        <v>11</v>
      </c>
      <c r="D909" s="14">
        <f t="shared" si="0"/>
        <v>1</v>
      </c>
      <c r="E909" s="14">
        <f t="shared" si="1"/>
        <v>0</v>
      </c>
      <c r="F909" s="14">
        <f t="shared" si="2"/>
        <v>0</v>
      </c>
      <c r="G909" s="14">
        <f t="shared" si="3"/>
        <v>0</v>
      </c>
      <c r="H909" s="14">
        <v>57607</v>
      </c>
      <c r="I909" s="14">
        <v>4</v>
      </c>
      <c r="J909" s="14">
        <v>65</v>
      </c>
      <c r="K909" s="14">
        <v>26</v>
      </c>
      <c r="L909" s="15">
        <v>67500.350372115441</v>
      </c>
    </row>
    <row r="910" spans="1:12" ht="15.75" customHeight="1" x14ac:dyDescent="0.35">
      <c r="A910" s="13" t="s">
        <v>9</v>
      </c>
      <c r="B910" s="14" t="s">
        <v>13</v>
      </c>
      <c r="C910" s="14" t="s">
        <v>14</v>
      </c>
      <c r="D910" s="14">
        <f t="shared" si="0"/>
        <v>1</v>
      </c>
      <c r="E910" s="14">
        <f t="shared" si="1"/>
        <v>0</v>
      </c>
      <c r="F910" s="14">
        <f t="shared" si="2"/>
        <v>0</v>
      </c>
      <c r="G910" s="14">
        <f t="shared" si="3"/>
        <v>1</v>
      </c>
      <c r="H910" s="14">
        <v>60357</v>
      </c>
      <c r="I910" s="14">
        <v>3</v>
      </c>
      <c r="J910" s="14">
        <v>36</v>
      </c>
      <c r="K910" s="14">
        <v>27</v>
      </c>
      <c r="L910" s="15">
        <v>72642.88707835578</v>
      </c>
    </row>
    <row r="911" spans="1:12" ht="15.75" customHeight="1" x14ac:dyDescent="0.35">
      <c r="A911" s="13" t="s">
        <v>12</v>
      </c>
      <c r="B911" s="14" t="s">
        <v>13</v>
      </c>
      <c r="C911" s="14" t="s">
        <v>11</v>
      </c>
      <c r="D911" s="14">
        <f t="shared" si="0"/>
        <v>0</v>
      </c>
      <c r="E911" s="14">
        <f t="shared" si="1"/>
        <v>1</v>
      </c>
      <c r="F911" s="14">
        <f t="shared" si="2"/>
        <v>0</v>
      </c>
      <c r="G911" s="14">
        <f t="shared" si="3"/>
        <v>0</v>
      </c>
      <c r="H911" s="14">
        <v>57009</v>
      </c>
      <c r="I911" s="14">
        <v>3</v>
      </c>
      <c r="J911" s="14">
        <v>51</v>
      </c>
      <c r="K911" s="14">
        <v>44</v>
      </c>
      <c r="L911" s="15">
        <v>70973.39460791678</v>
      </c>
    </row>
    <row r="912" spans="1:12" ht="15.75" customHeight="1" x14ac:dyDescent="0.35">
      <c r="A912" s="13" t="s">
        <v>9</v>
      </c>
      <c r="B912" s="14" t="s">
        <v>13</v>
      </c>
      <c r="C912" s="14" t="s">
        <v>14</v>
      </c>
      <c r="D912" s="14">
        <f t="shared" si="0"/>
        <v>1</v>
      </c>
      <c r="E912" s="14">
        <f t="shared" si="1"/>
        <v>0</v>
      </c>
      <c r="F912" s="14">
        <f t="shared" si="2"/>
        <v>0</v>
      </c>
      <c r="G912" s="14">
        <f t="shared" si="3"/>
        <v>1</v>
      </c>
      <c r="H912" s="14">
        <v>65649</v>
      </c>
      <c r="I912" s="14">
        <v>3</v>
      </c>
      <c r="J912" s="14">
        <v>42</v>
      </c>
      <c r="K912" s="14">
        <v>63</v>
      </c>
      <c r="L912" s="15">
        <v>84786.23951533431</v>
      </c>
    </row>
    <row r="913" spans="1:12" ht="15.75" customHeight="1" x14ac:dyDescent="0.35">
      <c r="A913" s="13" t="s">
        <v>9</v>
      </c>
      <c r="B913" s="14" t="s">
        <v>10</v>
      </c>
      <c r="C913" s="14" t="s">
        <v>11</v>
      </c>
      <c r="D913" s="14">
        <f t="shared" si="0"/>
        <v>1</v>
      </c>
      <c r="E913" s="14">
        <f t="shared" si="1"/>
        <v>0</v>
      </c>
      <c r="F913" s="14">
        <f t="shared" si="2"/>
        <v>1</v>
      </c>
      <c r="G913" s="14">
        <f t="shared" si="3"/>
        <v>0</v>
      </c>
      <c r="H913" s="14">
        <v>47419</v>
      </c>
      <c r="I913" s="14">
        <v>2</v>
      </c>
      <c r="J913" s="14">
        <v>50</v>
      </c>
      <c r="K913" s="14">
        <v>32</v>
      </c>
      <c r="L913" s="15">
        <v>77614.87764526633</v>
      </c>
    </row>
    <row r="914" spans="1:12" ht="15.75" customHeight="1" x14ac:dyDescent="0.35">
      <c r="A914" s="13" t="s">
        <v>15</v>
      </c>
      <c r="B914" s="14" t="s">
        <v>13</v>
      </c>
      <c r="C914" s="14" t="s">
        <v>14</v>
      </c>
      <c r="D914" s="14">
        <f t="shared" si="0"/>
        <v>0</v>
      </c>
      <c r="E914" s="14">
        <f t="shared" si="1"/>
        <v>0</v>
      </c>
      <c r="F914" s="14">
        <f t="shared" si="2"/>
        <v>0</v>
      </c>
      <c r="G914" s="14">
        <f t="shared" si="3"/>
        <v>1</v>
      </c>
      <c r="H914" s="14">
        <v>55922</v>
      </c>
      <c r="I914" s="14">
        <v>2</v>
      </c>
      <c r="J914" s="14">
        <v>77</v>
      </c>
      <c r="K914" s="14">
        <v>22</v>
      </c>
      <c r="L914" s="15">
        <v>71337.371821493434</v>
      </c>
    </row>
    <row r="915" spans="1:12" ht="15.75" customHeight="1" x14ac:dyDescent="0.35">
      <c r="A915" s="13" t="s">
        <v>9</v>
      </c>
      <c r="B915" s="14" t="s">
        <v>10</v>
      </c>
      <c r="C915" s="14" t="s">
        <v>14</v>
      </c>
      <c r="D915" s="14">
        <f t="shared" si="0"/>
        <v>1</v>
      </c>
      <c r="E915" s="14">
        <f t="shared" si="1"/>
        <v>0</v>
      </c>
      <c r="F915" s="14">
        <f t="shared" si="2"/>
        <v>1</v>
      </c>
      <c r="G915" s="14">
        <f t="shared" si="3"/>
        <v>1</v>
      </c>
      <c r="H915" s="14">
        <v>61427</v>
      </c>
      <c r="I915" s="14">
        <v>2</v>
      </c>
      <c r="J915" s="14">
        <v>41</v>
      </c>
      <c r="K915" s="14">
        <v>18</v>
      </c>
      <c r="L915" s="15">
        <v>87870.74565910807</v>
      </c>
    </row>
    <row r="916" spans="1:12" ht="15.75" customHeight="1" x14ac:dyDescent="0.35">
      <c r="A916" s="13" t="s">
        <v>15</v>
      </c>
      <c r="B916" s="14" t="s">
        <v>13</v>
      </c>
      <c r="C916" s="14" t="s">
        <v>11</v>
      </c>
      <c r="D916" s="14">
        <f t="shared" si="0"/>
        <v>0</v>
      </c>
      <c r="E916" s="14">
        <f t="shared" si="1"/>
        <v>0</v>
      </c>
      <c r="F916" s="14">
        <f t="shared" si="2"/>
        <v>0</v>
      </c>
      <c r="G916" s="14">
        <f t="shared" si="3"/>
        <v>0</v>
      </c>
      <c r="H916" s="14">
        <v>55640</v>
      </c>
      <c r="I916" s="14">
        <v>3</v>
      </c>
      <c r="J916" s="14">
        <v>42</v>
      </c>
      <c r="K916" s="14">
        <v>59</v>
      </c>
      <c r="L916" s="15">
        <v>70233.931821047358</v>
      </c>
    </row>
    <row r="917" spans="1:12" ht="15.75" customHeight="1" x14ac:dyDescent="0.35">
      <c r="A917" s="13" t="s">
        <v>9</v>
      </c>
      <c r="B917" s="14" t="s">
        <v>13</v>
      </c>
      <c r="C917" s="14" t="s">
        <v>11</v>
      </c>
      <c r="D917" s="14">
        <f t="shared" si="0"/>
        <v>1</v>
      </c>
      <c r="E917" s="14">
        <f t="shared" si="1"/>
        <v>0</v>
      </c>
      <c r="F917" s="14">
        <f t="shared" si="2"/>
        <v>0</v>
      </c>
      <c r="G917" s="14">
        <f t="shared" si="3"/>
        <v>0</v>
      </c>
      <c r="H917" s="14">
        <v>55241</v>
      </c>
      <c r="I917" s="14">
        <v>4</v>
      </c>
      <c r="J917" s="14">
        <v>79</v>
      </c>
      <c r="K917" s="14">
        <v>44</v>
      </c>
      <c r="L917" s="15">
        <v>76125.832990222858</v>
      </c>
    </row>
    <row r="918" spans="1:12" ht="15.75" customHeight="1" x14ac:dyDescent="0.35">
      <c r="A918" s="13" t="s">
        <v>15</v>
      </c>
      <c r="B918" s="14" t="s">
        <v>13</v>
      </c>
      <c r="C918" s="14" t="s">
        <v>14</v>
      </c>
      <c r="D918" s="14">
        <f t="shared" si="0"/>
        <v>0</v>
      </c>
      <c r="E918" s="14">
        <f t="shared" si="1"/>
        <v>0</v>
      </c>
      <c r="F918" s="14">
        <f t="shared" si="2"/>
        <v>0</v>
      </c>
      <c r="G918" s="14">
        <f t="shared" si="3"/>
        <v>1</v>
      </c>
      <c r="H918" s="14">
        <v>48676</v>
      </c>
      <c r="I918" s="14">
        <v>1</v>
      </c>
      <c r="J918" s="14">
        <v>58</v>
      </c>
      <c r="K918" s="14">
        <v>33</v>
      </c>
      <c r="L918" s="15">
        <v>61726.270334051616</v>
      </c>
    </row>
    <row r="919" spans="1:12" ht="15.75" customHeight="1" x14ac:dyDescent="0.35">
      <c r="A919" s="13" t="s">
        <v>12</v>
      </c>
      <c r="B919" s="14" t="s">
        <v>13</v>
      </c>
      <c r="C919" s="14" t="s">
        <v>11</v>
      </c>
      <c r="D919" s="14">
        <f t="shared" si="0"/>
        <v>0</v>
      </c>
      <c r="E919" s="14">
        <f t="shared" si="1"/>
        <v>1</v>
      </c>
      <c r="F919" s="14">
        <f t="shared" si="2"/>
        <v>0</v>
      </c>
      <c r="G919" s="14">
        <f t="shared" si="3"/>
        <v>0</v>
      </c>
      <c r="H919" s="14">
        <v>58164</v>
      </c>
      <c r="I919" s="14">
        <v>4</v>
      </c>
      <c r="J919" s="14">
        <v>53</v>
      </c>
      <c r="K919" s="14">
        <v>24</v>
      </c>
      <c r="L919" s="15">
        <v>64801.961554884765</v>
      </c>
    </row>
    <row r="920" spans="1:12" ht="15.75" customHeight="1" x14ac:dyDescent="0.35">
      <c r="A920" s="13" t="s">
        <v>15</v>
      </c>
      <c r="B920" s="14" t="s">
        <v>10</v>
      </c>
      <c r="C920" s="14" t="s">
        <v>11</v>
      </c>
      <c r="D920" s="14">
        <f t="shared" si="0"/>
        <v>0</v>
      </c>
      <c r="E920" s="14">
        <f t="shared" si="1"/>
        <v>0</v>
      </c>
      <c r="F920" s="14">
        <f t="shared" si="2"/>
        <v>1</v>
      </c>
      <c r="G920" s="14">
        <f t="shared" si="3"/>
        <v>0</v>
      </c>
      <c r="H920" s="14">
        <v>56740</v>
      </c>
      <c r="I920" s="14">
        <v>4</v>
      </c>
      <c r="J920" s="14">
        <v>77</v>
      </c>
      <c r="K920" s="14">
        <v>43</v>
      </c>
      <c r="L920" s="15">
        <v>78680.207276603134</v>
      </c>
    </row>
    <row r="921" spans="1:12" ht="15.75" customHeight="1" x14ac:dyDescent="0.35">
      <c r="A921" s="13" t="s">
        <v>9</v>
      </c>
      <c r="B921" s="14" t="s">
        <v>10</v>
      </c>
      <c r="C921" s="14" t="s">
        <v>14</v>
      </c>
      <c r="D921" s="14">
        <f t="shared" si="0"/>
        <v>1</v>
      </c>
      <c r="E921" s="14">
        <f t="shared" si="1"/>
        <v>0</v>
      </c>
      <c r="F921" s="14">
        <f t="shared" si="2"/>
        <v>1</v>
      </c>
      <c r="G921" s="14">
        <f t="shared" si="3"/>
        <v>1</v>
      </c>
      <c r="H921" s="14">
        <v>45505</v>
      </c>
      <c r="I921" s="14">
        <v>3</v>
      </c>
      <c r="J921" s="14">
        <v>57</v>
      </c>
      <c r="K921" s="14">
        <v>45</v>
      </c>
      <c r="L921" s="15">
        <v>99918.301464642223</v>
      </c>
    </row>
    <row r="922" spans="1:12" ht="15.75" customHeight="1" x14ac:dyDescent="0.35">
      <c r="A922" s="13" t="s">
        <v>9</v>
      </c>
      <c r="B922" s="14" t="s">
        <v>13</v>
      </c>
      <c r="C922" s="14" t="s">
        <v>11</v>
      </c>
      <c r="D922" s="14">
        <f t="shared" si="0"/>
        <v>1</v>
      </c>
      <c r="E922" s="14">
        <f t="shared" si="1"/>
        <v>0</v>
      </c>
      <c r="F922" s="14">
        <f t="shared" si="2"/>
        <v>0</v>
      </c>
      <c r="G922" s="14">
        <f t="shared" si="3"/>
        <v>0</v>
      </c>
      <c r="H922" s="14">
        <v>48360</v>
      </c>
      <c r="I922" s="14">
        <v>3</v>
      </c>
      <c r="J922" s="14">
        <v>41</v>
      </c>
      <c r="K922" s="14">
        <v>61</v>
      </c>
      <c r="L922" s="15">
        <v>74265.40047186047</v>
      </c>
    </row>
    <row r="923" spans="1:12" ht="15.75" customHeight="1" x14ac:dyDescent="0.35">
      <c r="A923" s="13" t="s">
        <v>12</v>
      </c>
      <c r="B923" s="14" t="s">
        <v>13</v>
      </c>
      <c r="C923" s="14" t="s">
        <v>11</v>
      </c>
      <c r="D923" s="14">
        <f t="shared" si="0"/>
        <v>0</v>
      </c>
      <c r="E923" s="14">
        <f t="shared" si="1"/>
        <v>1</v>
      </c>
      <c r="F923" s="14">
        <f t="shared" si="2"/>
        <v>0</v>
      </c>
      <c r="G923" s="14">
        <f t="shared" si="3"/>
        <v>0</v>
      </c>
      <c r="H923" s="14">
        <v>55929</v>
      </c>
      <c r="I923" s="14">
        <v>1</v>
      </c>
      <c r="J923" s="14">
        <v>80</v>
      </c>
      <c r="K923" s="14">
        <v>35</v>
      </c>
      <c r="L923" s="15">
        <v>59047.33526110246</v>
      </c>
    </row>
    <row r="924" spans="1:12" ht="15.75" customHeight="1" x14ac:dyDescent="0.35">
      <c r="A924" s="13" t="s">
        <v>9</v>
      </c>
      <c r="B924" s="14" t="s">
        <v>13</v>
      </c>
      <c r="C924" s="14" t="s">
        <v>11</v>
      </c>
      <c r="D924" s="14">
        <f t="shared" si="0"/>
        <v>1</v>
      </c>
      <c r="E924" s="14">
        <f t="shared" si="1"/>
        <v>0</v>
      </c>
      <c r="F924" s="14">
        <f t="shared" si="2"/>
        <v>0</v>
      </c>
      <c r="G924" s="14">
        <f t="shared" si="3"/>
        <v>0</v>
      </c>
      <c r="H924" s="14">
        <v>53493</v>
      </c>
      <c r="I924" s="14">
        <v>4</v>
      </c>
      <c r="J924" s="14">
        <v>53</v>
      </c>
      <c r="K924" s="14">
        <v>62</v>
      </c>
      <c r="L924" s="15">
        <v>80458.577526187204</v>
      </c>
    </row>
    <row r="925" spans="1:12" ht="15.75" customHeight="1" x14ac:dyDescent="0.35">
      <c r="A925" s="13" t="s">
        <v>9</v>
      </c>
      <c r="B925" s="14" t="s">
        <v>13</v>
      </c>
      <c r="C925" s="14" t="s">
        <v>11</v>
      </c>
      <c r="D925" s="14">
        <f t="shared" si="0"/>
        <v>1</v>
      </c>
      <c r="E925" s="14">
        <f t="shared" si="1"/>
        <v>0</v>
      </c>
      <c r="F925" s="14">
        <f t="shared" si="2"/>
        <v>0</v>
      </c>
      <c r="G925" s="14">
        <f t="shared" si="3"/>
        <v>0</v>
      </c>
      <c r="H925" s="14">
        <v>61004</v>
      </c>
      <c r="I925" s="14">
        <v>1</v>
      </c>
      <c r="J925" s="14">
        <v>35</v>
      </c>
      <c r="K925" s="14">
        <v>62</v>
      </c>
      <c r="L925" s="15">
        <v>80531.422079655269</v>
      </c>
    </row>
    <row r="926" spans="1:12" ht="15.75" customHeight="1" x14ac:dyDescent="0.35">
      <c r="A926" s="13" t="s">
        <v>9</v>
      </c>
      <c r="B926" s="14" t="s">
        <v>13</v>
      </c>
      <c r="C926" s="14" t="s">
        <v>14</v>
      </c>
      <c r="D926" s="14">
        <f t="shared" si="0"/>
        <v>1</v>
      </c>
      <c r="E926" s="14">
        <f t="shared" si="1"/>
        <v>0</v>
      </c>
      <c r="F926" s="14">
        <f t="shared" si="2"/>
        <v>0</v>
      </c>
      <c r="G926" s="14">
        <f t="shared" si="3"/>
        <v>1</v>
      </c>
      <c r="H926" s="14">
        <v>56939</v>
      </c>
      <c r="I926" s="14">
        <v>3</v>
      </c>
      <c r="J926" s="14">
        <v>75</v>
      </c>
      <c r="K926" s="14">
        <v>38</v>
      </c>
      <c r="L926" s="15">
        <v>75515.744140154595</v>
      </c>
    </row>
    <row r="927" spans="1:12" ht="15.75" customHeight="1" x14ac:dyDescent="0.35">
      <c r="A927" s="13" t="s">
        <v>15</v>
      </c>
      <c r="B927" s="14" t="s">
        <v>13</v>
      </c>
      <c r="C927" s="14" t="s">
        <v>14</v>
      </c>
      <c r="D927" s="14">
        <f t="shared" si="0"/>
        <v>0</v>
      </c>
      <c r="E927" s="14">
        <f t="shared" si="1"/>
        <v>0</v>
      </c>
      <c r="F927" s="14">
        <f t="shared" si="2"/>
        <v>0</v>
      </c>
      <c r="G927" s="14">
        <f t="shared" si="3"/>
        <v>1</v>
      </c>
      <c r="H927" s="14">
        <v>57954</v>
      </c>
      <c r="I927" s="14">
        <v>1</v>
      </c>
      <c r="J927" s="14">
        <v>71</v>
      </c>
      <c r="K927" s="14">
        <v>34</v>
      </c>
      <c r="L927" s="15">
        <v>68438.249156420163</v>
      </c>
    </row>
    <row r="928" spans="1:12" ht="15.75" customHeight="1" x14ac:dyDescent="0.35">
      <c r="A928" s="13" t="s">
        <v>9</v>
      </c>
      <c r="B928" s="14" t="s">
        <v>13</v>
      </c>
      <c r="C928" s="14" t="s">
        <v>14</v>
      </c>
      <c r="D928" s="14">
        <f t="shared" si="0"/>
        <v>1</v>
      </c>
      <c r="E928" s="14">
        <f t="shared" si="1"/>
        <v>0</v>
      </c>
      <c r="F928" s="14">
        <f t="shared" si="2"/>
        <v>0</v>
      </c>
      <c r="G928" s="14">
        <f t="shared" si="3"/>
        <v>1</v>
      </c>
      <c r="H928" s="14">
        <v>49897</v>
      </c>
      <c r="I928" s="14">
        <v>4</v>
      </c>
      <c r="J928" s="14">
        <v>51</v>
      </c>
      <c r="K928" s="14">
        <v>43</v>
      </c>
      <c r="L928" s="15">
        <v>70647.325805252302</v>
      </c>
    </row>
    <row r="929" spans="1:12" ht="15.75" customHeight="1" x14ac:dyDescent="0.35">
      <c r="A929" s="13" t="s">
        <v>9</v>
      </c>
      <c r="B929" s="14" t="s">
        <v>13</v>
      </c>
      <c r="C929" s="14" t="s">
        <v>14</v>
      </c>
      <c r="D929" s="14">
        <f t="shared" si="0"/>
        <v>1</v>
      </c>
      <c r="E929" s="14">
        <f t="shared" si="1"/>
        <v>0</v>
      </c>
      <c r="F929" s="14">
        <f t="shared" si="2"/>
        <v>0</v>
      </c>
      <c r="G929" s="14">
        <f t="shared" si="3"/>
        <v>1</v>
      </c>
      <c r="H929" s="14">
        <v>58645</v>
      </c>
      <c r="I929" s="14">
        <v>3</v>
      </c>
      <c r="J929" s="14">
        <v>41</v>
      </c>
      <c r="K929" s="14">
        <v>50</v>
      </c>
      <c r="L929" s="15">
        <v>98335.394600207394</v>
      </c>
    </row>
    <row r="930" spans="1:12" ht="15.75" customHeight="1" x14ac:dyDescent="0.35">
      <c r="A930" s="13" t="s">
        <v>9</v>
      </c>
      <c r="B930" s="14" t="s">
        <v>13</v>
      </c>
      <c r="C930" s="14" t="s">
        <v>11</v>
      </c>
      <c r="D930" s="14">
        <f t="shared" si="0"/>
        <v>1</v>
      </c>
      <c r="E930" s="14">
        <f t="shared" si="1"/>
        <v>0</v>
      </c>
      <c r="F930" s="14">
        <f t="shared" si="2"/>
        <v>0</v>
      </c>
      <c r="G930" s="14">
        <f t="shared" si="3"/>
        <v>0</v>
      </c>
      <c r="H930" s="14">
        <v>50229</v>
      </c>
      <c r="I930" s="14">
        <v>2</v>
      </c>
      <c r="J930" s="14">
        <v>41</v>
      </c>
      <c r="K930" s="14">
        <v>19</v>
      </c>
      <c r="L930" s="15">
        <v>67718.497966357259</v>
      </c>
    </row>
    <row r="931" spans="1:12" ht="15.75" customHeight="1" x14ac:dyDescent="0.35">
      <c r="A931" s="13" t="s">
        <v>9</v>
      </c>
      <c r="B931" s="14" t="s">
        <v>13</v>
      </c>
      <c r="C931" s="14" t="s">
        <v>11</v>
      </c>
      <c r="D931" s="14">
        <f t="shared" si="0"/>
        <v>1</v>
      </c>
      <c r="E931" s="14">
        <f t="shared" si="1"/>
        <v>0</v>
      </c>
      <c r="F931" s="14">
        <f t="shared" si="2"/>
        <v>0</v>
      </c>
      <c r="G931" s="14">
        <f t="shared" si="3"/>
        <v>0</v>
      </c>
      <c r="H931" s="14">
        <v>45588</v>
      </c>
      <c r="I931" s="14">
        <v>2</v>
      </c>
      <c r="J931" s="14">
        <v>81</v>
      </c>
      <c r="K931" s="14">
        <v>57</v>
      </c>
      <c r="L931" s="15">
        <v>66422.090717809813</v>
      </c>
    </row>
    <row r="932" spans="1:12" ht="15.75" customHeight="1" x14ac:dyDescent="0.35">
      <c r="A932" s="13" t="s">
        <v>12</v>
      </c>
      <c r="B932" s="14" t="s">
        <v>13</v>
      </c>
      <c r="C932" s="14" t="s">
        <v>11</v>
      </c>
      <c r="D932" s="14">
        <f t="shared" si="0"/>
        <v>0</v>
      </c>
      <c r="E932" s="14">
        <f t="shared" si="1"/>
        <v>1</v>
      </c>
      <c r="F932" s="14">
        <f t="shared" si="2"/>
        <v>0</v>
      </c>
      <c r="G932" s="14">
        <f t="shared" si="3"/>
        <v>0</v>
      </c>
      <c r="H932" s="14">
        <v>66693</v>
      </c>
      <c r="I932" s="14">
        <v>1</v>
      </c>
      <c r="J932" s="14">
        <v>76</v>
      </c>
      <c r="K932" s="14">
        <v>62</v>
      </c>
      <c r="L932" s="15">
        <v>66501.138546985501</v>
      </c>
    </row>
    <row r="933" spans="1:12" ht="15.75" customHeight="1" x14ac:dyDescent="0.35">
      <c r="A933" s="13" t="s">
        <v>12</v>
      </c>
      <c r="B933" s="14" t="s">
        <v>13</v>
      </c>
      <c r="C933" s="14" t="s">
        <v>14</v>
      </c>
      <c r="D933" s="14">
        <f t="shared" si="0"/>
        <v>0</v>
      </c>
      <c r="E933" s="14">
        <f t="shared" si="1"/>
        <v>1</v>
      </c>
      <c r="F933" s="14">
        <f t="shared" si="2"/>
        <v>0</v>
      </c>
      <c r="G933" s="14">
        <f t="shared" si="3"/>
        <v>1</v>
      </c>
      <c r="H933" s="14">
        <v>62665</v>
      </c>
      <c r="I933" s="14">
        <v>4</v>
      </c>
      <c r="J933" s="14">
        <v>37</v>
      </c>
      <c r="K933" s="14">
        <v>41</v>
      </c>
      <c r="L933" s="15">
        <v>78535.729893424155</v>
      </c>
    </row>
    <row r="934" spans="1:12" ht="15.75" customHeight="1" x14ac:dyDescent="0.35">
      <c r="A934" s="13" t="s">
        <v>12</v>
      </c>
      <c r="B934" s="14" t="s">
        <v>13</v>
      </c>
      <c r="C934" s="14" t="s">
        <v>14</v>
      </c>
      <c r="D934" s="14">
        <f t="shared" si="0"/>
        <v>0</v>
      </c>
      <c r="E934" s="14">
        <f t="shared" si="1"/>
        <v>1</v>
      </c>
      <c r="F934" s="14">
        <f t="shared" si="2"/>
        <v>0</v>
      </c>
      <c r="G934" s="14">
        <f t="shared" si="3"/>
        <v>1</v>
      </c>
      <c r="H934" s="14">
        <v>69083</v>
      </c>
      <c r="I934" s="14">
        <v>2</v>
      </c>
      <c r="J934" s="14">
        <v>83</v>
      </c>
      <c r="K934" s="14">
        <v>26</v>
      </c>
      <c r="L934" s="15">
        <v>76813.498710983375</v>
      </c>
    </row>
    <row r="935" spans="1:12" ht="15.75" customHeight="1" x14ac:dyDescent="0.35">
      <c r="A935" s="13" t="s">
        <v>9</v>
      </c>
      <c r="B935" s="14" t="s">
        <v>13</v>
      </c>
      <c r="C935" s="14" t="s">
        <v>11</v>
      </c>
      <c r="D935" s="14">
        <f t="shared" si="0"/>
        <v>1</v>
      </c>
      <c r="E935" s="14">
        <f t="shared" si="1"/>
        <v>0</v>
      </c>
      <c r="F935" s="14">
        <f t="shared" si="2"/>
        <v>0</v>
      </c>
      <c r="G935" s="14">
        <f t="shared" si="3"/>
        <v>0</v>
      </c>
      <c r="H935" s="14">
        <v>54377</v>
      </c>
      <c r="I935" s="14">
        <v>3</v>
      </c>
      <c r="J935" s="14">
        <v>62</v>
      </c>
      <c r="K935" s="14">
        <v>39</v>
      </c>
      <c r="L935" s="15">
        <v>68986.800476679608</v>
      </c>
    </row>
    <row r="936" spans="1:12" ht="15.75" customHeight="1" x14ac:dyDescent="0.35">
      <c r="A936" s="13" t="s">
        <v>9</v>
      </c>
      <c r="B936" s="14" t="s">
        <v>13</v>
      </c>
      <c r="C936" s="14" t="s">
        <v>14</v>
      </c>
      <c r="D936" s="14">
        <f t="shared" si="0"/>
        <v>1</v>
      </c>
      <c r="E936" s="14">
        <f t="shared" si="1"/>
        <v>0</v>
      </c>
      <c r="F936" s="14">
        <f t="shared" si="2"/>
        <v>0</v>
      </c>
      <c r="G936" s="14">
        <f t="shared" si="3"/>
        <v>1</v>
      </c>
      <c r="H936" s="14">
        <v>55776</v>
      </c>
      <c r="I936" s="14">
        <v>3</v>
      </c>
      <c r="J936" s="14">
        <v>82</v>
      </c>
      <c r="K936" s="14">
        <v>46</v>
      </c>
      <c r="L936" s="15">
        <v>81036.781057750457</v>
      </c>
    </row>
    <row r="937" spans="1:12" ht="15.75" customHeight="1" x14ac:dyDescent="0.35">
      <c r="A937" s="13" t="s">
        <v>9</v>
      </c>
      <c r="B937" s="14" t="s">
        <v>13</v>
      </c>
      <c r="C937" s="14" t="s">
        <v>11</v>
      </c>
      <c r="D937" s="14">
        <f t="shared" si="0"/>
        <v>1</v>
      </c>
      <c r="E937" s="14">
        <f t="shared" si="1"/>
        <v>0</v>
      </c>
      <c r="F937" s="14">
        <f t="shared" si="2"/>
        <v>0</v>
      </c>
      <c r="G937" s="14">
        <f t="shared" si="3"/>
        <v>0</v>
      </c>
      <c r="H937" s="14">
        <v>64803</v>
      </c>
      <c r="I937" s="14">
        <v>4</v>
      </c>
      <c r="J937" s="14">
        <v>41</v>
      </c>
      <c r="K937" s="14">
        <v>45</v>
      </c>
      <c r="L937" s="15">
        <v>77615.871272354081</v>
      </c>
    </row>
    <row r="938" spans="1:12" ht="15.75" customHeight="1" x14ac:dyDescent="0.35">
      <c r="A938" s="13" t="s">
        <v>12</v>
      </c>
      <c r="B938" s="14" t="s">
        <v>13</v>
      </c>
      <c r="C938" s="14" t="s">
        <v>14</v>
      </c>
      <c r="D938" s="14">
        <f t="shared" si="0"/>
        <v>0</v>
      </c>
      <c r="E938" s="14">
        <f t="shared" si="1"/>
        <v>1</v>
      </c>
      <c r="F938" s="14">
        <f t="shared" si="2"/>
        <v>0</v>
      </c>
      <c r="G938" s="14">
        <f t="shared" si="3"/>
        <v>1</v>
      </c>
      <c r="H938" s="14">
        <v>63553</v>
      </c>
      <c r="I938" s="14">
        <v>2</v>
      </c>
      <c r="J938" s="14">
        <v>44</v>
      </c>
      <c r="K938" s="14">
        <v>32</v>
      </c>
      <c r="L938" s="15">
        <v>74583.849659758547</v>
      </c>
    </row>
    <row r="939" spans="1:12" ht="15.75" customHeight="1" x14ac:dyDescent="0.35">
      <c r="A939" s="13" t="s">
        <v>9</v>
      </c>
      <c r="B939" s="14" t="s">
        <v>13</v>
      </c>
      <c r="C939" s="14" t="s">
        <v>11</v>
      </c>
      <c r="D939" s="14">
        <f t="shared" si="0"/>
        <v>1</v>
      </c>
      <c r="E939" s="14">
        <f t="shared" si="1"/>
        <v>0</v>
      </c>
      <c r="F939" s="14">
        <f t="shared" si="2"/>
        <v>0</v>
      </c>
      <c r="G939" s="14">
        <f t="shared" si="3"/>
        <v>0</v>
      </c>
      <c r="H939" s="14">
        <v>50259</v>
      </c>
      <c r="I939" s="14">
        <v>3</v>
      </c>
      <c r="J939" s="14">
        <v>51</v>
      </c>
      <c r="K939" s="14">
        <v>59</v>
      </c>
      <c r="L939" s="15">
        <v>64959.879433817863</v>
      </c>
    </row>
    <row r="940" spans="1:12" ht="15.75" customHeight="1" x14ac:dyDescent="0.35">
      <c r="A940" s="13" t="s">
        <v>9</v>
      </c>
      <c r="B940" s="14" t="s">
        <v>13</v>
      </c>
      <c r="C940" s="14" t="s">
        <v>14</v>
      </c>
      <c r="D940" s="14">
        <f t="shared" si="0"/>
        <v>1</v>
      </c>
      <c r="E940" s="14">
        <f t="shared" si="1"/>
        <v>0</v>
      </c>
      <c r="F940" s="14">
        <f t="shared" si="2"/>
        <v>0</v>
      </c>
      <c r="G940" s="14">
        <f t="shared" si="3"/>
        <v>1</v>
      </c>
      <c r="H940" s="14">
        <v>54908</v>
      </c>
      <c r="I940" s="14">
        <v>4</v>
      </c>
      <c r="J940" s="14">
        <v>73</v>
      </c>
      <c r="K940" s="14">
        <v>44</v>
      </c>
      <c r="L940" s="15">
        <v>94707.739577162662</v>
      </c>
    </row>
    <row r="941" spans="1:12" ht="15.75" customHeight="1" x14ac:dyDescent="0.35">
      <c r="A941" s="13" t="s">
        <v>15</v>
      </c>
      <c r="B941" s="14" t="s">
        <v>13</v>
      </c>
      <c r="C941" s="14" t="s">
        <v>11</v>
      </c>
      <c r="D941" s="14">
        <f t="shared" si="0"/>
        <v>0</v>
      </c>
      <c r="E941" s="14">
        <f t="shared" si="1"/>
        <v>0</v>
      </c>
      <c r="F941" s="14">
        <f t="shared" si="2"/>
        <v>0</v>
      </c>
      <c r="G941" s="14">
        <f t="shared" si="3"/>
        <v>0</v>
      </c>
      <c r="H941" s="14">
        <v>45698</v>
      </c>
      <c r="I941" s="14">
        <v>1</v>
      </c>
      <c r="J941" s="14">
        <v>78</v>
      </c>
      <c r="K941" s="14">
        <v>39</v>
      </c>
      <c r="L941" s="15">
        <v>67432.997866325401</v>
      </c>
    </row>
    <row r="942" spans="1:12" ht="15.75" customHeight="1" x14ac:dyDescent="0.35">
      <c r="A942" s="13" t="s">
        <v>12</v>
      </c>
      <c r="B942" s="14" t="s">
        <v>13</v>
      </c>
      <c r="C942" s="14" t="s">
        <v>14</v>
      </c>
      <c r="D942" s="14">
        <f t="shared" si="0"/>
        <v>0</v>
      </c>
      <c r="E942" s="14">
        <f t="shared" si="1"/>
        <v>1</v>
      </c>
      <c r="F942" s="14">
        <f t="shared" si="2"/>
        <v>0</v>
      </c>
      <c r="G942" s="14">
        <f t="shared" si="3"/>
        <v>1</v>
      </c>
      <c r="H942" s="14">
        <v>49782</v>
      </c>
      <c r="I942" s="14">
        <v>4</v>
      </c>
      <c r="J942" s="14">
        <v>52</v>
      </c>
      <c r="K942" s="14">
        <v>18</v>
      </c>
      <c r="L942" s="15">
        <v>68119.11482393957</v>
      </c>
    </row>
    <row r="943" spans="1:12" ht="15.75" customHeight="1" x14ac:dyDescent="0.35">
      <c r="A943" s="13" t="s">
        <v>12</v>
      </c>
      <c r="B943" s="14" t="s">
        <v>13</v>
      </c>
      <c r="C943" s="14" t="s">
        <v>14</v>
      </c>
      <c r="D943" s="14">
        <f t="shared" si="0"/>
        <v>0</v>
      </c>
      <c r="E943" s="14">
        <f t="shared" si="1"/>
        <v>1</v>
      </c>
      <c r="F943" s="14">
        <f t="shared" si="2"/>
        <v>0</v>
      </c>
      <c r="G943" s="14">
        <f t="shared" si="3"/>
        <v>1</v>
      </c>
      <c r="H943" s="14">
        <v>57965</v>
      </c>
      <c r="I943" s="14">
        <v>2</v>
      </c>
      <c r="J943" s="14">
        <v>55</v>
      </c>
      <c r="K943" s="14">
        <v>53</v>
      </c>
      <c r="L943" s="15">
        <v>63691.21823833607</v>
      </c>
    </row>
    <row r="944" spans="1:12" ht="15.75" customHeight="1" x14ac:dyDescent="0.35">
      <c r="A944" s="13" t="s">
        <v>12</v>
      </c>
      <c r="B944" s="14" t="s">
        <v>13</v>
      </c>
      <c r="C944" s="14" t="s">
        <v>14</v>
      </c>
      <c r="D944" s="14">
        <f t="shared" si="0"/>
        <v>0</v>
      </c>
      <c r="E944" s="14">
        <f t="shared" si="1"/>
        <v>1</v>
      </c>
      <c r="F944" s="14">
        <f t="shared" si="2"/>
        <v>0</v>
      </c>
      <c r="G944" s="14">
        <f t="shared" si="3"/>
        <v>1</v>
      </c>
      <c r="H944" s="14">
        <v>47177</v>
      </c>
      <c r="I944" s="14">
        <v>4</v>
      </c>
      <c r="J944" s="14">
        <v>82</v>
      </c>
      <c r="K944" s="14">
        <v>18</v>
      </c>
      <c r="L944" s="15">
        <v>59812.408141596628</v>
      </c>
    </row>
    <row r="945" spans="1:12" ht="15.75" customHeight="1" x14ac:dyDescent="0.35">
      <c r="A945" s="13" t="s">
        <v>12</v>
      </c>
      <c r="B945" s="14" t="s">
        <v>13</v>
      </c>
      <c r="C945" s="14" t="s">
        <v>11</v>
      </c>
      <c r="D945" s="14">
        <f t="shared" si="0"/>
        <v>0</v>
      </c>
      <c r="E945" s="14">
        <f t="shared" si="1"/>
        <v>1</v>
      </c>
      <c r="F945" s="14">
        <f t="shared" si="2"/>
        <v>0</v>
      </c>
      <c r="G945" s="14">
        <f t="shared" si="3"/>
        <v>0</v>
      </c>
      <c r="H945" s="14">
        <v>72319</v>
      </c>
      <c r="I945" s="14">
        <v>1</v>
      </c>
      <c r="J945" s="14">
        <v>51</v>
      </c>
      <c r="K945" s="14">
        <v>50</v>
      </c>
      <c r="L945" s="15">
        <v>63538.427688782256</v>
      </c>
    </row>
    <row r="946" spans="1:12" ht="15.75" customHeight="1" x14ac:dyDescent="0.35">
      <c r="A946" s="13" t="s">
        <v>9</v>
      </c>
      <c r="B946" s="14" t="s">
        <v>13</v>
      </c>
      <c r="C946" s="14" t="s">
        <v>11</v>
      </c>
      <c r="D946" s="14">
        <f t="shared" si="0"/>
        <v>1</v>
      </c>
      <c r="E946" s="14">
        <f t="shared" si="1"/>
        <v>0</v>
      </c>
      <c r="F946" s="14">
        <f t="shared" si="2"/>
        <v>0</v>
      </c>
      <c r="G946" s="14">
        <f t="shared" si="3"/>
        <v>0</v>
      </c>
      <c r="H946" s="14">
        <v>67969</v>
      </c>
      <c r="I946" s="14">
        <v>2</v>
      </c>
      <c r="J946" s="14">
        <v>40</v>
      </c>
      <c r="K946" s="14">
        <v>18</v>
      </c>
      <c r="L946" s="15">
        <v>77435.204898630152</v>
      </c>
    </row>
    <row r="947" spans="1:12" ht="15.75" customHeight="1" x14ac:dyDescent="0.35">
      <c r="A947" s="13" t="s">
        <v>15</v>
      </c>
      <c r="B947" s="14" t="s">
        <v>13</v>
      </c>
      <c r="C947" s="14" t="s">
        <v>14</v>
      </c>
      <c r="D947" s="14">
        <f t="shared" si="0"/>
        <v>0</v>
      </c>
      <c r="E947" s="14">
        <f t="shared" si="1"/>
        <v>0</v>
      </c>
      <c r="F947" s="14">
        <f t="shared" si="2"/>
        <v>0</v>
      </c>
      <c r="G947" s="14">
        <f t="shared" si="3"/>
        <v>1</v>
      </c>
      <c r="H947" s="14">
        <v>45487</v>
      </c>
      <c r="I947" s="14">
        <v>3</v>
      </c>
      <c r="J947" s="14">
        <v>37</v>
      </c>
      <c r="K947" s="14">
        <v>19</v>
      </c>
      <c r="L947" s="15">
        <v>68015.588195045246</v>
      </c>
    </row>
    <row r="948" spans="1:12" ht="15.75" customHeight="1" x14ac:dyDescent="0.35">
      <c r="A948" s="13" t="s">
        <v>12</v>
      </c>
      <c r="B948" s="14" t="s">
        <v>13</v>
      </c>
      <c r="C948" s="14" t="s">
        <v>14</v>
      </c>
      <c r="D948" s="14">
        <f t="shared" si="0"/>
        <v>0</v>
      </c>
      <c r="E948" s="14">
        <f t="shared" si="1"/>
        <v>1</v>
      </c>
      <c r="F948" s="14">
        <f t="shared" si="2"/>
        <v>0</v>
      </c>
      <c r="G948" s="14">
        <f t="shared" si="3"/>
        <v>1</v>
      </c>
      <c r="H948" s="14">
        <v>64010</v>
      </c>
      <c r="I948" s="14">
        <v>1</v>
      </c>
      <c r="J948" s="14">
        <v>46</v>
      </c>
      <c r="K948" s="14">
        <v>62</v>
      </c>
      <c r="L948" s="15">
        <v>78249.352362546138</v>
      </c>
    </row>
    <row r="949" spans="1:12" ht="15.75" customHeight="1" x14ac:dyDescent="0.35">
      <c r="A949" s="13" t="s">
        <v>9</v>
      </c>
      <c r="B949" s="14" t="s">
        <v>13</v>
      </c>
      <c r="C949" s="14" t="s">
        <v>11</v>
      </c>
      <c r="D949" s="14">
        <f t="shared" si="0"/>
        <v>1</v>
      </c>
      <c r="E949" s="14">
        <f t="shared" si="1"/>
        <v>0</v>
      </c>
      <c r="F949" s="14">
        <f t="shared" si="2"/>
        <v>0</v>
      </c>
      <c r="G949" s="14">
        <f t="shared" si="3"/>
        <v>0</v>
      </c>
      <c r="H949" s="14">
        <v>59227</v>
      </c>
      <c r="I949" s="14">
        <v>2</v>
      </c>
      <c r="J949" s="14">
        <v>47</v>
      </c>
      <c r="K949" s="14">
        <v>56</v>
      </c>
      <c r="L949" s="15">
        <v>76488.508112009556</v>
      </c>
    </row>
    <row r="950" spans="1:12" ht="15.75" customHeight="1" x14ac:dyDescent="0.35">
      <c r="A950" s="13" t="s">
        <v>9</v>
      </c>
      <c r="B950" s="14" t="s">
        <v>13</v>
      </c>
      <c r="C950" s="14" t="s">
        <v>14</v>
      </c>
      <c r="D950" s="14">
        <f t="shared" si="0"/>
        <v>1</v>
      </c>
      <c r="E950" s="14">
        <f t="shared" si="1"/>
        <v>0</v>
      </c>
      <c r="F950" s="14">
        <f t="shared" si="2"/>
        <v>0</v>
      </c>
      <c r="G950" s="14">
        <f t="shared" si="3"/>
        <v>1</v>
      </c>
      <c r="H950" s="14">
        <v>56738</v>
      </c>
      <c r="I950" s="14">
        <v>3</v>
      </c>
      <c r="J950" s="14">
        <v>49</v>
      </c>
      <c r="K950" s="14">
        <v>42</v>
      </c>
      <c r="L950" s="15">
        <v>68689.903461579306</v>
      </c>
    </row>
    <row r="951" spans="1:12" ht="15.75" customHeight="1" x14ac:dyDescent="0.35">
      <c r="A951" s="13" t="s">
        <v>9</v>
      </c>
      <c r="B951" s="14" t="s">
        <v>10</v>
      </c>
      <c r="C951" s="14" t="s">
        <v>14</v>
      </c>
      <c r="D951" s="14">
        <f t="shared" si="0"/>
        <v>1</v>
      </c>
      <c r="E951" s="14">
        <f t="shared" si="1"/>
        <v>0</v>
      </c>
      <c r="F951" s="14">
        <f t="shared" si="2"/>
        <v>1</v>
      </c>
      <c r="G951" s="14">
        <f t="shared" si="3"/>
        <v>1</v>
      </c>
      <c r="H951" s="14">
        <v>62898</v>
      </c>
      <c r="I951" s="14">
        <v>3</v>
      </c>
      <c r="J951" s="14">
        <v>60</v>
      </c>
      <c r="K951" s="14">
        <v>37</v>
      </c>
      <c r="L951" s="15">
        <v>112310.49984773842</v>
      </c>
    </row>
    <row r="952" spans="1:12" ht="15.75" customHeight="1" x14ac:dyDescent="0.35">
      <c r="A952" s="13" t="s">
        <v>15</v>
      </c>
      <c r="B952" s="14" t="s">
        <v>13</v>
      </c>
      <c r="C952" s="14" t="s">
        <v>14</v>
      </c>
      <c r="D952" s="14">
        <f t="shared" si="0"/>
        <v>0</v>
      </c>
      <c r="E952" s="14">
        <f t="shared" si="1"/>
        <v>0</v>
      </c>
      <c r="F952" s="14">
        <f t="shared" si="2"/>
        <v>0</v>
      </c>
      <c r="G952" s="14">
        <f t="shared" si="3"/>
        <v>1</v>
      </c>
      <c r="H952" s="14">
        <v>59175</v>
      </c>
      <c r="I952" s="14">
        <v>2</v>
      </c>
      <c r="J952" s="14">
        <v>82</v>
      </c>
      <c r="K952" s="14">
        <v>42</v>
      </c>
      <c r="L952" s="15">
        <v>71663.53383211144</v>
      </c>
    </row>
    <row r="953" spans="1:12" ht="15.75" customHeight="1" x14ac:dyDescent="0.35">
      <c r="A953" s="13" t="s">
        <v>9</v>
      </c>
      <c r="B953" s="14" t="s">
        <v>10</v>
      </c>
      <c r="C953" s="14" t="s">
        <v>14</v>
      </c>
      <c r="D953" s="14">
        <f t="shared" si="0"/>
        <v>1</v>
      </c>
      <c r="E953" s="14">
        <f t="shared" si="1"/>
        <v>0</v>
      </c>
      <c r="F953" s="14">
        <f t="shared" si="2"/>
        <v>1</v>
      </c>
      <c r="G953" s="14">
        <f t="shared" si="3"/>
        <v>1</v>
      </c>
      <c r="H953" s="14">
        <v>57608</v>
      </c>
      <c r="I953" s="14">
        <v>2</v>
      </c>
      <c r="J953" s="14">
        <v>49</v>
      </c>
      <c r="K953" s="14">
        <v>25</v>
      </c>
      <c r="L953" s="15">
        <v>78713.906762275044</v>
      </c>
    </row>
    <row r="954" spans="1:12" ht="15.75" customHeight="1" x14ac:dyDescent="0.35">
      <c r="A954" s="13" t="s">
        <v>9</v>
      </c>
      <c r="B954" s="14" t="s">
        <v>13</v>
      </c>
      <c r="C954" s="14" t="s">
        <v>14</v>
      </c>
      <c r="D954" s="14">
        <f t="shared" si="0"/>
        <v>1</v>
      </c>
      <c r="E954" s="14">
        <f t="shared" si="1"/>
        <v>0</v>
      </c>
      <c r="F954" s="14">
        <f t="shared" si="2"/>
        <v>0</v>
      </c>
      <c r="G954" s="14">
        <f t="shared" si="3"/>
        <v>1</v>
      </c>
      <c r="H954" s="14">
        <v>42804</v>
      </c>
      <c r="I954" s="14">
        <v>2</v>
      </c>
      <c r="J954" s="14">
        <v>37</v>
      </c>
      <c r="K954" s="14">
        <v>57</v>
      </c>
      <c r="L954" s="15">
        <v>74893.90633290229</v>
      </c>
    </row>
    <row r="955" spans="1:12" ht="15.75" customHeight="1" x14ac:dyDescent="0.35">
      <c r="A955" s="13" t="s">
        <v>12</v>
      </c>
      <c r="B955" s="14" t="s">
        <v>10</v>
      </c>
      <c r="C955" s="14" t="s">
        <v>14</v>
      </c>
      <c r="D955" s="14">
        <f t="shared" si="0"/>
        <v>0</v>
      </c>
      <c r="E955" s="14">
        <f t="shared" si="1"/>
        <v>1</v>
      </c>
      <c r="F955" s="14">
        <f t="shared" si="2"/>
        <v>1</v>
      </c>
      <c r="G955" s="14">
        <f t="shared" si="3"/>
        <v>1</v>
      </c>
      <c r="H955" s="14">
        <v>65482</v>
      </c>
      <c r="I955" s="14">
        <v>3</v>
      </c>
      <c r="J955" s="14">
        <v>39</v>
      </c>
      <c r="K955" s="14">
        <v>51</v>
      </c>
      <c r="L955" s="15">
        <v>106633.63885396138</v>
      </c>
    </row>
    <row r="956" spans="1:12" ht="15.75" customHeight="1" x14ac:dyDescent="0.35">
      <c r="A956" s="13" t="s">
        <v>15</v>
      </c>
      <c r="B956" s="14" t="s">
        <v>13</v>
      </c>
      <c r="C956" s="14" t="s">
        <v>11</v>
      </c>
      <c r="D956" s="14">
        <f t="shared" si="0"/>
        <v>0</v>
      </c>
      <c r="E956" s="14">
        <f t="shared" si="1"/>
        <v>0</v>
      </c>
      <c r="F956" s="14">
        <f t="shared" si="2"/>
        <v>0</v>
      </c>
      <c r="G956" s="14">
        <f t="shared" si="3"/>
        <v>0</v>
      </c>
      <c r="H956" s="14">
        <v>57042</v>
      </c>
      <c r="I956" s="14">
        <v>4</v>
      </c>
      <c r="J956" s="14">
        <v>42</v>
      </c>
      <c r="K956" s="14">
        <v>30</v>
      </c>
      <c r="L956" s="15">
        <v>60644.122753800206</v>
      </c>
    </row>
    <row r="957" spans="1:12" ht="15.75" customHeight="1" x14ac:dyDescent="0.35">
      <c r="A957" s="13" t="s">
        <v>9</v>
      </c>
      <c r="B957" s="14" t="s">
        <v>10</v>
      </c>
      <c r="C957" s="14" t="s">
        <v>14</v>
      </c>
      <c r="D957" s="14">
        <f t="shared" si="0"/>
        <v>1</v>
      </c>
      <c r="E957" s="14">
        <f t="shared" si="1"/>
        <v>0</v>
      </c>
      <c r="F957" s="14">
        <f t="shared" si="2"/>
        <v>1</v>
      </c>
      <c r="G957" s="14">
        <f t="shared" si="3"/>
        <v>1</v>
      </c>
      <c r="H957" s="14">
        <v>56350</v>
      </c>
      <c r="I957" s="14">
        <v>2</v>
      </c>
      <c r="J957" s="14">
        <v>74</v>
      </c>
      <c r="K957" s="14">
        <v>44</v>
      </c>
      <c r="L957" s="15">
        <v>104154.80809988623</v>
      </c>
    </row>
    <row r="958" spans="1:12" ht="15.75" customHeight="1" x14ac:dyDescent="0.35">
      <c r="A958" s="13" t="s">
        <v>15</v>
      </c>
      <c r="B958" s="14" t="s">
        <v>10</v>
      </c>
      <c r="C958" s="14" t="s">
        <v>14</v>
      </c>
      <c r="D958" s="14">
        <f t="shared" si="0"/>
        <v>0</v>
      </c>
      <c r="E958" s="14">
        <f t="shared" si="1"/>
        <v>0</v>
      </c>
      <c r="F958" s="14">
        <f t="shared" si="2"/>
        <v>1</v>
      </c>
      <c r="G958" s="14">
        <f t="shared" si="3"/>
        <v>1</v>
      </c>
      <c r="H958" s="14">
        <v>50451</v>
      </c>
      <c r="I958" s="14">
        <v>1</v>
      </c>
      <c r="J958" s="14">
        <v>56</v>
      </c>
      <c r="K958" s="14">
        <v>34</v>
      </c>
      <c r="L958" s="15">
        <v>74128.758476052069</v>
      </c>
    </row>
    <row r="959" spans="1:12" ht="15.75" customHeight="1" x14ac:dyDescent="0.35">
      <c r="A959" s="13" t="s">
        <v>12</v>
      </c>
      <c r="B959" s="14" t="s">
        <v>13</v>
      </c>
      <c r="C959" s="14" t="s">
        <v>14</v>
      </c>
      <c r="D959" s="14">
        <f t="shared" si="0"/>
        <v>0</v>
      </c>
      <c r="E959" s="14">
        <f t="shared" si="1"/>
        <v>1</v>
      </c>
      <c r="F959" s="14">
        <f t="shared" si="2"/>
        <v>0</v>
      </c>
      <c r="G959" s="14">
        <f t="shared" si="3"/>
        <v>1</v>
      </c>
      <c r="H959" s="14">
        <v>62759</v>
      </c>
      <c r="I959" s="14">
        <v>3</v>
      </c>
      <c r="J959" s="14">
        <v>37</v>
      </c>
      <c r="K959" s="14">
        <v>31</v>
      </c>
      <c r="L959" s="15">
        <v>69951.407106755811</v>
      </c>
    </row>
    <row r="960" spans="1:12" ht="15.75" customHeight="1" x14ac:dyDescent="0.35">
      <c r="A960" s="13" t="s">
        <v>12</v>
      </c>
      <c r="B960" s="14" t="s">
        <v>10</v>
      </c>
      <c r="C960" s="14" t="s">
        <v>14</v>
      </c>
      <c r="D960" s="14">
        <f t="shared" si="0"/>
        <v>0</v>
      </c>
      <c r="E960" s="14">
        <f t="shared" si="1"/>
        <v>1</v>
      </c>
      <c r="F960" s="14">
        <f t="shared" si="2"/>
        <v>1</v>
      </c>
      <c r="G960" s="14">
        <f t="shared" si="3"/>
        <v>1</v>
      </c>
      <c r="H960" s="14">
        <v>59683</v>
      </c>
      <c r="I960" s="14">
        <v>1</v>
      </c>
      <c r="J960" s="14">
        <v>81</v>
      </c>
      <c r="K960" s="14">
        <v>54</v>
      </c>
      <c r="L960" s="15">
        <v>97523.100980682924</v>
      </c>
    </row>
    <row r="961" spans="1:12" ht="15.75" customHeight="1" x14ac:dyDescent="0.35">
      <c r="A961" s="13" t="s">
        <v>15</v>
      </c>
      <c r="B961" s="14" t="s">
        <v>13</v>
      </c>
      <c r="C961" s="14" t="s">
        <v>14</v>
      </c>
      <c r="D961" s="14">
        <f t="shared" si="0"/>
        <v>0</v>
      </c>
      <c r="E961" s="14">
        <f t="shared" si="1"/>
        <v>0</v>
      </c>
      <c r="F961" s="14">
        <f t="shared" si="2"/>
        <v>0</v>
      </c>
      <c r="G961" s="14">
        <f t="shared" si="3"/>
        <v>1</v>
      </c>
      <c r="H961" s="14">
        <v>47381</v>
      </c>
      <c r="I961" s="14">
        <v>1</v>
      </c>
      <c r="J961" s="14">
        <v>48</v>
      </c>
      <c r="K961" s="14">
        <v>24</v>
      </c>
      <c r="L961" s="15">
        <v>73987.042805676814</v>
      </c>
    </row>
    <row r="962" spans="1:12" ht="15.75" customHeight="1" x14ac:dyDescent="0.35">
      <c r="A962" s="13" t="s">
        <v>9</v>
      </c>
      <c r="B962" s="14" t="s">
        <v>10</v>
      </c>
      <c r="C962" s="14" t="s">
        <v>14</v>
      </c>
      <c r="D962" s="14">
        <f t="shared" si="0"/>
        <v>1</v>
      </c>
      <c r="E962" s="14">
        <f t="shared" si="1"/>
        <v>0</v>
      </c>
      <c r="F962" s="14">
        <f t="shared" si="2"/>
        <v>1</v>
      </c>
      <c r="G962" s="14">
        <f t="shared" si="3"/>
        <v>1</v>
      </c>
      <c r="H962" s="14">
        <v>63504</v>
      </c>
      <c r="I962" s="14">
        <v>4</v>
      </c>
      <c r="J962" s="14">
        <v>84</v>
      </c>
      <c r="K962" s="14">
        <v>43</v>
      </c>
      <c r="L962" s="15">
        <v>105528.86750100774</v>
      </c>
    </row>
    <row r="963" spans="1:12" ht="15.75" customHeight="1" x14ac:dyDescent="0.35">
      <c r="A963" s="13" t="s">
        <v>15</v>
      </c>
      <c r="B963" s="14" t="s">
        <v>13</v>
      </c>
      <c r="C963" s="14" t="s">
        <v>14</v>
      </c>
      <c r="D963" s="14">
        <f t="shared" si="0"/>
        <v>0</v>
      </c>
      <c r="E963" s="14">
        <f t="shared" si="1"/>
        <v>0</v>
      </c>
      <c r="F963" s="14">
        <f t="shared" si="2"/>
        <v>0</v>
      </c>
      <c r="G963" s="14">
        <f t="shared" si="3"/>
        <v>1</v>
      </c>
      <c r="H963" s="14">
        <v>57127</v>
      </c>
      <c r="I963" s="14">
        <v>4</v>
      </c>
      <c r="J963" s="14">
        <v>61</v>
      </c>
      <c r="K963" s="14">
        <v>48</v>
      </c>
      <c r="L963" s="15">
        <v>99276.607338424947</v>
      </c>
    </row>
    <row r="964" spans="1:12" ht="15.75" customHeight="1" x14ac:dyDescent="0.35">
      <c r="A964" s="13" t="s">
        <v>15</v>
      </c>
      <c r="B964" s="14" t="s">
        <v>13</v>
      </c>
      <c r="C964" s="14" t="s">
        <v>11</v>
      </c>
      <c r="D964" s="14">
        <f t="shared" si="0"/>
        <v>0</v>
      </c>
      <c r="E964" s="14">
        <f t="shared" si="1"/>
        <v>0</v>
      </c>
      <c r="F964" s="14">
        <f t="shared" si="2"/>
        <v>0</v>
      </c>
      <c r="G964" s="14">
        <f t="shared" si="3"/>
        <v>0</v>
      </c>
      <c r="H964" s="14">
        <v>64290</v>
      </c>
      <c r="I964" s="14">
        <v>1</v>
      </c>
      <c r="J964" s="14">
        <v>66</v>
      </c>
      <c r="K964" s="14">
        <v>19</v>
      </c>
      <c r="L964" s="15">
        <v>60547.583614126495</v>
      </c>
    </row>
    <row r="965" spans="1:12" ht="15.75" customHeight="1" x14ac:dyDescent="0.35">
      <c r="A965" s="13" t="s">
        <v>9</v>
      </c>
      <c r="B965" s="14" t="s">
        <v>13</v>
      </c>
      <c r="C965" s="14" t="s">
        <v>11</v>
      </c>
      <c r="D965" s="14">
        <f t="shared" si="0"/>
        <v>1</v>
      </c>
      <c r="E965" s="14">
        <f t="shared" si="1"/>
        <v>0</v>
      </c>
      <c r="F965" s="14">
        <f t="shared" si="2"/>
        <v>0</v>
      </c>
      <c r="G965" s="14">
        <f t="shared" si="3"/>
        <v>0</v>
      </c>
      <c r="H965" s="14">
        <v>54212</v>
      </c>
      <c r="I965" s="14">
        <v>4</v>
      </c>
      <c r="J965" s="14">
        <v>38</v>
      </c>
      <c r="K965" s="14">
        <v>29</v>
      </c>
      <c r="L965" s="15">
        <v>68571.404599148897</v>
      </c>
    </row>
    <row r="966" spans="1:12" ht="15.75" customHeight="1" x14ac:dyDescent="0.35">
      <c r="A966" s="13" t="s">
        <v>12</v>
      </c>
      <c r="B966" s="14" t="s">
        <v>13</v>
      </c>
      <c r="C966" s="14" t="s">
        <v>11</v>
      </c>
      <c r="D966" s="14">
        <f t="shared" si="0"/>
        <v>0</v>
      </c>
      <c r="E966" s="14">
        <f t="shared" si="1"/>
        <v>1</v>
      </c>
      <c r="F966" s="14">
        <f t="shared" si="2"/>
        <v>0</v>
      </c>
      <c r="G966" s="14">
        <f t="shared" si="3"/>
        <v>0</v>
      </c>
      <c r="H966" s="14">
        <v>59576</v>
      </c>
      <c r="I966" s="14">
        <v>1</v>
      </c>
      <c r="J966" s="14">
        <v>62</v>
      </c>
      <c r="K966" s="14">
        <v>63</v>
      </c>
      <c r="L966" s="15">
        <v>69043.094879766737</v>
      </c>
    </row>
    <row r="967" spans="1:12" ht="15.75" customHeight="1" x14ac:dyDescent="0.35">
      <c r="A967" s="13" t="s">
        <v>9</v>
      </c>
      <c r="B967" s="14" t="s">
        <v>13</v>
      </c>
      <c r="C967" s="14" t="s">
        <v>14</v>
      </c>
      <c r="D967" s="14">
        <f t="shared" si="0"/>
        <v>1</v>
      </c>
      <c r="E967" s="14">
        <f t="shared" si="1"/>
        <v>0</v>
      </c>
      <c r="F967" s="14">
        <f t="shared" si="2"/>
        <v>0</v>
      </c>
      <c r="G967" s="14">
        <f t="shared" si="3"/>
        <v>1</v>
      </c>
      <c r="H967" s="14">
        <v>48175</v>
      </c>
      <c r="I967" s="14">
        <v>3</v>
      </c>
      <c r="J967" s="14">
        <v>49</v>
      </c>
      <c r="K967" s="14">
        <v>46</v>
      </c>
      <c r="L967" s="15">
        <v>77795.842727156298</v>
      </c>
    </row>
    <row r="968" spans="1:12" ht="15.75" customHeight="1" x14ac:dyDescent="0.35">
      <c r="A968" s="13" t="s">
        <v>15</v>
      </c>
      <c r="B968" s="14" t="s">
        <v>13</v>
      </c>
      <c r="C968" s="14" t="s">
        <v>14</v>
      </c>
      <c r="D968" s="14">
        <f t="shared" si="0"/>
        <v>0</v>
      </c>
      <c r="E968" s="14">
        <f t="shared" si="1"/>
        <v>0</v>
      </c>
      <c r="F968" s="14">
        <f t="shared" si="2"/>
        <v>0</v>
      </c>
      <c r="G968" s="14">
        <f t="shared" si="3"/>
        <v>1</v>
      </c>
      <c r="H968" s="14">
        <v>63797</v>
      </c>
      <c r="I968" s="14">
        <v>2</v>
      </c>
      <c r="J968" s="14">
        <v>37</v>
      </c>
      <c r="K968" s="14">
        <v>52</v>
      </c>
      <c r="L968" s="15">
        <v>86647.260710461211</v>
      </c>
    </row>
    <row r="969" spans="1:12" ht="15.75" customHeight="1" x14ac:dyDescent="0.35">
      <c r="A969" s="13" t="s">
        <v>9</v>
      </c>
      <c r="B969" s="14" t="s">
        <v>13</v>
      </c>
      <c r="C969" s="14" t="s">
        <v>14</v>
      </c>
      <c r="D969" s="14">
        <f t="shared" si="0"/>
        <v>1</v>
      </c>
      <c r="E969" s="14">
        <f t="shared" si="1"/>
        <v>0</v>
      </c>
      <c r="F969" s="14">
        <f t="shared" si="2"/>
        <v>0</v>
      </c>
      <c r="G969" s="14">
        <f t="shared" si="3"/>
        <v>1</v>
      </c>
      <c r="H969" s="14">
        <v>48682</v>
      </c>
      <c r="I969" s="14">
        <v>1</v>
      </c>
      <c r="J969" s="14">
        <v>85</v>
      </c>
      <c r="K969" s="14">
        <v>35</v>
      </c>
      <c r="L969" s="15">
        <v>63554.033493389521</v>
      </c>
    </row>
    <row r="970" spans="1:12" ht="15.75" customHeight="1" x14ac:dyDescent="0.35">
      <c r="A970" s="13" t="s">
        <v>15</v>
      </c>
      <c r="B970" s="14" t="s">
        <v>10</v>
      </c>
      <c r="C970" s="14" t="s">
        <v>14</v>
      </c>
      <c r="D970" s="14">
        <f t="shared" si="0"/>
        <v>0</v>
      </c>
      <c r="E970" s="14">
        <f t="shared" si="1"/>
        <v>0</v>
      </c>
      <c r="F970" s="14">
        <f t="shared" si="2"/>
        <v>1</v>
      </c>
      <c r="G970" s="14">
        <f t="shared" si="3"/>
        <v>1</v>
      </c>
      <c r="H970" s="14">
        <v>46558</v>
      </c>
      <c r="I970" s="14">
        <v>3</v>
      </c>
      <c r="J970" s="14">
        <v>80</v>
      </c>
      <c r="K970" s="14">
        <v>51</v>
      </c>
      <c r="L970" s="15">
        <v>80430.967982830101</v>
      </c>
    </row>
    <row r="971" spans="1:12" ht="15.75" customHeight="1" x14ac:dyDescent="0.35">
      <c r="A971" s="13" t="s">
        <v>15</v>
      </c>
      <c r="B971" s="14" t="s">
        <v>13</v>
      </c>
      <c r="C971" s="14" t="s">
        <v>14</v>
      </c>
      <c r="D971" s="14">
        <f t="shared" si="0"/>
        <v>0</v>
      </c>
      <c r="E971" s="14">
        <f t="shared" si="1"/>
        <v>0</v>
      </c>
      <c r="F971" s="14">
        <f t="shared" si="2"/>
        <v>0</v>
      </c>
      <c r="G971" s="14">
        <f t="shared" si="3"/>
        <v>1</v>
      </c>
      <c r="H971" s="14">
        <v>48690</v>
      </c>
      <c r="I971" s="14">
        <v>2</v>
      </c>
      <c r="J971" s="14">
        <v>72</v>
      </c>
      <c r="K971" s="14">
        <v>44</v>
      </c>
      <c r="L971" s="15">
        <v>72842.011374813475</v>
      </c>
    </row>
    <row r="972" spans="1:12" ht="15.75" customHeight="1" x14ac:dyDescent="0.35">
      <c r="A972" s="13" t="s">
        <v>9</v>
      </c>
      <c r="B972" s="14" t="s">
        <v>13</v>
      </c>
      <c r="C972" s="14" t="s">
        <v>14</v>
      </c>
      <c r="D972" s="14">
        <f t="shared" si="0"/>
        <v>1</v>
      </c>
      <c r="E972" s="14">
        <f t="shared" si="1"/>
        <v>0</v>
      </c>
      <c r="F972" s="14">
        <f t="shared" si="2"/>
        <v>0</v>
      </c>
      <c r="G972" s="14">
        <f t="shared" si="3"/>
        <v>1</v>
      </c>
      <c r="H972" s="14">
        <v>54340</v>
      </c>
      <c r="I972" s="14">
        <v>2</v>
      </c>
      <c r="J972" s="14">
        <v>53</v>
      </c>
      <c r="K972" s="14">
        <v>21</v>
      </c>
      <c r="L972" s="15">
        <v>65228.804054436339</v>
      </c>
    </row>
    <row r="973" spans="1:12" ht="15.75" customHeight="1" x14ac:dyDescent="0.35">
      <c r="A973" s="13" t="s">
        <v>12</v>
      </c>
      <c r="B973" s="14" t="s">
        <v>13</v>
      </c>
      <c r="C973" s="14" t="s">
        <v>11</v>
      </c>
      <c r="D973" s="14">
        <f t="shared" si="0"/>
        <v>0</v>
      </c>
      <c r="E973" s="14">
        <f t="shared" si="1"/>
        <v>1</v>
      </c>
      <c r="F973" s="14">
        <f t="shared" si="2"/>
        <v>0</v>
      </c>
      <c r="G973" s="14">
        <f t="shared" si="3"/>
        <v>0</v>
      </c>
      <c r="H973" s="14">
        <v>63711</v>
      </c>
      <c r="I973" s="14">
        <v>1</v>
      </c>
      <c r="J973" s="14">
        <v>73</v>
      </c>
      <c r="K973" s="14">
        <v>39</v>
      </c>
      <c r="L973" s="15">
        <v>65032.616497349263</v>
      </c>
    </row>
    <row r="974" spans="1:12" ht="15.75" customHeight="1" x14ac:dyDescent="0.35">
      <c r="A974" s="13" t="s">
        <v>12</v>
      </c>
      <c r="B974" s="14" t="s">
        <v>13</v>
      </c>
      <c r="C974" s="14" t="s">
        <v>11</v>
      </c>
      <c r="D974" s="14">
        <f t="shared" si="0"/>
        <v>0</v>
      </c>
      <c r="E974" s="14">
        <f t="shared" si="1"/>
        <v>1</v>
      </c>
      <c r="F974" s="14">
        <f t="shared" si="2"/>
        <v>0</v>
      </c>
      <c r="G974" s="14">
        <f t="shared" si="3"/>
        <v>0</v>
      </c>
      <c r="H974" s="14">
        <v>49427</v>
      </c>
      <c r="I974" s="14">
        <v>3</v>
      </c>
      <c r="J974" s="14">
        <v>40</v>
      </c>
      <c r="K974" s="14">
        <v>50</v>
      </c>
      <c r="L974" s="15">
        <v>67402.377670316695</v>
      </c>
    </row>
    <row r="975" spans="1:12" ht="15.75" customHeight="1" x14ac:dyDescent="0.35">
      <c r="A975" s="13" t="s">
        <v>9</v>
      </c>
      <c r="B975" s="14" t="s">
        <v>13</v>
      </c>
      <c r="C975" s="14" t="s">
        <v>11</v>
      </c>
      <c r="D975" s="14">
        <f t="shared" si="0"/>
        <v>1</v>
      </c>
      <c r="E975" s="14">
        <f t="shared" si="1"/>
        <v>0</v>
      </c>
      <c r="F975" s="14">
        <f t="shared" si="2"/>
        <v>0</v>
      </c>
      <c r="G975" s="14">
        <f t="shared" si="3"/>
        <v>0</v>
      </c>
      <c r="H975" s="14">
        <v>44122</v>
      </c>
      <c r="I975" s="14">
        <v>4</v>
      </c>
      <c r="J975" s="14">
        <v>85</v>
      </c>
      <c r="K975" s="14">
        <v>34</v>
      </c>
      <c r="L975" s="15">
        <v>69206.594847010594</v>
      </c>
    </row>
    <row r="976" spans="1:12" ht="15.75" customHeight="1" x14ac:dyDescent="0.35">
      <c r="A976" s="13" t="s">
        <v>15</v>
      </c>
      <c r="B976" s="14" t="s">
        <v>13</v>
      </c>
      <c r="C976" s="14" t="s">
        <v>11</v>
      </c>
      <c r="D976" s="14">
        <f t="shared" si="0"/>
        <v>0</v>
      </c>
      <c r="E976" s="14">
        <f t="shared" si="1"/>
        <v>0</v>
      </c>
      <c r="F976" s="14">
        <f t="shared" si="2"/>
        <v>0</v>
      </c>
      <c r="G976" s="14">
        <f t="shared" si="3"/>
        <v>0</v>
      </c>
      <c r="H976" s="14">
        <v>45932</v>
      </c>
      <c r="I976" s="14">
        <v>1</v>
      </c>
      <c r="J976" s="14">
        <v>84</v>
      </c>
      <c r="K976" s="14">
        <v>22</v>
      </c>
      <c r="L976" s="15">
        <v>55399.375241388283</v>
      </c>
    </row>
    <row r="977" spans="1:12" ht="15.75" customHeight="1" x14ac:dyDescent="0.35">
      <c r="A977" s="13" t="s">
        <v>9</v>
      </c>
      <c r="B977" s="14" t="s">
        <v>13</v>
      </c>
      <c r="C977" s="14" t="s">
        <v>11</v>
      </c>
      <c r="D977" s="14">
        <f t="shared" si="0"/>
        <v>1</v>
      </c>
      <c r="E977" s="14">
        <f t="shared" si="1"/>
        <v>0</v>
      </c>
      <c r="F977" s="14">
        <f t="shared" si="2"/>
        <v>0</v>
      </c>
      <c r="G977" s="14">
        <f t="shared" si="3"/>
        <v>0</v>
      </c>
      <c r="H977" s="14">
        <v>69670</v>
      </c>
      <c r="I977" s="14">
        <v>2</v>
      </c>
      <c r="J977" s="14">
        <v>62</v>
      </c>
      <c r="K977" s="14">
        <v>19</v>
      </c>
      <c r="L977" s="15">
        <v>64748.93154980737</v>
      </c>
    </row>
    <row r="978" spans="1:12" ht="15.75" customHeight="1" x14ac:dyDescent="0.35">
      <c r="A978" s="13" t="s">
        <v>12</v>
      </c>
      <c r="B978" s="14" t="s">
        <v>13</v>
      </c>
      <c r="C978" s="14" t="s">
        <v>14</v>
      </c>
      <c r="D978" s="14">
        <f t="shared" si="0"/>
        <v>0</v>
      </c>
      <c r="E978" s="14">
        <f t="shared" si="1"/>
        <v>1</v>
      </c>
      <c r="F978" s="14">
        <f t="shared" si="2"/>
        <v>0</v>
      </c>
      <c r="G978" s="14">
        <f t="shared" si="3"/>
        <v>1</v>
      </c>
      <c r="H978" s="14">
        <v>65207</v>
      </c>
      <c r="I978" s="14">
        <v>4</v>
      </c>
      <c r="J978" s="14">
        <v>61</v>
      </c>
      <c r="K978" s="14">
        <v>26</v>
      </c>
      <c r="L978" s="15">
        <v>67929.177904378215</v>
      </c>
    </row>
    <row r="979" spans="1:12" ht="15.75" customHeight="1" x14ac:dyDescent="0.35">
      <c r="A979" s="13" t="s">
        <v>9</v>
      </c>
      <c r="B979" s="14" t="s">
        <v>10</v>
      </c>
      <c r="C979" s="14" t="s">
        <v>14</v>
      </c>
      <c r="D979" s="14">
        <f t="shared" si="0"/>
        <v>1</v>
      </c>
      <c r="E979" s="14">
        <f t="shared" si="1"/>
        <v>0</v>
      </c>
      <c r="F979" s="14">
        <f t="shared" si="2"/>
        <v>1</v>
      </c>
      <c r="G979" s="14">
        <f t="shared" si="3"/>
        <v>1</v>
      </c>
      <c r="H979" s="14">
        <v>45354</v>
      </c>
      <c r="I979" s="14">
        <v>3</v>
      </c>
      <c r="J979" s="14">
        <v>72</v>
      </c>
      <c r="K979" s="14">
        <v>29</v>
      </c>
      <c r="L979" s="15">
        <v>74793.108221598581</v>
      </c>
    </row>
    <row r="980" spans="1:12" ht="15.75" customHeight="1" x14ac:dyDescent="0.35">
      <c r="A980" s="13" t="s">
        <v>12</v>
      </c>
      <c r="B980" s="14" t="s">
        <v>13</v>
      </c>
      <c r="C980" s="14" t="s">
        <v>14</v>
      </c>
      <c r="D980" s="14">
        <f t="shared" si="0"/>
        <v>0</v>
      </c>
      <c r="E980" s="14">
        <f t="shared" si="1"/>
        <v>1</v>
      </c>
      <c r="F980" s="14">
        <f t="shared" si="2"/>
        <v>0</v>
      </c>
      <c r="G980" s="14">
        <f t="shared" si="3"/>
        <v>1</v>
      </c>
      <c r="H980" s="14">
        <v>67339</v>
      </c>
      <c r="I980" s="14">
        <v>1</v>
      </c>
      <c r="J980" s="14">
        <v>37</v>
      </c>
      <c r="K980" s="14">
        <v>48</v>
      </c>
      <c r="L980" s="15">
        <v>69262.139503764265</v>
      </c>
    </row>
    <row r="981" spans="1:12" ht="15.75" customHeight="1" x14ac:dyDescent="0.35">
      <c r="A981" s="13" t="s">
        <v>12</v>
      </c>
      <c r="B981" s="14" t="s">
        <v>13</v>
      </c>
      <c r="C981" s="14" t="s">
        <v>14</v>
      </c>
      <c r="D981" s="14">
        <f t="shared" si="0"/>
        <v>0</v>
      </c>
      <c r="E981" s="14">
        <f t="shared" si="1"/>
        <v>1</v>
      </c>
      <c r="F981" s="14">
        <f t="shared" si="2"/>
        <v>0</v>
      </c>
      <c r="G981" s="14">
        <f t="shared" si="3"/>
        <v>1</v>
      </c>
      <c r="H981" s="14">
        <v>54440</v>
      </c>
      <c r="I981" s="14">
        <v>1</v>
      </c>
      <c r="J981" s="14">
        <v>53</v>
      </c>
      <c r="K981" s="14">
        <v>26</v>
      </c>
      <c r="L981" s="15">
        <v>61913.035263862177</v>
      </c>
    </row>
    <row r="982" spans="1:12" ht="15.75" customHeight="1" x14ac:dyDescent="0.35">
      <c r="A982" s="13" t="s">
        <v>9</v>
      </c>
      <c r="B982" s="14" t="s">
        <v>13</v>
      </c>
      <c r="C982" s="14" t="s">
        <v>11</v>
      </c>
      <c r="D982" s="14">
        <f t="shared" si="0"/>
        <v>1</v>
      </c>
      <c r="E982" s="14">
        <f t="shared" si="1"/>
        <v>0</v>
      </c>
      <c r="F982" s="14">
        <f t="shared" si="2"/>
        <v>0</v>
      </c>
      <c r="G982" s="14">
        <f t="shared" si="3"/>
        <v>0</v>
      </c>
      <c r="H982" s="14">
        <v>63423</v>
      </c>
      <c r="I982" s="14">
        <v>2</v>
      </c>
      <c r="J982" s="14">
        <v>54</v>
      </c>
      <c r="K982" s="14">
        <v>45</v>
      </c>
      <c r="L982" s="15">
        <v>70907.546354402162</v>
      </c>
    </row>
    <row r="983" spans="1:12" ht="15.75" customHeight="1" x14ac:dyDescent="0.35">
      <c r="A983" s="13" t="s">
        <v>12</v>
      </c>
      <c r="B983" s="14" t="s">
        <v>13</v>
      </c>
      <c r="C983" s="14" t="s">
        <v>11</v>
      </c>
      <c r="D983" s="14">
        <f t="shared" si="0"/>
        <v>0</v>
      </c>
      <c r="E983" s="14">
        <f t="shared" si="1"/>
        <v>1</v>
      </c>
      <c r="F983" s="14">
        <f t="shared" si="2"/>
        <v>0</v>
      </c>
      <c r="G983" s="14">
        <f t="shared" si="3"/>
        <v>0</v>
      </c>
      <c r="H983" s="14">
        <v>55621</v>
      </c>
      <c r="I983" s="14">
        <v>1</v>
      </c>
      <c r="J983" s="14">
        <v>57</v>
      </c>
      <c r="K983" s="14">
        <v>36</v>
      </c>
      <c r="L983" s="15">
        <v>63330.99592562941</v>
      </c>
    </row>
    <row r="984" spans="1:12" ht="15.75" customHeight="1" x14ac:dyDescent="0.35">
      <c r="A984" s="13" t="s">
        <v>9</v>
      </c>
      <c r="B984" s="14" t="s">
        <v>13</v>
      </c>
      <c r="C984" s="14" t="s">
        <v>14</v>
      </c>
      <c r="D984" s="14">
        <f t="shared" si="0"/>
        <v>1</v>
      </c>
      <c r="E984" s="14">
        <f t="shared" si="1"/>
        <v>0</v>
      </c>
      <c r="F984" s="14">
        <f t="shared" si="2"/>
        <v>0</v>
      </c>
      <c r="G984" s="14">
        <f t="shared" si="3"/>
        <v>1</v>
      </c>
      <c r="H984" s="14">
        <v>46432</v>
      </c>
      <c r="I984" s="14">
        <v>3</v>
      </c>
      <c r="J984" s="14">
        <v>61</v>
      </c>
      <c r="K984" s="14">
        <v>54</v>
      </c>
      <c r="L984" s="15">
        <v>102860.4510108129</v>
      </c>
    </row>
    <row r="985" spans="1:12" ht="15.75" customHeight="1" x14ac:dyDescent="0.35">
      <c r="A985" s="13" t="s">
        <v>9</v>
      </c>
      <c r="B985" s="14" t="s">
        <v>13</v>
      </c>
      <c r="C985" s="14" t="s">
        <v>14</v>
      </c>
      <c r="D985" s="14">
        <f t="shared" si="0"/>
        <v>1</v>
      </c>
      <c r="E985" s="14">
        <f t="shared" si="1"/>
        <v>0</v>
      </c>
      <c r="F985" s="14">
        <f t="shared" si="2"/>
        <v>0</v>
      </c>
      <c r="G985" s="14">
        <f t="shared" si="3"/>
        <v>1</v>
      </c>
      <c r="H985" s="14">
        <v>49513</v>
      </c>
      <c r="I985" s="14">
        <v>1</v>
      </c>
      <c r="J985" s="14">
        <v>84</v>
      </c>
      <c r="K985" s="14">
        <v>34</v>
      </c>
      <c r="L985" s="15">
        <v>69525.328432553506</v>
      </c>
    </row>
    <row r="986" spans="1:12" ht="15.75" customHeight="1" x14ac:dyDescent="0.35">
      <c r="A986" s="13" t="s">
        <v>9</v>
      </c>
      <c r="B986" s="14" t="s">
        <v>10</v>
      </c>
      <c r="C986" s="14" t="s">
        <v>14</v>
      </c>
      <c r="D986" s="14">
        <f t="shared" si="0"/>
        <v>1</v>
      </c>
      <c r="E986" s="14">
        <f t="shared" si="1"/>
        <v>0</v>
      </c>
      <c r="F986" s="14">
        <f t="shared" si="2"/>
        <v>1</v>
      </c>
      <c r="G986" s="14">
        <f t="shared" si="3"/>
        <v>1</v>
      </c>
      <c r="H986" s="14">
        <v>52918</v>
      </c>
      <c r="I986" s="14">
        <v>4</v>
      </c>
      <c r="J986" s="14">
        <v>61</v>
      </c>
      <c r="K986" s="14">
        <v>31</v>
      </c>
      <c r="L986" s="15">
        <v>82323.338420842236</v>
      </c>
    </row>
    <row r="987" spans="1:12" ht="15.75" customHeight="1" x14ac:dyDescent="0.35">
      <c r="A987" s="13" t="s">
        <v>9</v>
      </c>
      <c r="B987" s="14" t="s">
        <v>13</v>
      </c>
      <c r="C987" s="14" t="s">
        <v>11</v>
      </c>
      <c r="D987" s="14">
        <f t="shared" si="0"/>
        <v>1</v>
      </c>
      <c r="E987" s="14">
        <f t="shared" si="1"/>
        <v>0</v>
      </c>
      <c r="F987" s="14">
        <f t="shared" si="2"/>
        <v>0</v>
      </c>
      <c r="G987" s="14">
        <f t="shared" si="3"/>
        <v>0</v>
      </c>
      <c r="H987" s="14">
        <v>51609</v>
      </c>
      <c r="I987" s="14">
        <v>4</v>
      </c>
      <c r="J987" s="14">
        <v>72</v>
      </c>
      <c r="K987" s="14">
        <v>27</v>
      </c>
      <c r="L987" s="15">
        <v>69498.181370278238</v>
      </c>
    </row>
    <row r="988" spans="1:12" ht="15.75" customHeight="1" x14ac:dyDescent="0.35">
      <c r="A988" s="13" t="s">
        <v>9</v>
      </c>
      <c r="B988" s="14" t="s">
        <v>13</v>
      </c>
      <c r="C988" s="14" t="s">
        <v>14</v>
      </c>
      <c r="D988" s="14">
        <f t="shared" si="0"/>
        <v>1</v>
      </c>
      <c r="E988" s="14">
        <f t="shared" si="1"/>
        <v>0</v>
      </c>
      <c r="F988" s="14">
        <f t="shared" si="2"/>
        <v>0</v>
      </c>
      <c r="G988" s="14">
        <f t="shared" si="3"/>
        <v>1</v>
      </c>
      <c r="H988" s="14">
        <v>58698</v>
      </c>
      <c r="I988" s="14">
        <v>1</v>
      </c>
      <c r="J988" s="14">
        <v>42</v>
      </c>
      <c r="K988" s="14">
        <v>20</v>
      </c>
      <c r="L988" s="15">
        <v>75139.443853100776</v>
      </c>
    </row>
    <row r="989" spans="1:12" ht="15.75" customHeight="1" x14ac:dyDescent="0.35">
      <c r="A989" s="13" t="s">
        <v>9</v>
      </c>
      <c r="B989" s="14" t="s">
        <v>13</v>
      </c>
      <c r="C989" s="14" t="s">
        <v>11</v>
      </c>
      <c r="D989" s="14">
        <f t="shared" si="0"/>
        <v>1</v>
      </c>
      <c r="E989" s="14">
        <f t="shared" si="1"/>
        <v>0</v>
      </c>
      <c r="F989" s="14">
        <f t="shared" si="2"/>
        <v>0</v>
      </c>
      <c r="G989" s="14">
        <f t="shared" si="3"/>
        <v>0</v>
      </c>
      <c r="H989" s="14">
        <v>49215</v>
      </c>
      <c r="I989" s="14">
        <v>1</v>
      </c>
      <c r="J989" s="14">
        <v>35</v>
      </c>
      <c r="K989" s="14">
        <v>44</v>
      </c>
      <c r="L989" s="15">
        <v>66596.561195940056</v>
      </c>
    </row>
    <row r="990" spans="1:12" ht="15.75" customHeight="1" x14ac:dyDescent="0.35">
      <c r="A990" s="13" t="s">
        <v>15</v>
      </c>
      <c r="B990" s="14" t="s">
        <v>13</v>
      </c>
      <c r="C990" s="14" t="s">
        <v>14</v>
      </c>
      <c r="D990" s="14">
        <f t="shared" si="0"/>
        <v>0</v>
      </c>
      <c r="E990" s="14">
        <f t="shared" si="1"/>
        <v>0</v>
      </c>
      <c r="F990" s="14">
        <f t="shared" si="2"/>
        <v>0</v>
      </c>
      <c r="G990" s="14">
        <f t="shared" si="3"/>
        <v>1</v>
      </c>
      <c r="H990" s="14">
        <v>50665</v>
      </c>
      <c r="I990" s="14">
        <v>3</v>
      </c>
      <c r="J990" s="14">
        <v>42</v>
      </c>
      <c r="K990" s="14">
        <v>43</v>
      </c>
      <c r="L990" s="15">
        <v>66304.018312530927</v>
      </c>
    </row>
    <row r="991" spans="1:12" ht="15.75" customHeight="1" x14ac:dyDescent="0.35">
      <c r="A991" s="13" t="s">
        <v>15</v>
      </c>
      <c r="B991" s="14" t="s">
        <v>13</v>
      </c>
      <c r="C991" s="14" t="s">
        <v>11</v>
      </c>
      <c r="D991" s="14">
        <f t="shared" si="0"/>
        <v>0</v>
      </c>
      <c r="E991" s="14">
        <f t="shared" si="1"/>
        <v>0</v>
      </c>
      <c r="F991" s="14">
        <f t="shared" si="2"/>
        <v>0</v>
      </c>
      <c r="G991" s="14">
        <f t="shared" si="3"/>
        <v>0</v>
      </c>
      <c r="H991" s="14">
        <v>49942</v>
      </c>
      <c r="I991" s="14">
        <v>2</v>
      </c>
      <c r="J991" s="14">
        <v>57</v>
      </c>
      <c r="K991" s="14">
        <v>45</v>
      </c>
      <c r="L991" s="15">
        <v>92925.379876111838</v>
      </c>
    </row>
    <row r="992" spans="1:12" ht="15.75" customHeight="1" x14ac:dyDescent="0.35">
      <c r="A992" s="13" t="s">
        <v>9</v>
      </c>
      <c r="B992" s="14" t="s">
        <v>13</v>
      </c>
      <c r="C992" s="14" t="s">
        <v>14</v>
      </c>
      <c r="D992" s="14">
        <f t="shared" si="0"/>
        <v>1</v>
      </c>
      <c r="E992" s="14">
        <f t="shared" si="1"/>
        <v>0</v>
      </c>
      <c r="F992" s="14">
        <f t="shared" si="2"/>
        <v>0</v>
      </c>
      <c r="G992" s="14">
        <f t="shared" si="3"/>
        <v>1</v>
      </c>
      <c r="H992" s="14">
        <v>59353</v>
      </c>
      <c r="I992" s="14">
        <v>1</v>
      </c>
      <c r="J992" s="14">
        <v>75</v>
      </c>
      <c r="K992" s="14">
        <v>34</v>
      </c>
      <c r="L992" s="15">
        <v>69939.63116866957</v>
      </c>
    </row>
    <row r="993" spans="1:12" ht="15.75" customHeight="1" x14ac:dyDescent="0.35">
      <c r="A993" s="13" t="s">
        <v>9</v>
      </c>
      <c r="B993" s="14" t="s">
        <v>10</v>
      </c>
      <c r="C993" s="14" t="s">
        <v>11</v>
      </c>
      <c r="D993" s="14">
        <f t="shared" si="0"/>
        <v>1</v>
      </c>
      <c r="E993" s="14">
        <f t="shared" si="1"/>
        <v>0</v>
      </c>
      <c r="F993" s="14">
        <f t="shared" si="2"/>
        <v>1</v>
      </c>
      <c r="G993" s="14">
        <f t="shared" si="3"/>
        <v>0</v>
      </c>
      <c r="H993" s="14">
        <v>42342</v>
      </c>
      <c r="I993" s="14">
        <v>2</v>
      </c>
      <c r="J993" s="14">
        <v>37</v>
      </c>
      <c r="K993" s="14">
        <v>24</v>
      </c>
      <c r="L993" s="15">
        <v>70469.625414381037</v>
      </c>
    </row>
    <row r="994" spans="1:12" ht="15.75" customHeight="1" x14ac:dyDescent="0.35">
      <c r="A994" s="13" t="s">
        <v>9</v>
      </c>
      <c r="B994" s="14" t="s">
        <v>13</v>
      </c>
      <c r="C994" s="14" t="s">
        <v>11</v>
      </c>
      <c r="D994" s="14">
        <f t="shared" si="0"/>
        <v>1</v>
      </c>
      <c r="E994" s="14">
        <f t="shared" si="1"/>
        <v>0</v>
      </c>
      <c r="F994" s="14">
        <f t="shared" si="2"/>
        <v>0</v>
      </c>
      <c r="G994" s="14">
        <f t="shared" si="3"/>
        <v>0</v>
      </c>
      <c r="H994" s="14">
        <v>43714</v>
      </c>
      <c r="I994" s="14">
        <v>4</v>
      </c>
      <c r="J994" s="14">
        <v>79</v>
      </c>
      <c r="K994" s="14">
        <v>26</v>
      </c>
      <c r="L994" s="15">
        <v>59175.732295870643</v>
      </c>
    </row>
    <row r="995" spans="1:12" ht="15.75" customHeight="1" x14ac:dyDescent="0.35">
      <c r="A995" s="13" t="s">
        <v>9</v>
      </c>
      <c r="B995" s="14" t="s">
        <v>13</v>
      </c>
      <c r="C995" s="14" t="s">
        <v>11</v>
      </c>
      <c r="D995" s="14">
        <f t="shared" si="0"/>
        <v>1</v>
      </c>
      <c r="E995" s="14">
        <f t="shared" si="1"/>
        <v>0</v>
      </c>
      <c r="F995" s="14">
        <f t="shared" si="2"/>
        <v>0</v>
      </c>
      <c r="G995" s="14">
        <f t="shared" si="3"/>
        <v>0</v>
      </c>
      <c r="H995" s="14">
        <v>55163</v>
      </c>
      <c r="I995" s="14">
        <v>4</v>
      </c>
      <c r="J995" s="14">
        <v>67</v>
      </c>
      <c r="K995" s="14">
        <v>38</v>
      </c>
      <c r="L995" s="15">
        <v>79945.540603574162</v>
      </c>
    </row>
    <row r="996" spans="1:12" ht="15.75" customHeight="1" x14ac:dyDescent="0.35">
      <c r="A996" s="13" t="s">
        <v>9</v>
      </c>
      <c r="B996" s="14" t="s">
        <v>13</v>
      </c>
      <c r="C996" s="14" t="s">
        <v>11</v>
      </c>
      <c r="D996" s="14">
        <f t="shared" si="0"/>
        <v>1</v>
      </c>
      <c r="E996" s="14">
        <f t="shared" si="1"/>
        <v>0</v>
      </c>
      <c r="F996" s="14">
        <f t="shared" si="2"/>
        <v>0</v>
      </c>
      <c r="G996" s="14">
        <f t="shared" si="3"/>
        <v>0</v>
      </c>
      <c r="H996" s="14">
        <v>52938</v>
      </c>
      <c r="I996" s="14">
        <v>2</v>
      </c>
      <c r="J996" s="14">
        <v>55</v>
      </c>
      <c r="K996" s="14">
        <v>50</v>
      </c>
      <c r="L996" s="15">
        <v>76461.934845383323</v>
      </c>
    </row>
    <row r="997" spans="1:12" ht="15.75" customHeight="1" x14ac:dyDescent="0.35">
      <c r="A997" s="13" t="s">
        <v>12</v>
      </c>
      <c r="B997" s="14" t="s">
        <v>13</v>
      </c>
      <c r="C997" s="14" t="s">
        <v>14</v>
      </c>
      <c r="D997" s="14">
        <f t="shared" si="0"/>
        <v>0</v>
      </c>
      <c r="E997" s="14">
        <f t="shared" si="1"/>
        <v>1</v>
      </c>
      <c r="F997" s="14">
        <f t="shared" si="2"/>
        <v>0</v>
      </c>
      <c r="G997" s="14">
        <f t="shared" si="3"/>
        <v>1</v>
      </c>
      <c r="H997" s="14">
        <v>55938</v>
      </c>
      <c r="I997" s="14">
        <v>3</v>
      </c>
      <c r="J997" s="14">
        <v>63</v>
      </c>
      <c r="K997" s="14">
        <v>38</v>
      </c>
      <c r="L997" s="15">
        <v>74774.902745144689</v>
      </c>
    </row>
    <row r="998" spans="1:12" ht="15.75" customHeight="1" x14ac:dyDescent="0.35">
      <c r="A998" s="13" t="s">
        <v>15</v>
      </c>
      <c r="B998" s="14" t="s">
        <v>10</v>
      </c>
      <c r="C998" s="14" t="s">
        <v>11</v>
      </c>
      <c r="D998" s="14">
        <f t="shared" si="0"/>
        <v>0</v>
      </c>
      <c r="E998" s="14">
        <f t="shared" si="1"/>
        <v>0</v>
      </c>
      <c r="F998" s="14">
        <f t="shared" si="2"/>
        <v>1</v>
      </c>
      <c r="G998" s="14">
        <f t="shared" si="3"/>
        <v>0</v>
      </c>
      <c r="H998" s="14">
        <v>40365</v>
      </c>
      <c r="I998" s="14">
        <v>3</v>
      </c>
      <c r="J998" s="14">
        <v>54</v>
      </c>
      <c r="K998" s="14">
        <v>27</v>
      </c>
      <c r="L998" s="15">
        <v>68402.562075022914</v>
      </c>
    </row>
    <row r="999" spans="1:12" ht="15.75" customHeight="1" x14ac:dyDescent="0.35">
      <c r="A999" s="13" t="s">
        <v>9</v>
      </c>
      <c r="B999" s="14" t="s">
        <v>13</v>
      </c>
      <c r="C999" s="14" t="s">
        <v>11</v>
      </c>
      <c r="D999" s="14">
        <f t="shared" si="0"/>
        <v>1</v>
      </c>
      <c r="E999" s="14">
        <f t="shared" si="1"/>
        <v>0</v>
      </c>
      <c r="F999" s="14">
        <f t="shared" si="2"/>
        <v>0</v>
      </c>
      <c r="G999" s="14">
        <f t="shared" si="3"/>
        <v>0</v>
      </c>
      <c r="H999" s="14">
        <v>51564</v>
      </c>
      <c r="I999" s="14">
        <v>4</v>
      </c>
      <c r="J999" s="14">
        <v>37</v>
      </c>
      <c r="K999" s="14">
        <v>39</v>
      </c>
      <c r="L999" s="15">
        <v>68158.590708252828</v>
      </c>
    </row>
    <row r="1000" spans="1:12" ht="15.75" customHeight="1" x14ac:dyDescent="0.35">
      <c r="A1000" s="13" t="s">
        <v>9</v>
      </c>
      <c r="B1000" s="14" t="s">
        <v>13</v>
      </c>
      <c r="C1000" s="14" t="s">
        <v>11</v>
      </c>
      <c r="D1000" s="14">
        <f t="shared" si="0"/>
        <v>1</v>
      </c>
      <c r="E1000" s="14">
        <f t="shared" si="1"/>
        <v>0</v>
      </c>
      <c r="F1000" s="14">
        <f t="shared" si="2"/>
        <v>0</v>
      </c>
      <c r="G1000" s="14">
        <f t="shared" si="3"/>
        <v>0</v>
      </c>
      <c r="H1000" s="14">
        <v>58789</v>
      </c>
      <c r="I1000" s="14">
        <v>3</v>
      </c>
      <c r="J1000" s="14">
        <v>73</v>
      </c>
      <c r="K1000" s="14">
        <v>39</v>
      </c>
      <c r="L1000" s="15">
        <v>78067.28975104136</v>
      </c>
    </row>
    <row r="1001" spans="1:12" ht="15.75" customHeight="1" x14ac:dyDescent="0.35">
      <c r="A1001" s="13" t="s">
        <v>12</v>
      </c>
      <c r="B1001" s="14" t="s">
        <v>13</v>
      </c>
      <c r="C1001" s="14" t="s">
        <v>11</v>
      </c>
      <c r="D1001" s="14">
        <f t="shared" si="0"/>
        <v>0</v>
      </c>
      <c r="E1001" s="14">
        <f t="shared" si="1"/>
        <v>1</v>
      </c>
      <c r="F1001" s="14">
        <f t="shared" si="2"/>
        <v>0</v>
      </c>
      <c r="G1001" s="14">
        <f t="shared" si="3"/>
        <v>0</v>
      </c>
      <c r="H1001" s="14">
        <v>58063</v>
      </c>
      <c r="I1001" s="14">
        <v>2</v>
      </c>
      <c r="J1001" s="14">
        <v>63</v>
      </c>
      <c r="K1001" s="14">
        <v>63</v>
      </c>
      <c r="L1001" s="15">
        <v>77986.297283373933</v>
      </c>
    </row>
    <row r="1002" spans="1:12" ht="15.75" customHeight="1" x14ac:dyDescent="0.35">
      <c r="A1002" s="13" t="s">
        <v>9</v>
      </c>
      <c r="B1002" s="14" t="s">
        <v>13</v>
      </c>
      <c r="C1002" s="14" t="s">
        <v>11</v>
      </c>
      <c r="D1002" s="14">
        <f t="shared" si="0"/>
        <v>1</v>
      </c>
      <c r="E1002" s="14">
        <f t="shared" si="1"/>
        <v>0</v>
      </c>
      <c r="F1002" s="14">
        <f t="shared" si="2"/>
        <v>0</v>
      </c>
      <c r="G1002" s="14">
        <f t="shared" si="3"/>
        <v>0</v>
      </c>
      <c r="H1002" s="14">
        <v>56799</v>
      </c>
      <c r="I1002" s="14">
        <v>2</v>
      </c>
      <c r="J1002" s="14">
        <v>56</v>
      </c>
      <c r="K1002" s="14">
        <v>33</v>
      </c>
      <c r="L1002" s="15">
        <v>62165.107405844945</v>
      </c>
    </row>
    <row r="1003" spans="1:12" ht="15.75" customHeight="1" x14ac:dyDescent="0.35">
      <c r="A1003" s="13" t="s">
        <v>15</v>
      </c>
      <c r="B1003" s="14" t="s">
        <v>13</v>
      </c>
      <c r="C1003" s="14" t="s">
        <v>11</v>
      </c>
      <c r="D1003" s="14">
        <f t="shared" si="0"/>
        <v>0</v>
      </c>
      <c r="E1003" s="14">
        <f t="shared" si="1"/>
        <v>0</v>
      </c>
      <c r="F1003" s="14">
        <f t="shared" si="2"/>
        <v>0</v>
      </c>
      <c r="G1003" s="14">
        <f t="shared" si="3"/>
        <v>0</v>
      </c>
      <c r="H1003" s="14">
        <v>53629</v>
      </c>
      <c r="I1003" s="14">
        <v>4</v>
      </c>
      <c r="J1003" s="14">
        <v>68</v>
      </c>
      <c r="K1003" s="14">
        <v>36</v>
      </c>
      <c r="L1003" s="15">
        <v>69648.896837039851</v>
      </c>
    </row>
    <row r="1004" spans="1:12" ht="15.75" customHeight="1" x14ac:dyDescent="0.35">
      <c r="A1004" s="13" t="s">
        <v>15</v>
      </c>
      <c r="B1004" s="14" t="s">
        <v>10</v>
      </c>
      <c r="C1004" s="14" t="s">
        <v>14</v>
      </c>
      <c r="D1004" s="14">
        <f t="shared" si="0"/>
        <v>0</v>
      </c>
      <c r="E1004" s="14">
        <f t="shared" si="1"/>
        <v>0</v>
      </c>
      <c r="F1004" s="14">
        <f t="shared" si="2"/>
        <v>1</v>
      </c>
      <c r="G1004" s="14">
        <f t="shared" si="3"/>
        <v>1</v>
      </c>
      <c r="H1004" s="14">
        <v>45294</v>
      </c>
      <c r="I1004" s="14">
        <v>4</v>
      </c>
      <c r="J1004" s="14">
        <v>45</v>
      </c>
      <c r="K1004" s="14">
        <v>30</v>
      </c>
      <c r="L1004" s="15">
        <v>70944.167461980178</v>
      </c>
    </row>
    <row r="1005" spans="1:12" ht="15.75" customHeight="1" x14ac:dyDescent="0.35">
      <c r="A1005" s="13" t="s">
        <v>9</v>
      </c>
      <c r="B1005" s="14" t="s">
        <v>10</v>
      </c>
      <c r="C1005" s="14" t="s">
        <v>14</v>
      </c>
      <c r="D1005" s="14">
        <f t="shared" si="0"/>
        <v>1</v>
      </c>
      <c r="E1005" s="14">
        <f t="shared" si="1"/>
        <v>0</v>
      </c>
      <c r="F1005" s="14">
        <f t="shared" si="2"/>
        <v>1</v>
      </c>
      <c r="G1005" s="14">
        <f t="shared" si="3"/>
        <v>1</v>
      </c>
      <c r="H1005" s="14">
        <v>58036</v>
      </c>
      <c r="I1005" s="14">
        <v>2</v>
      </c>
      <c r="J1005" s="14">
        <v>83</v>
      </c>
      <c r="K1005" s="14">
        <v>24</v>
      </c>
      <c r="L1005" s="15">
        <v>92011.567361792913</v>
      </c>
    </row>
    <row r="1006" spans="1:12" ht="15.75" customHeight="1" x14ac:dyDescent="0.35">
      <c r="A1006" s="13" t="s">
        <v>9</v>
      </c>
      <c r="B1006" s="14" t="s">
        <v>13</v>
      </c>
      <c r="C1006" s="14" t="s">
        <v>14</v>
      </c>
      <c r="D1006" s="14">
        <f t="shared" si="0"/>
        <v>1</v>
      </c>
      <c r="E1006" s="14">
        <f t="shared" si="1"/>
        <v>0</v>
      </c>
      <c r="F1006" s="14">
        <f t="shared" si="2"/>
        <v>0</v>
      </c>
      <c r="G1006" s="14">
        <f t="shared" si="3"/>
        <v>1</v>
      </c>
      <c r="H1006" s="14">
        <v>54669</v>
      </c>
      <c r="I1006" s="14">
        <v>2</v>
      </c>
      <c r="J1006" s="14">
        <v>39</v>
      </c>
      <c r="K1006" s="14">
        <v>24</v>
      </c>
      <c r="L1006" s="15">
        <v>66673.193647549284</v>
      </c>
    </row>
    <row r="1007" spans="1:12" ht="15.75" customHeight="1" x14ac:dyDescent="0.35">
      <c r="A1007" s="13" t="s">
        <v>9</v>
      </c>
      <c r="B1007" s="14" t="s">
        <v>13</v>
      </c>
      <c r="C1007" s="14" t="s">
        <v>14</v>
      </c>
      <c r="D1007" s="14">
        <f t="shared" si="0"/>
        <v>1</v>
      </c>
      <c r="E1007" s="14">
        <f t="shared" si="1"/>
        <v>0</v>
      </c>
      <c r="F1007" s="14">
        <f t="shared" si="2"/>
        <v>0</v>
      </c>
      <c r="G1007" s="14">
        <f t="shared" si="3"/>
        <v>1</v>
      </c>
      <c r="H1007" s="14">
        <v>50452</v>
      </c>
      <c r="I1007" s="14">
        <v>3</v>
      </c>
      <c r="J1007" s="14">
        <v>42</v>
      </c>
      <c r="K1007" s="14">
        <v>48</v>
      </c>
      <c r="L1007" s="15">
        <v>91483.531243498466</v>
      </c>
    </row>
    <row r="1008" spans="1:12" ht="15.75" customHeight="1" x14ac:dyDescent="0.35">
      <c r="A1008" s="13" t="s">
        <v>9</v>
      </c>
      <c r="B1008" s="14" t="s">
        <v>13</v>
      </c>
      <c r="C1008" s="14" t="s">
        <v>14</v>
      </c>
      <c r="D1008" s="14">
        <f t="shared" si="0"/>
        <v>1</v>
      </c>
      <c r="E1008" s="14">
        <f t="shared" si="1"/>
        <v>0</v>
      </c>
      <c r="F1008" s="14">
        <f t="shared" si="2"/>
        <v>0</v>
      </c>
      <c r="G1008" s="14">
        <f t="shared" si="3"/>
        <v>1</v>
      </c>
      <c r="H1008" s="14">
        <v>45684</v>
      </c>
      <c r="I1008" s="14">
        <v>3</v>
      </c>
      <c r="J1008" s="14">
        <v>46</v>
      </c>
      <c r="K1008" s="14">
        <v>47</v>
      </c>
      <c r="L1008" s="15">
        <v>78841.265068459048</v>
      </c>
    </row>
    <row r="1009" spans="1:12" ht="15.75" customHeight="1" x14ac:dyDescent="0.35">
      <c r="A1009" s="13" t="s">
        <v>15</v>
      </c>
      <c r="B1009" s="14" t="s">
        <v>13</v>
      </c>
      <c r="C1009" s="14" t="s">
        <v>14</v>
      </c>
      <c r="D1009" s="14">
        <f t="shared" si="0"/>
        <v>0</v>
      </c>
      <c r="E1009" s="14">
        <f t="shared" si="1"/>
        <v>0</v>
      </c>
      <c r="F1009" s="14">
        <f t="shared" si="2"/>
        <v>0</v>
      </c>
      <c r="G1009" s="14">
        <f t="shared" si="3"/>
        <v>1</v>
      </c>
      <c r="H1009" s="14">
        <v>53872</v>
      </c>
      <c r="I1009" s="14">
        <v>4</v>
      </c>
      <c r="J1009" s="14">
        <v>56</v>
      </c>
      <c r="K1009" s="14">
        <v>29</v>
      </c>
      <c r="L1009" s="15">
        <v>70996.878231667099</v>
      </c>
    </row>
    <row r="1010" spans="1:12" ht="15.75" customHeight="1" x14ac:dyDescent="0.35">
      <c r="A1010" s="13" t="s">
        <v>9</v>
      </c>
      <c r="B1010" s="14" t="s">
        <v>13</v>
      </c>
      <c r="C1010" s="14" t="s">
        <v>14</v>
      </c>
      <c r="D1010" s="14">
        <f t="shared" si="0"/>
        <v>1</v>
      </c>
      <c r="E1010" s="14">
        <f t="shared" si="1"/>
        <v>0</v>
      </c>
      <c r="F1010" s="14">
        <f t="shared" si="2"/>
        <v>0</v>
      </c>
      <c r="G1010" s="14">
        <f t="shared" si="3"/>
        <v>1</v>
      </c>
      <c r="H1010" s="14">
        <v>53529</v>
      </c>
      <c r="I1010" s="14">
        <v>1</v>
      </c>
      <c r="J1010" s="14">
        <v>79</v>
      </c>
      <c r="K1010" s="14">
        <v>28</v>
      </c>
      <c r="L1010" s="15">
        <v>77430.401396058907</v>
      </c>
    </row>
    <row r="1011" spans="1:12" ht="15.75" customHeight="1" x14ac:dyDescent="0.35">
      <c r="A1011" s="13" t="s">
        <v>15</v>
      </c>
      <c r="B1011" s="14" t="s">
        <v>10</v>
      </c>
      <c r="C1011" s="14" t="s">
        <v>14</v>
      </c>
      <c r="D1011" s="14">
        <f t="shared" si="0"/>
        <v>0</v>
      </c>
      <c r="E1011" s="14">
        <f t="shared" si="1"/>
        <v>0</v>
      </c>
      <c r="F1011" s="14">
        <f t="shared" si="2"/>
        <v>1</v>
      </c>
      <c r="G1011" s="14">
        <f t="shared" si="3"/>
        <v>1</v>
      </c>
      <c r="H1011" s="14">
        <v>57125</v>
      </c>
      <c r="I1011" s="14">
        <v>2</v>
      </c>
      <c r="J1011" s="14">
        <v>81</v>
      </c>
      <c r="K1011" s="14">
        <v>47</v>
      </c>
      <c r="L1011" s="15">
        <v>89234.869098826195</v>
      </c>
    </row>
    <row r="1012" spans="1:12" ht="15.75" customHeight="1" x14ac:dyDescent="0.35">
      <c r="A1012" s="13" t="s">
        <v>9</v>
      </c>
      <c r="B1012" s="14" t="s">
        <v>13</v>
      </c>
      <c r="C1012" s="14" t="s">
        <v>14</v>
      </c>
      <c r="D1012" s="14">
        <f t="shared" si="0"/>
        <v>1</v>
      </c>
      <c r="E1012" s="14">
        <f t="shared" si="1"/>
        <v>0</v>
      </c>
      <c r="F1012" s="14">
        <f t="shared" si="2"/>
        <v>0</v>
      </c>
      <c r="G1012" s="14">
        <f t="shared" si="3"/>
        <v>1</v>
      </c>
      <c r="H1012" s="14">
        <v>45486</v>
      </c>
      <c r="I1012" s="14">
        <v>1</v>
      </c>
      <c r="J1012" s="14">
        <v>48</v>
      </c>
      <c r="K1012" s="14">
        <v>25</v>
      </c>
      <c r="L1012" s="15">
        <v>81681.111744177164</v>
      </c>
    </row>
    <row r="1013" spans="1:12" ht="15.75" customHeight="1" x14ac:dyDescent="0.35">
      <c r="A1013" s="13" t="s">
        <v>9</v>
      </c>
      <c r="B1013" s="14" t="s">
        <v>13</v>
      </c>
      <c r="C1013" s="14" t="s">
        <v>14</v>
      </c>
      <c r="D1013" s="14">
        <f t="shared" si="0"/>
        <v>1</v>
      </c>
      <c r="E1013" s="14">
        <f t="shared" si="1"/>
        <v>0</v>
      </c>
      <c r="F1013" s="14">
        <f t="shared" si="2"/>
        <v>0</v>
      </c>
      <c r="G1013" s="14">
        <f t="shared" si="3"/>
        <v>1</v>
      </c>
      <c r="H1013" s="14">
        <v>53134</v>
      </c>
      <c r="I1013" s="14">
        <v>2</v>
      </c>
      <c r="J1013" s="14">
        <v>68</v>
      </c>
      <c r="K1013" s="14">
        <v>51</v>
      </c>
      <c r="L1013" s="15">
        <v>80317.286532979211</v>
      </c>
    </row>
    <row r="1014" spans="1:12" ht="15.75" customHeight="1" x14ac:dyDescent="0.35">
      <c r="A1014" s="13" t="s">
        <v>9</v>
      </c>
      <c r="B1014" s="14" t="s">
        <v>13</v>
      </c>
      <c r="C1014" s="14" t="s">
        <v>11</v>
      </c>
      <c r="D1014" s="14">
        <f t="shared" si="0"/>
        <v>1</v>
      </c>
      <c r="E1014" s="14">
        <f t="shared" si="1"/>
        <v>0</v>
      </c>
      <c r="F1014" s="14">
        <f t="shared" si="2"/>
        <v>0</v>
      </c>
      <c r="G1014" s="14">
        <f t="shared" si="3"/>
        <v>0</v>
      </c>
      <c r="H1014" s="14">
        <v>49260</v>
      </c>
      <c r="I1014" s="14">
        <v>4</v>
      </c>
      <c r="J1014" s="14">
        <v>78</v>
      </c>
      <c r="K1014" s="14">
        <v>48</v>
      </c>
      <c r="L1014" s="15">
        <v>76586.367509764881</v>
      </c>
    </row>
    <row r="1015" spans="1:12" ht="15.75" customHeight="1" x14ac:dyDescent="0.35">
      <c r="A1015" s="13" t="s">
        <v>12</v>
      </c>
      <c r="B1015" s="14" t="s">
        <v>10</v>
      </c>
      <c r="C1015" s="14" t="s">
        <v>14</v>
      </c>
      <c r="D1015" s="14">
        <f t="shared" si="0"/>
        <v>0</v>
      </c>
      <c r="E1015" s="14">
        <f t="shared" si="1"/>
        <v>1</v>
      </c>
      <c r="F1015" s="14">
        <f t="shared" si="2"/>
        <v>1</v>
      </c>
      <c r="G1015" s="14">
        <f t="shared" si="3"/>
        <v>1</v>
      </c>
      <c r="H1015" s="14">
        <v>49044</v>
      </c>
      <c r="I1015" s="14">
        <v>2</v>
      </c>
      <c r="J1015" s="14">
        <v>61</v>
      </c>
      <c r="K1015" s="14">
        <v>43</v>
      </c>
      <c r="L1015" s="15">
        <v>80955.449623856999</v>
      </c>
    </row>
    <row r="1016" spans="1:12" ht="15.75" customHeight="1" x14ac:dyDescent="0.35">
      <c r="A1016" s="13" t="s">
        <v>12</v>
      </c>
      <c r="B1016" s="14" t="s">
        <v>13</v>
      </c>
      <c r="C1016" s="14" t="s">
        <v>11</v>
      </c>
      <c r="D1016" s="14">
        <f t="shared" si="0"/>
        <v>0</v>
      </c>
      <c r="E1016" s="14">
        <f t="shared" si="1"/>
        <v>1</v>
      </c>
      <c r="F1016" s="14">
        <f t="shared" si="2"/>
        <v>0</v>
      </c>
      <c r="G1016" s="14">
        <f t="shared" si="3"/>
        <v>0</v>
      </c>
      <c r="H1016" s="14">
        <v>60235</v>
      </c>
      <c r="I1016" s="14">
        <v>4</v>
      </c>
      <c r="J1016" s="14">
        <v>46</v>
      </c>
      <c r="K1016" s="14">
        <v>61</v>
      </c>
      <c r="L1016" s="15">
        <v>91425.957996372366</v>
      </c>
    </row>
    <row r="1017" spans="1:12" ht="15.75" customHeight="1" x14ac:dyDescent="0.35">
      <c r="A1017" s="13" t="s">
        <v>15</v>
      </c>
      <c r="B1017" s="14" t="s">
        <v>13</v>
      </c>
      <c r="C1017" s="14" t="s">
        <v>14</v>
      </c>
      <c r="D1017" s="14">
        <f t="shared" si="0"/>
        <v>0</v>
      </c>
      <c r="E1017" s="14">
        <f t="shared" si="1"/>
        <v>0</v>
      </c>
      <c r="F1017" s="14">
        <f t="shared" si="2"/>
        <v>0</v>
      </c>
      <c r="G1017" s="14">
        <f t="shared" si="3"/>
        <v>1</v>
      </c>
      <c r="H1017" s="14">
        <v>60813</v>
      </c>
      <c r="I1017" s="14">
        <v>3</v>
      </c>
      <c r="J1017" s="14">
        <v>65</v>
      </c>
      <c r="K1017" s="14">
        <v>48</v>
      </c>
      <c r="L1017" s="15">
        <v>67755.365255856785</v>
      </c>
    </row>
    <row r="1018" spans="1:12" ht="15.75" customHeight="1" x14ac:dyDescent="0.35">
      <c r="A1018" s="13" t="s">
        <v>9</v>
      </c>
      <c r="B1018" s="14" t="s">
        <v>13</v>
      </c>
      <c r="C1018" s="14" t="s">
        <v>11</v>
      </c>
      <c r="D1018" s="14">
        <f t="shared" si="0"/>
        <v>1</v>
      </c>
      <c r="E1018" s="14">
        <f t="shared" si="1"/>
        <v>0</v>
      </c>
      <c r="F1018" s="14">
        <f t="shared" si="2"/>
        <v>0</v>
      </c>
      <c r="G1018" s="14">
        <f t="shared" si="3"/>
        <v>0</v>
      </c>
      <c r="H1018" s="14">
        <v>54218</v>
      </c>
      <c r="I1018" s="14">
        <v>4</v>
      </c>
      <c r="J1018" s="14">
        <v>42</v>
      </c>
      <c r="K1018" s="14">
        <v>38</v>
      </c>
      <c r="L1018" s="15">
        <v>74513.296874352032</v>
      </c>
    </row>
    <row r="1019" spans="1:12" ht="15.75" customHeight="1" x14ac:dyDescent="0.35">
      <c r="A1019" s="13" t="s">
        <v>15</v>
      </c>
      <c r="B1019" s="14" t="s">
        <v>13</v>
      </c>
      <c r="C1019" s="14" t="s">
        <v>14</v>
      </c>
      <c r="D1019" s="14">
        <f t="shared" si="0"/>
        <v>0</v>
      </c>
      <c r="E1019" s="14">
        <f t="shared" si="1"/>
        <v>0</v>
      </c>
      <c r="F1019" s="14">
        <f t="shared" si="2"/>
        <v>0</v>
      </c>
      <c r="G1019" s="14">
        <f t="shared" si="3"/>
        <v>1</v>
      </c>
      <c r="H1019" s="14">
        <v>50083</v>
      </c>
      <c r="I1019" s="14">
        <v>4</v>
      </c>
      <c r="J1019" s="14">
        <v>72</v>
      </c>
      <c r="K1019" s="14">
        <v>59</v>
      </c>
      <c r="L1019" s="15">
        <v>65942.453795167021</v>
      </c>
    </row>
    <row r="1020" spans="1:12" ht="15.75" customHeight="1" x14ac:dyDescent="0.35">
      <c r="A1020" s="13" t="s">
        <v>15</v>
      </c>
      <c r="B1020" s="14" t="s">
        <v>13</v>
      </c>
      <c r="C1020" s="14" t="s">
        <v>11</v>
      </c>
      <c r="D1020" s="14">
        <f t="shared" si="0"/>
        <v>0</v>
      </c>
      <c r="E1020" s="14">
        <f t="shared" si="1"/>
        <v>0</v>
      </c>
      <c r="F1020" s="14">
        <f t="shared" si="2"/>
        <v>0</v>
      </c>
      <c r="G1020" s="14">
        <f t="shared" si="3"/>
        <v>0</v>
      </c>
      <c r="H1020" s="14">
        <v>44912</v>
      </c>
      <c r="I1020" s="14">
        <v>2</v>
      </c>
      <c r="J1020" s="14">
        <v>67</v>
      </c>
      <c r="K1020" s="14">
        <v>19</v>
      </c>
      <c r="L1020" s="15">
        <v>64200.498943254686</v>
      </c>
    </row>
    <row r="1021" spans="1:12" ht="15.75" customHeight="1" x14ac:dyDescent="0.35">
      <c r="A1021" s="13" t="s">
        <v>9</v>
      </c>
      <c r="B1021" s="14" t="s">
        <v>13</v>
      </c>
      <c r="C1021" s="14" t="s">
        <v>11</v>
      </c>
      <c r="D1021" s="14">
        <f t="shared" si="0"/>
        <v>1</v>
      </c>
      <c r="E1021" s="14">
        <f t="shared" si="1"/>
        <v>0</v>
      </c>
      <c r="F1021" s="14">
        <f t="shared" si="2"/>
        <v>0</v>
      </c>
      <c r="G1021" s="14">
        <f t="shared" si="3"/>
        <v>0</v>
      </c>
      <c r="H1021" s="14">
        <v>57851</v>
      </c>
      <c r="I1021" s="14">
        <v>1</v>
      </c>
      <c r="J1021" s="14">
        <v>83</v>
      </c>
      <c r="K1021" s="14">
        <v>26</v>
      </c>
      <c r="L1021" s="15">
        <v>60930.671371959317</v>
      </c>
    </row>
    <row r="1022" spans="1:12" ht="15.75" customHeight="1" x14ac:dyDescent="0.35">
      <c r="A1022" s="13" t="s">
        <v>15</v>
      </c>
      <c r="B1022" s="14" t="s">
        <v>13</v>
      </c>
      <c r="C1022" s="14" t="s">
        <v>11</v>
      </c>
      <c r="D1022" s="14">
        <f t="shared" si="0"/>
        <v>0</v>
      </c>
      <c r="E1022" s="14">
        <f t="shared" si="1"/>
        <v>0</v>
      </c>
      <c r="F1022" s="14">
        <f t="shared" si="2"/>
        <v>0</v>
      </c>
      <c r="G1022" s="14">
        <f t="shared" si="3"/>
        <v>0</v>
      </c>
      <c r="H1022" s="14">
        <v>57569</v>
      </c>
      <c r="I1022" s="14">
        <v>2</v>
      </c>
      <c r="J1022" s="14">
        <v>42</v>
      </c>
      <c r="K1022" s="14">
        <v>54</v>
      </c>
      <c r="L1022" s="15">
        <v>68285.685822067491</v>
      </c>
    </row>
    <row r="1023" spans="1:12" ht="15.75" customHeight="1" x14ac:dyDescent="0.35">
      <c r="A1023" s="13" t="s">
        <v>15</v>
      </c>
      <c r="B1023" s="14" t="s">
        <v>13</v>
      </c>
      <c r="C1023" s="14" t="s">
        <v>11</v>
      </c>
      <c r="D1023" s="14">
        <f t="shared" si="0"/>
        <v>0</v>
      </c>
      <c r="E1023" s="14">
        <f t="shared" si="1"/>
        <v>0</v>
      </c>
      <c r="F1023" s="14">
        <f t="shared" si="2"/>
        <v>0</v>
      </c>
      <c r="G1023" s="14">
        <f t="shared" si="3"/>
        <v>0</v>
      </c>
      <c r="H1023" s="14">
        <v>58670</v>
      </c>
      <c r="I1023" s="14">
        <v>1</v>
      </c>
      <c r="J1023" s="14">
        <v>43</v>
      </c>
      <c r="K1023" s="14">
        <v>21</v>
      </c>
      <c r="L1023" s="15">
        <v>76976.493647252355</v>
      </c>
    </row>
    <row r="1024" spans="1:12" ht="15.75" customHeight="1" x14ac:dyDescent="0.35">
      <c r="A1024" s="13" t="s">
        <v>9</v>
      </c>
      <c r="B1024" s="14" t="s">
        <v>13</v>
      </c>
      <c r="C1024" s="14" t="s">
        <v>14</v>
      </c>
      <c r="D1024" s="14">
        <f t="shared" si="0"/>
        <v>1</v>
      </c>
      <c r="E1024" s="14">
        <f t="shared" si="1"/>
        <v>0</v>
      </c>
      <c r="F1024" s="14">
        <f t="shared" si="2"/>
        <v>0</v>
      </c>
      <c r="G1024" s="14">
        <f t="shared" si="3"/>
        <v>1</v>
      </c>
      <c r="H1024" s="14">
        <v>60290</v>
      </c>
      <c r="I1024" s="14">
        <v>1</v>
      </c>
      <c r="J1024" s="14">
        <v>53</v>
      </c>
      <c r="K1024" s="14">
        <v>51</v>
      </c>
      <c r="L1024" s="15">
        <v>81962.819030959901</v>
      </c>
    </row>
    <row r="1025" spans="1:12" ht="15.75" customHeight="1" x14ac:dyDescent="0.35">
      <c r="A1025" s="13" t="s">
        <v>12</v>
      </c>
      <c r="B1025" s="14" t="s">
        <v>10</v>
      </c>
      <c r="C1025" s="14" t="s">
        <v>11</v>
      </c>
      <c r="D1025" s="14">
        <f t="shared" si="0"/>
        <v>0</v>
      </c>
      <c r="E1025" s="14">
        <f t="shared" si="1"/>
        <v>1</v>
      </c>
      <c r="F1025" s="14">
        <f t="shared" si="2"/>
        <v>1</v>
      </c>
      <c r="G1025" s="14">
        <f t="shared" si="3"/>
        <v>0</v>
      </c>
      <c r="H1025" s="14">
        <v>54753</v>
      </c>
      <c r="I1025" s="14">
        <v>1</v>
      </c>
      <c r="J1025" s="14">
        <v>61</v>
      </c>
      <c r="K1025" s="14">
        <v>22</v>
      </c>
      <c r="L1025" s="15">
        <v>91972.509061331279</v>
      </c>
    </row>
    <row r="1026" spans="1:12" ht="15.75" customHeight="1" x14ac:dyDescent="0.35">
      <c r="A1026" s="13" t="s">
        <v>12</v>
      </c>
      <c r="B1026" s="14" t="s">
        <v>10</v>
      </c>
      <c r="C1026" s="14" t="s">
        <v>14</v>
      </c>
      <c r="D1026" s="14">
        <f t="shared" si="0"/>
        <v>0</v>
      </c>
      <c r="E1026" s="14">
        <f t="shared" si="1"/>
        <v>1</v>
      </c>
      <c r="F1026" s="14">
        <f t="shared" si="2"/>
        <v>1</v>
      </c>
      <c r="G1026" s="14">
        <f t="shared" si="3"/>
        <v>1</v>
      </c>
      <c r="H1026" s="14">
        <v>65622</v>
      </c>
      <c r="I1026" s="14">
        <v>1</v>
      </c>
      <c r="J1026" s="14">
        <v>39</v>
      </c>
      <c r="K1026" s="14">
        <v>47</v>
      </c>
      <c r="L1026" s="15">
        <v>101451.10921314912</v>
      </c>
    </row>
    <row r="1027" spans="1:12" ht="15.75" customHeight="1" x14ac:dyDescent="0.35">
      <c r="A1027" s="13" t="s">
        <v>12</v>
      </c>
      <c r="B1027" s="14" t="s">
        <v>13</v>
      </c>
      <c r="C1027" s="14" t="s">
        <v>14</v>
      </c>
      <c r="D1027" s="14">
        <f t="shared" si="0"/>
        <v>0</v>
      </c>
      <c r="E1027" s="14">
        <f t="shared" si="1"/>
        <v>1</v>
      </c>
      <c r="F1027" s="14">
        <f t="shared" si="2"/>
        <v>0</v>
      </c>
      <c r="G1027" s="14">
        <f t="shared" si="3"/>
        <v>1</v>
      </c>
      <c r="H1027" s="14">
        <v>46183</v>
      </c>
      <c r="I1027" s="14">
        <v>2</v>
      </c>
      <c r="J1027" s="14">
        <v>52</v>
      </c>
      <c r="K1027" s="14">
        <v>18</v>
      </c>
      <c r="L1027" s="15">
        <v>67435.458352965856</v>
      </c>
    </row>
    <row r="1028" spans="1:12" ht="15.75" customHeight="1" x14ac:dyDescent="0.35">
      <c r="A1028" s="13" t="s">
        <v>12</v>
      </c>
      <c r="B1028" s="14" t="s">
        <v>13</v>
      </c>
      <c r="C1028" s="14" t="s">
        <v>11</v>
      </c>
      <c r="D1028" s="14">
        <f t="shared" si="0"/>
        <v>0</v>
      </c>
      <c r="E1028" s="14">
        <f t="shared" si="1"/>
        <v>1</v>
      </c>
      <c r="F1028" s="14">
        <f t="shared" si="2"/>
        <v>0</v>
      </c>
      <c r="G1028" s="14">
        <f t="shared" si="3"/>
        <v>0</v>
      </c>
      <c r="H1028" s="14">
        <v>72661</v>
      </c>
      <c r="I1028" s="14">
        <v>3</v>
      </c>
      <c r="J1028" s="14">
        <v>74</v>
      </c>
      <c r="K1028" s="14">
        <v>47</v>
      </c>
      <c r="L1028" s="15">
        <v>70238.704805250949</v>
      </c>
    </row>
    <row r="1029" spans="1:12" ht="15.75" customHeight="1" x14ac:dyDescent="0.35">
      <c r="A1029" s="13" t="s">
        <v>9</v>
      </c>
      <c r="B1029" s="14" t="s">
        <v>13</v>
      </c>
      <c r="C1029" s="14" t="s">
        <v>11</v>
      </c>
      <c r="D1029" s="14">
        <f t="shared" si="0"/>
        <v>1</v>
      </c>
      <c r="E1029" s="14">
        <f t="shared" si="1"/>
        <v>0</v>
      </c>
      <c r="F1029" s="14">
        <f t="shared" si="2"/>
        <v>0</v>
      </c>
      <c r="G1029" s="14">
        <f t="shared" si="3"/>
        <v>0</v>
      </c>
      <c r="H1029" s="14">
        <v>58601</v>
      </c>
      <c r="I1029" s="14">
        <v>1</v>
      </c>
      <c r="J1029" s="14">
        <v>75</v>
      </c>
      <c r="K1029" s="14">
        <v>21</v>
      </c>
      <c r="L1029" s="15">
        <v>66538.085533307458</v>
      </c>
    </row>
    <row r="1030" spans="1:12" ht="15.75" customHeight="1" x14ac:dyDescent="0.35">
      <c r="A1030" s="13" t="s">
        <v>15</v>
      </c>
      <c r="B1030" s="14" t="s">
        <v>10</v>
      </c>
      <c r="C1030" s="14" t="s">
        <v>14</v>
      </c>
      <c r="D1030" s="14">
        <f t="shared" si="0"/>
        <v>0</v>
      </c>
      <c r="E1030" s="14">
        <f t="shared" si="1"/>
        <v>0</v>
      </c>
      <c r="F1030" s="14">
        <f t="shared" si="2"/>
        <v>1</v>
      </c>
      <c r="G1030" s="14">
        <f t="shared" si="3"/>
        <v>1</v>
      </c>
      <c r="H1030" s="14">
        <v>53160</v>
      </c>
      <c r="I1030" s="14">
        <v>1</v>
      </c>
      <c r="J1030" s="14">
        <v>48</v>
      </c>
      <c r="K1030" s="14">
        <v>19</v>
      </c>
      <c r="L1030" s="15">
        <v>73791.032448374521</v>
      </c>
    </row>
    <row r="1031" spans="1:12" ht="15.75" customHeight="1" x14ac:dyDescent="0.35">
      <c r="A1031" s="13" t="s">
        <v>15</v>
      </c>
      <c r="B1031" s="14" t="s">
        <v>13</v>
      </c>
      <c r="C1031" s="14" t="s">
        <v>14</v>
      </c>
      <c r="D1031" s="14">
        <f t="shared" si="0"/>
        <v>0</v>
      </c>
      <c r="E1031" s="14">
        <f t="shared" si="1"/>
        <v>0</v>
      </c>
      <c r="F1031" s="14">
        <f t="shared" si="2"/>
        <v>0</v>
      </c>
      <c r="G1031" s="14">
        <f t="shared" si="3"/>
        <v>1</v>
      </c>
      <c r="H1031" s="14">
        <v>44074</v>
      </c>
      <c r="I1031" s="14">
        <v>1</v>
      </c>
      <c r="J1031" s="14">
        <v>67</v>
      </c>
      <c r="K1031" s="14">
        <v>23</v>
      </c>
      <c r="L1031" s="15">
        <v>85688.219992747399</v>
      </c>
    </row>
    <row r="1032" spans="1:12" ht="15.75" customHeight="1" x14ac:dyDescent="0.35">
      <c r="A1032" s="13" t="s">
        <v>9</v>
      </c>
      <c r="B1032" s="14" t="s">
        <v>13</v>
      </c>
      <c r="C1032" s="14" t="s">
        <v>14</v>
      </c>
      <c r="D1032" s="14">
        <f t="shared" si="0"/>
        <v>1</v>
      </c>
      <c r="E1032" s="14">
        <f t="shared" si="1"/>
        <v>0</v>
      </c>
      <c r="F1032" s="14">
        <f t="shared" si="2"/>
        <v>0</v>
      </c>
      <c r="G1032" s="14">
        <f t="shared" si="3"/>
        <v>1</v>
      </c>
      <c r="H1032" s="14">
        <v>57795</v>
      </c>
      <c r="I1032" s="14">
        <v>1</v>
      </c>
      <c r="J1032" s="14">
        <v>43</v>
      </c>
      <c r="K1032" s="14">
        <v>54</v>
      </c>
      <c r="L1032" s="15">
        <v>83521.21511821149</v>
      </c>
    </row>
    <row r="1033" spans="1:12" ht="15.75" customHeight="1" x14ac:dyDescent="0.35">
      <c r="A1033" s="13" t="s">
        <v>9</v>
      </c>
      <c r="B1033" s="14" t="s">
        <v>13</v>
      </c>
      <c r="C1033" s="14" t="s">
        <v>11</v>
      </c>
      <c r="D1033" s="14">
        <f t="shared" si="0"/>
        <v>1</v>
      </c>
      <c r="E1033" s="14">
        <f t="shared" si="1"/>
        <v>0</v>
      </c>
      <c r="F1033" s="14">
        <f t="shared" si="2"/>
        <v>0</v>
      </c>
      <c r="G1033" s="14">
        <f t="shared" si="3"/>
        <v>0</v>
      </c>
      <c r="H1033" s="14">
        <v>42750</v>
      </c>
      <c r="I1033" s="14">
        <v>2</v>
      </c>
      <c r="J1033" s="14">
        <v>76</v>
      </c>
      <c r="K1033" s="14">
        <v>37</v>
      </c>
      <c r="L1033" s="15">
        <v>71368.604702988087</v>
      </c>
    </row>
    <row r="1034" spans="1:12" ht="15.75" customHeight="1" x14ac:dyDescent="0.35">
      <c r="A1034" s="13" t="s">
        <v>15</v>
      </c>
      <c r="B1034" s="14" t="s">
        <v>10</v>
      </c>
      <c r="C1034" s="14" t="s">
        <v>11</v>
      </c>
      <c r="D1034" s="14">
        <f t="shared" si="0"/>
        <v>0</v>
      </c>
      <c r="E1034" s="14">
        <f t="shared" si="1"/>
        <v>0</v>
      </c>
      <c r="F1034" s="14">
        <f t="shared" si="2"/>
        <v>1</v>
      </c>
      <c r="G1034" s="14">
        <f t="shared" si="3"/>
        <v>0</v>
      </c>
      <c r="H1034" s="14">
        <v>52091</v>
      </c>
      <c r="I1034" s="14">
        <v>2</v>
      </c>
      <c r="J1034" s="14">
        <v>53</v>
      </c>
      <c r="K1034" s="14">
        <v>46</v>
      </c>
      <c r="L1034" s="15">
        <v>72988.20713288823</v>
      </c>
    </row>
    <row r="1035" spans="1:12" ht="15.75" customHeight="1" x14ac:dyDescent="0.35">
      <c r="A1035" s="13" t="s">
        <v>12</v>
      </c>
      <c r="B1035" s="14" t="s">
        <v>10</v>
      </c>
      <c r="C1035" s="14" t="s">
        <v>11</v>
      </c>
      <c r="D1035" s="14">
        <f t="shared" si="0"/>
        <v>0</v>
      </c>
      <c r="E1035" s="14">
        <f t="shared" si="1"/>
        <v>1</v>
      </c>
      <c r="F1035" s="14">
        <f t="shared" si="2"/>
        <v>1</v>
      </c>
      <c r="G1035" s="14">
        <f t="shared" si="3"/>
        <v>0</v>
      </c>
      <c r="H1035" s="14">
        <v>56729</v>
      </c>
      <c r="I1035" s="14">
        <v>4</v>
      </c>
      <c r="J1035" s="14">
        <v>81</v>
      </c>
      <c r="K1035" s="14">
        <v>55</v>
      </c>
      <c r="L1035" s="15">
        <v>92360.486654985885</v>
      </c>
    </row>
    <row r="1036" spans="1:12" ht="15.75" customHeight="1" x14ac:dyDescent="0.35">
      <c r="A1036" s="13" t="s">
        <v>9</v>
      </c>
      <c r="B1036" s="14" t="s">
        <v>13</v>
      </c>
      <c r="C1036" s="14" t="s">
        <v>11</v>
      </c>
      <c r="D1036" s="14">
        <f t="shared" si="0"/>
        <v>1</v>
      </c>
      <c r="E1036" s="14">
        <f t="shared" si="1"/>
        <v>0</v>
      </c>
      <c r="F1036" s="14">
        <f t="shared" si="2"/>
        <v>0</v>
      </c>
      <c r="G1036" s="14">
        <f t="shared" si="3"/>
        <v>0</v>
      </c>
      <c r="H1036" s="14">
        <v>49998</v>
      </c>
      <c r="I1036" s="14">
        <v>2</v>
      </c>
      <c r="J1036" s="14">
        <v>35</v>
      </c>
      <c r="K1036" s="14">
        <v>30</v>
      </c>
      <c r="L1036" s="15">
        <v>60154.537531542679</v>
      </c>
    </row>
    <row r="1037" spans="1:12" ht="15.75" customHeight="1" x14ac:dyDescent="0.35">
      <c r="A1037" s="13" t="s">
        <v>9</v>
      </c>
      <c r="B1037" s="14" t="s">
        <v>10</v>
      </c>
      <c r="C1037" s="14" t="s">
        <v>14</v>
      </c>
      <c r="D1037" s="14">
        <f t="shared" si="0"/>
        <v>1</v>
      </c>
      <c r="E1037" s="14">
        <f t="shared" si="1"/>
        <v>0</v>
      </c>
      <c r="F1037" s="14">
        <f t="shared" si="2"/>
        <v>1</v>
      </c>
      <c r="G1037" s="14">
        <f t="shared" si="3"/>
        <v>1</v>
      </c>
      <c r="H1037" s="14">
        <v>45634</v>
      </c>
      <c r="I1037" s="14">
        <v>3</v>
      </c>
      <c r="J1037" s="14">
        <v>71</v>
      </c>
      <c r="K1037" s="14">
        <v>18</v>
      </c>
      <c r="L1037" s="15">
        <v>77400.432212100844</v>
      </c>
    </row>
    <row r="1038" spans="1:12" ht="15.75" customHeight="1" x14ac:dyDescent="0.35">
      <c r="A1038" s="13" t="s">
        <v>15</v>
      </c>
      <c r="B1038" s="14" t="s">
        <v>13</v>
      </c>
      <c r="C1038" s="14" t="s">
        <v>14</v>
      </c>
      <c r="D1038" s="14">
        <f t="shared" si="0"/>
        <v>0</v>
      </c>
      <c r="E1038" s="14">
        <f t="shared" si="1"/>
        <v>0</v>
      </c>
      <c r="F1038" s="14">
        <f t="shared" si="2"/>
        <v>0</v>
      </c>
      <c r="G1038" s="14">
        <f t="shared" si="3"/>
        <v>1</v>
      </c>
      <c r="H1038" s="14">
        <v>59128</v>
      </c>
      <c r="I1038" s="14">
        <v>1</v>
      </c>
      <c r="J1038" s="14">
        <v>56</v>
      </c>
      <c r="K1038" s="14">
        <v>61</v>
      </c>
      <c r="L1038" s="15">
        <v>85083.575524676562</v>
      </c>
    </row>
    <row r="1039" spans="1:12" ht="15.75" customHeight="1" x14ac:dyDescent="0.35">
      <c r="A1039" s="13" t="s">
        <v>9</v>
      </c>
      <c r="B1039" s="14" t="s">
        <v>13</v>
      </c>
      <c r="C1039" s="14" t="s">
        <v>11</v>
      </c>
      <c r="D1039" s="14">
        <f t="shared" si="0"/>
        <v>1</v>
      </c>
      <c r="E1039" s="14">
        <f t="shared" si="1"/>
        <v>0</v>
      </c>
      <c r="F1039" s="14">
        <f t="shared" si="2"/>
        <v>0</v>
      </c>
      <c r="G1039" s="14">
        <f t="shared" si="3"/>
        <v>0</v>
      </c>
      <c r="H1039" s="14">
        <v>47026</v>
      </c>
      <c r="I1039" s="14">
        <v>4</v>
      </c>
      <c r="J1039" s="14">
        <v>71</v>
      </c>
      <c r="K1039" s="14">
        <v>54</v>
      </c>
      <c r="L1039" s="15">
        <v>71084.321654336571</v>
      </c>
    </row>
    <row r="1040" spans="1:12" ht="15.75" customHeight="1" x14ac:dyDescent="0.35">
      <c r="A1040" s="13" t="s">
        <v>12</v>
      </c>
      <c r="B1040" s="14" t="s">
        <v>10</v>
      </c>
      <c r="C1040" s="14" t="s">
        <v>14</v>
      </c>
      <c r="D1040" s="14">
        <f t="shared" si="0"/>
        <v>0</v>
      </c>
      <c r="E1040" s="14">
        <f t="shared" si="1"/>
        <v>1</v>
      </c>
      <c r="F1040" s="14">
        <f t="shared" si="2"/>
        <v>1</v>
      </c>
      <c r="G1040" s="14">
        <f t="shared" si="3"/>
        <v>1</v>
      </c>
      <c r="H1040" s="14">
        <v>60268</v>
      </c>
      <c r="I1040" s="14">
        <v>3</v>
      </c>
      <c r="J1040" s="14">
        <v>78</v>
      </c>
      <c r="K1040" s="14">
        <v>22</v>
      </c>
      <c r="L1040" s="15">
        <v>86904.448888444385</v>
      </c>
    </row>
    <row r="1041" spans="1:12" ht="15.75" customHeight="1" x14ac:dyDescent="0.35">
      <c r="A1041" s="13" t="s">
        <v>15</v>
      </c>
      <c r="B1041" s="14" t="s">
        <v>10</v>
      </c>
      <c r="C1041" s="14" t="s">
        <v>11</v>
      </c>
      <c r="D1041" s="14">
        <f t="shared" si="0"/>
        <v>0</v>
      </c>
      <c r="E1041" s="14">
        <f t="shared" si="1"/>
        <v>0</v>
      </c>
      <c r="F1041" s="14">
        <f t="shared" si="2"/>
        <v>1</v>
      </c>
      <c r="G1041" s="14">
        <f t="shared" si="3"/>
        <v>0</v>
      </c>
      <c r="H1041" s="14">
        <v>57970</v>
      </c>
      <c r="I1041" s="14">
        <v>4</v>
      </c>
      <c r="J1041" s="14">
        <v>44</v>
      </c>
      <c r="K1041" s="14">
        <v>45</v>
      </c>
      <c r="L1041" s="15">
        <v>100715.12741345193</v>
      </c>
    </row>
    <row r="1042" spans="1:12" ht="15.75" customHeight="1" x14ac:dyDescent="0.35">
      <c r="A1042" s="13" t="s">
        <v>9</v>
      </c>
      <c r="B1042" s="14" t="s">
        <v>13</v>
      </c>
      <c r="C1042" s="14" t="s">
        <v>14</v>
      </c>
      <c r="D1042" s="14">
        <f t="shared" si="0"/>
        <v>1</v>
      </c>
      <c r="E1042" s="14">
        <f t="shared" si="1"/>
        <v>0</v>
      </c>
      <c r="F1042" s="14">
        <f t="shared" si="2"/>
        <v>0</v>
      </c>
      <c r="G1042" s="14">
        <f t="shared" si="3"/>
        <v>1</v>
      </c>
      <c r="H1042" s="14">
        <v>55204</v>
      </c>
      <c r="I1042" s="14">
        <v>3</v>
      </c>
      <c r="J1042" s="14">
        <v>83</v>
      </c>
      <c r="K1042" s="14">
        <v>22</v>
      </c>
      <c r="L1042" s="15">
        <v>70290.099800766257</v>
      </c>
    </row>
    <row r="1043" spans="1:12" ht="15.75" customHeight="1" x14ac:dyDescent="0.35">
      <c r="A1043" s="13" t="s">
        <v>15</v>
      </c>
      <c r="B1043" s="14" t="s">
        <v>13</v>
      </c>
      <c r="C1043" s="14" t="s">
        <v>14</v>
      </c>
      <c r="D1043" s="14">
        <f t="shared" si="0"/>
        <v>0</v>
      </c>
      <c r="E1043" s="14">
        <f t="shared" si="1"/>
        <v>0</v>
      </c>
      <c r="F1043" s="14">
        <f t="shared" si="2"/>
        <v>0</v>
      </c>
      <c r="G1043" s="14">
        <f t="shared" si="3"/>
        <v>1</v>
      </c>
      <c r="H1043" s="14">
        <v>48698</v>
      </c>
      <c r="I1043" s="14">
        <v>1</v>
      </c>
      <c r="J1043" s="14">
        <v>51</v>
      </c>
      <c r="K1043" s="14">
        <v>19</v>
      </c>
      <c r="L1043" s="15">
        <v>78933.474057212588</v>
      </c>
    </row>
    <row r="1044" spans="1:12" ht="15.75" customHeight="1" x14ac:dyDescent="0.35">
      <c r="A1044" s="13" t="s">
        <v>15</v>
      </c>
      <c r="B1044" s="14" t="s">
        <v>10</v>
      </c>
      <c r="C1044" s="14" t="s">
        <v>11</v>
      </c>
      <c r="D1044" s="14">
        <f t="shared" si="0"/>
        <v>0</v>
      </c>
      <c r="E1044" s="14">
        <f t="shared" si="1"/>
        <v>0</v>
      </c>
      <c r="F1044" s="14">
        <f t="shared" si="2"/>
        <v>1</v>
      </c>
      <c r="G1044" s="14">
        <f t="shared" si="3"/>
        <v>0</v>
      </c>
      <c r="H1044" s="14">
        <v>48779</v>
      </c>
      <c r="I1044" s="14">
        <v>1</v>
      </c>
      <c r="J1044" s="14">
        <v>79</v>
      </c>
      <c r="K1044" s="14">
        <v>35</v>
      </c>
      <c r="L1044" s="15">
        <v>69632.113706556091</v>
      </c>
    </row>
    <row r="1045" spans="1:12" ht="15.75" customHeight="1" x14ac:dyDescent="0.35">
      <c r="A1045" s="13" t="s">
        <v>9</v>
      </c>
      <c r="B1045" s="14" t="s">
        <v>13</v>
      </c>
      <c r="C1045" s="14" t="s">
        <v>14</v>
      </c>
      <c r="D1045" s="14">
        <f t="shared" si="0"/>
        <v>1</v>
      </c>
      <c r="E1045" s="14">
        <f t="shared" si="1"/>
        <v>0</v>
      </c>
      <c r="F1045" s="14">
        <f t="shared" si="2"/>
        <v>0</v>
      </c>
      <c r="G1045" s="14">
        <f t="shared" si="3"/>
        <v>1</v>
      </c>
      <c r="H1045" s="14">
        <v>51224</v>
      </c>
      <c r="I1045" s="14">
        <v>2</v>
      </c>
      <c r="J1045" s="14">
        <v>84</v>
      </c>
      <c r="K1045" s="14">
        <v>18</v>
      </c>
      <c r="L1045" s="15">
        <v>62549.329498489999</v>
      </c>
    </row>
    <row r="1046" spans="1:12" ht="15.75" customHeight="1" x14ac:dyDescent="0.35">
      <c r="A1046" s="13" t="s">
        <v>9</v>
      </c>
      <c r="B1046" s="14" t="s">
        <v>10</v>
      </c>
      <c r="C1046" s="14" t="s">
        <v>14</v>
      </c>
      <c r="D1046" s="14">
        <f t="shared" si="0"/>
        <v>1</v>
      </c>
      <c r="E1046" s="14">
        <f t="shared" si="1"/>
        <v>0</v>
      </c>
      <c r="F1046" s="14">
        <f t="shared" si="2"/>
        <v>1</v>
      </c>
      <c r="G1046" s="14">
        <f t="shared" si="3"/>
        <v>1</v>
      </c>
      <c r="H1046" s="14">
        <v>58035</v>
      </c>
      <c r="I1046" s="14">
        <v>1</v>
      </c>
      <c r="J1046" s="14">
        <v>64</v>
      </c>
      <c r="K1046" s="14">
        <v>20</v>
      </c>
      <c r="L1046" s="15">
        <v>86581.0524756464</v>
      </c>
    </row>
    <row r="1047" spans="1:12" ht="15.75" customHeight="1" x14ac:dyDescent="0.35">
      <c r="A1047" s="13" t="s">
        <v>9</v>
      </c>
      <c r="B1047" s="14" t="s">
        <v>13</v>
      </c>
      <c r="C1047" s="14" t="s">
        <v>11</v>
      </c>
      <c r="D1047" s="14">
        <f t="shared" si="0"/>
        <v>1</v>
      </c>
      <c r="E1047" s="14">
        <f t="shared" si="1"/>
        <v>0</v>
      </c>
      <c r="F1047" s="14">
        <f t="shared" si="2"/>
        <v>0</v>
      </c>
      <c r="G1047" s="14">
        <f t="shared" si="3"/>
        <v>0</v>
      </c>
      <c r="H1047" s="14">
        <v>46857</v>
      </c>
      <c r="I1047" s="14">
        <v>2</v>
      </c>
      <c r="J1047" s="14">
        <v>39</v>
      </c>
      <c r="K1047" s="14">
        <v>28</v>
      </c>
      <c r="L1047" s="15">
        <v>59126.222083978071</v>
      </c>
    </row>
    <row r="1048" spans="1:12" ht="15.75" customHeight="1" x14ac:dyDescent="0.35">
      <c r="A1048" s="13" t="s">
        <v>9</v>
      </c>
      <c r="B1048" s="14" t="s">
        <v>13</v>
      </c>
      <c r="C1048" s="14" t="s">
        <v>14</v>
      </c>
      <c r="D1048" s="14">
        <f t="shared" si="0"/>
        <v>1</v>
      </c>
      <c r="E1048" s="14">
        <f t="shared" si="1"/>
        <v>0</v>
      </c>
      <c r="F1048" s="14">
        <f t="shared" si="2"/>
        <v>0</v>
      </c>
      <c r="G1048" s="14">
        <f t="shared" si="3"/>
        <v>1</v>
      </c>
      <c r="H1048" s="14">
        <v>57928</v>
      </c>
      <c r="I1048" s="14">
        <v>3</v>
      </c>
      <c r="J1048" s="14">
        <v>58</v>
      </c>
      <c r="K1048" s="14">
        <v>55</v>
      </c>
      <c r="L1048" s="15">
        <v>70711.326108762325</v>
      </c>
    </row>
    <row r="1049" spans="1:12" ht="15.75" customHeight="1" x14ac:dyDescent="0.35">
      <c r="A1049" s="13" t="s">
        <v>15</v>
      </c>
      <c r="B1049" s="14" t="s">
        <v>10</v>
      </c>
      <c r="C1049" s="14" t="s">
        <v>11</v>
      </c>
      <c r="D1049" s="14">
        <f t="shared" si="0"/>
        <v>0</v>
      </c>
      <c r="E1049" s="14">
        <f t="shared" si="1"/>
        <v>0</v>
      </c>
      <c r="F1049" s="14">
        <f t="shared" si="2"/>
        <v>1</v>
      </c>
      <c r="G1049" s="14">
        <f t="shared" si="3"/>
        <v>0</v>
      </c>
      <c r="H1049" s="14">
        <v>48975</v>
      </c>
      <c r="I1049" s="14">
        <v>4</v>
      </c>
      <c r="J1049" s="14">
        <v>56</v>
      </c>
      <c r="K1049" s="14">
        <v>43</v>
      </c>
      <c r="L1049" s="15">
        <v>77684.114440713151</v>
      </c>
    </row>
    <row r="1050" spans="1:12" ht="15.75" customHeight="1" x14ac:dyDescent="0.35">
      <c r="A1050" s="13" t="s">
        <v>9</v>
      </c>
      <c r="B1050" s="14" t="s">
        <v>13</v>
      </c>
      <c r="C1050" s="14" t="s">
        <v>11</v>
      </c>
      <c r="D1050" s="14">
        <f t="shared" si="0"/>
        <v>1</v>
      </c>
      <c r="E1050" s="14">
        <f t="shared" si="1"/>
        <v>0</v>
      </c>
      <c r="F1050" s="14">
        <f t="shared" si="2"/>
        <v>0</v>
      </c>
      <c r="G1050" s="14">
        <f t="shared" si="3"/>
        <v>0</v>
      </c>
      <c r="H1050" s="14">
        <v>46945</v>
      </c>
      <c r="I1050" s="14">
        <v>4</v>
      </c>
      <c r="J1050" s="14">
        <v>53</v>
      </c>
      <c r="K1050" s="14">
        <v>43</v>
      </c>
      <c r="L1050" s="15">
        <v>63095.421858550209</v>
      </c>
    </row>
    <row r="1051" spans="1:12" ht="15.75" customHeight="1" x14ac:dyDescent="0.35">
      <c r="A1051" s="13" t="s">
        <v>12</v>
      </c>
      <c r="B1051" s="14" t="s">
        <v>10</v>
      </c>
      <c r="C1051" s="14" t="s">
        <v>14</v>
      </c>
      <c r="D1051" s="14">
        <f t="shared" si="0"/>
        <v>0</v>
      </c>
      <c r="E1051" s="14">
        <f t="shared" si="1"/>
        <v>1</v>
      </c>
      <c r="F1051" s="14">
        <f t="shared" si="2"/>
        <v>1</v>
      </c>
      <c r="G1051" s="14">
        <f t="shared" si="3"/>
        <v>1</v>
      </c>
      <c r="H1051" s="14">
        <v>73214</v>
      </c>
      <c r="I1051" s="14">
        <v>4</v>
      </c>
      <c r="J1051" s="14">
        <v>57</v>
      </c>
      <c r="K1051" s="14">
        <v>22</v>
      </c>
      <c r="L1051" s="15">
        <v>100119.52566380106</v>
      </c>
    </row>
    <row r="1052" spans="1:12" ht="15.75" customHeight="1" x14ac:dyDescent="0.35">
      <c r="A1052" s="13" t="s">
        <v>15</v>
      </c>
      <c r="B1052" s="14" t="s">
        <v>13</v>
      </c>
      <c r="C1052" s="14" t="s">
        <v>11</v>
      </c>
      <c r="D1052" s="14">
        <f t="shared" si="0"/>
        <v>0</v>
      </c>
      <c r="E1052" s="14">
        <f t="shared" si="1"/>
        <v>0</v>
      </c>
      <c r="F1052" s="14">
        <f t="shared" si="2"/>
        <v>0</v>
      </c>
      <c r="G1052" s="14">
        <f t="shared" si="3"/>
        <v>0</v>
      </c>
      <c r="H1052" s="14">
        <v>48934</v>
      </c>
      <c r="I1052" s="14">
        <v>3</v>
      </c>
      <c r="J1052" s="14">
        <v>73</v>
      </c>
      <c r="K1052" s="14">
        <v>25</v>
      </c>
      <c r="L1052" s="15">
        <v>58063.007524864304</v>
      </c>
    </row>
    <row r="1053" spans="1:12" ht="15.75" customHeight="1" x14ac:dyDescent="0.35">
      <c r="A1053" s="13" t="s">
        <v>9</v>
      </c>
      <c r="B1053" s="14" t="s">
        <v>10</v>
      </c>
      <c r="C1053" s="14" t="s">
        <v>14</v>
      </c>
      <c r="D1053" s="14">
        <f t="shared" si="0"/>
        <v>1</v>
      </c>
      <c r="E1053" s="14">
        <f t="shared" si="1"/>
        <v>0</v>
      </c>
      <c r="F1053" s="14">
        <f t="shared" si="2"/>
        <v>1</v>
      </c>
      <c r="G1053" s="14">
        <f t="shared" si="3"/>
        <v>1</v>
      </c>
      <c r="H1053" s="14">
        <v>59776</v>
      </c>
      <c r="I1053" s="14">
        <v>1</v>
      </c>
      <c r="J1053" s="14">
        <v>48</v>
      </c>
      <c r="K1053" s="14">
        <v>49</v>
      </c>
      <c r="L1053" s="15">
        <v>103831.71763964888</v>
      </c>
    </row>
    <row r="1054" spans="1:12" ht="15.75" customHeight="1" x14ac:dyDescent="0.35">
      <c r="A1054" s="13" t="s">
        <v>15</v>
      </c>
      <c r="B1054" s="14" t="s">
        <v>13</v>
      </c>
      <c r="C1054" s="14" t="s">
        <v>11</v>
      </c>
      <c r="D1054" s="14">
        <f t="shared" si="0"/>
        <v>0</v>
      </c>
      <c r="E1054" s="14">
        <f t="shared" si="1"/>
        <v>0</v>
      </c>
      <c r="F1054" s="14">
        <f t="shared" si="2"/>
        <v>0</v>
      </c>
      <c r="G1054" s="14">
        <f t="shared" si="3"/>
        <v>0</v>
      </c>
      <c r="H1054" s="14">
        <v>65198</v>
      </c>
      <c r="I1054" s="14">
        <v>4</v>
      </c>
      <c r="J1054" s="14">
        <v>55</v>
      </c>
      <c r="K1054" s="14">
        <v>44</v>
      </c>
      <c r="L1054" s="15">
        <v>60870.904682762273</v>
      </c>
    </row>
    <row r="1055" spans="1:12" ht="15.75" customHeight="1" x14ac:dyDescent="0.35">
      <c r="A1055" s="13" t="s">
        <v>9</v>
      </c>
      <c r="B1055" s="14" t="s">
        <v>13</v>
      </c>
      <c r="C1055" s="14" t="s">
        <v>14</v>
      </c>
      <c r="D1055" s="14">
        <f t="shared" si="0"/>
        <v>1</v>
      </c>
      <c r="E1055" s="14">
        <f t="shared" si="1"/>
        <v>0</v>
      </c>
      <c r="F1055" s="14">
        <f t="shared" si="2"/>
        <v>0</v>
      </c>
      <c r="G1055" s="14">
        <f t="shared" si="3"/>
        <v>1</v>
      </c>
      <c r="H1055" s="14">
        <v>55202</v>
      </c>
      <c r="I1055" s="14">
        <v>1</v>
      </c>
      <c r="J1055" s="14">
        <v>56</v>
      </c>
      <c r="K1055" s="14">
        <v>64</v>
      </c>
      <c r="L1055" s="15">
        <v>74959.861685191645</v>
      </c>
    </row>
    <row r="1056" spans="1:12" ht="15.75" customHeight="1" x14ac:dyDescent="0.35">
      <c r="A1056" s="13" t="s">
        <v>9</v>
      </c>
      <c r="B1056" s="14" t="s">
        <v>13</v>
      </c>
      <c r="C1056" s="14" t="s">
        <v>14</v>
      </c>
      <c r="D1056" s="14">
        <f t="shared" si="0"/>
        <v>1</v>
      </c>
      <c r="E1056" s="14">
        <f t="shared" si="1"/>
        <v>0</v>
      </c>
      <c r="F1056" s="14">
        <f t="shared" si="2"/>
        <v>0</v>
      </c>
      <c r="G1056" s="14">
        <f t="shared" si="3"/>
        <v>1</v>
      </c>
      <c r="H1056" s="14">
        <v>54972</v>
      </c>
      <c r="I1056" s="14">
        <v>1</v>
      </c>
      <c r="J1056" s="14">
        <v>85</v>
      </c>
      <c r="K1056" s="14">
        <v>49</v>
      </c>
      <c r="L1056" s="15">
        <v>78075.418085463054</v>
      </c>
    </row>
    <row r="1057" spans="1:12" ht="15.75" customHeight="1" x14ac:dyDescent="0.35">
      <c r="A1057" s="13" t="s">
        <v>9</v>
      </c>
      <c r="B1057" s="14" t="s">
        <v>10</v>
      </c>
      <c r="C1057" s="14" t="s">
        <v>14</v>
      </c>
      <c r="D1057" s="14">
        <f t="shared" si="0"/>
        <v>1</v>
      </c>
      <c r="E1057" s="14">
        <f t="shared" si="1"/>
        <v>0</v>
      </c>
      <c r="F1057" s="14">
        <f t="shared" si="2"/>
        <v>1</v>
      </c>
      <c r="G1057" s="14">
        <f t="shared" si="3"/>
        <v>1</v>
      </c>
      <c r="H1057" s="14">
        <v>56927</v>
      </c>
      <c r="I1057" s="14">
        <v>2</v>
      </c>
      <c r="J1057" s="14">
        <v>79</v>
      </c>
      <c r="K1057" s="14">
        <v>47</v>
      </c>
      <c r="L1057" s="15">
        <v>93102.250994564223</v>
      </c>
    </row>
    <row r="1058" spans="1:12" ht="15.75" customHeight="1" x14ac:dyDescent="0.35">
      <c r="A1058" s="13" t="s">
        <v>15</v>
      </c>
      <c r="B1058" s="14" t="s">
        <v>13</v>
      </c>
      <c r="C1058" s="14" t="s">
        <v>11</v>
      </c>
      <c r="D1058" s="14">
        <f t="shared" si="0"/>
        <v>0</v>
      </c>
      <c r="E1058" s="14">
        <f t="shared" si="1"/>
        <v>0</v>
      </c>
      <c r="F1058" s="14">
        <f t="shared" si="2"/>
        <v>0</v>
      </c>
      <c r="G1058" s="14">
        <f t="shared" si="3"/>
        <v>0</v>
      </c>
      <c r="H1058" s="14">
        <v>46207</v>
      </c>
      <c r="I1058" s="14">
        <v>3</v>
      </c>
      <c r="J1058" s="14">
        <v>71</v>
      </c>
      <c r="K1058" s="14">
        <v>27</v>
      </c>
      <c r="L1058" s="15">
        <v>60878.730624798656</v>
      </c>
    </row>
    <row r="1059" spans="1:12" ht="15.75" customHeight="1" x14ac:dyDescent="0.35">
      <c r="A1059" s="13" t="s">
        <v>15</v>
      </c>
      <c r="B1059" s="14" t="s">
        <v>13</v>
      </c>
      <c r="C1059" s="14" t="s">
        <v>14</v>
      </c>
      <c r="D1059" s="14">
        <f t="shared" si="0"/>
        <v>0</v>
      </c>
      <c r="E1059" s="14">
        <f t="shared" si="1"/>
        <v>0</v>
      </c>
      <c r="F1059" s="14">
        <f t="shared" si="2"/>
        <v>0</v>
      </c>
      <c r="G1059" s="14">
        <f t="shared" si="3"/>
        <v>1</v>
      </c>
      <c r="H1059" s="14">
        <v>54594</v>
      </c>
      <c r="I1059" s="14">
        <v>2</v>
      </c>
      <c r="J1059" s="14">
        <v>50</v>
      </c>
      <c r="K1059" s="14">
        <v>55</v>
      </c>
      <c r="L1059" s="15">
        <v>72363.845269388796</v>
      </c>
    </row>
    <row r="1060" spans="1:12" ht="15.75" customHeight="1" x14ac:dyDescent="0.35">
      <c r="A1060" s="13" t="s">
        <v>9</v>
      </c>
      <c r="B1060" s="14" t="s">
        <v>13</v>
      </c>
      <c r="C1060" s="14" t="s">
        <v>11</v>
      </c>
      <c r="D1060" s="14">
        <f t="shared" si="0"/>
        <v>1</v>
      </c>
      <c r="E1060" s="14">
        <f t="shared" si="1"/>
        <v>0</v>
      </c>
      <c r="F1060" s="14">
        <f t="shared" si="2"/>
        <v>0</v>
      </c>
      <c r="G1060" s="14">
        <f t="shared" si="3"/>
        <v>0</v>
      </c>
      <c r="H1060" s="14">
        <v>55117</v>
      </c>
      <c r="I1060" s="14">
        <v>2</v>
      </c>
      <c r="J1060" s="14">
        <v>59</v>
      </c>
      <c r="K1060" s="14">
        <v>48</v>
      </c>
      <c r="L1060" s="15">
        <v>72943.172261280037</v>
      </c>
    </row>
    <row r="1061" spans="1:12" ht="15.75" customHeight="1" x14ac:dyDescent="0.35">
      <c r="A1061" s="13" t="s">
        <v>12</v>
      </c>
      <c r="B1061" s="14" t="s">
        <v>13</v>
      </c>
      <c r="C1061" s="14" t="s">
        <v>11</v>
      </c>
      <c r="D1061" s="14">
        <f t="shared" si="0"/>
        <v>0</v>
      </c>
      <c r="E1061" s="14">
        <f t="shared" si="1"/>
        <v>1</v>
      </c>
      <c r="F1061" s="14">
        <f t="shared" si="2"/>
        <v>0</v>
      </c>
      <c r="G1061" s="14">
        <f t="shared" si="3"/>
        <v>0</v>
      </c>
      <c r="H1061" s="14">
        <v>53985</v>
      </c>
      <c r="I1061" s="14">
        <v>2</v>
      </c>
      <c r="J1061" s="14">
        <v>45</v>
      </c>
      <c r="K1061" s="14">
        <v>45</v>
      </c>
      <c r="L1061" s="15">
        <v>69523.017140990734</v>
      </c>
    </row>
    <row r="1062" spans="1:12" ht="15.75" customHeight="1" x14ac:dyDescent="0.35">
      <c r="A1062" s="13" t="s">
        <v>12</v>
      </c>
      <c r="B1062" s="14" t="s">
        <v>13</v>
      </c>
      <c r="C1062" s="14" t="s">
        <v>11</v>
      </c>
      <c r="D1062" s="14">
        <f t="shared" si="0"/>
        <v>0</v>
      </c>
      <c r="E1062" s="14">
        <f t="shared" si="1"/>
        <v>1</v>
      </c>
      <c r="F1062" s="14">
        <f t="shared" si="2"/>
        <v>0</v>
      </c>
      <c r="G1062" s="14">
        <f t="shared" si="3"/>
        <v>0</v>
      </c>
      <c r="H1062" s="14">
        <v>61926</v>
      </c>
      <c r="I1062" s="14">
        <v>2</v>
      </c>
      <c r="J1062" s="14">
        <v>46</v>
      </c>
      <c r="K1062" s="14">
        <v>24</v>
      </c>
      <c r="L1062" s="15">
        <v>63313.756017256164</v>
      </c>
    </row>
    <row r="1063" spans="1:12" ht="15.75" customHeight="1" x14ac:dyDescent="0.35">
      <c r="A1063" s="13" t="s">
        <v>15</v>
      </c>
      <c r="B1063" s="14" t="s">
        <v>13</v>
      </c>
      <c r="C1063" s="14" t="s">
        <v>14</v>
      </c>
      <c r="D1063" s="14">
        <f t="shared" si="0"/>
        <v>0</v>
      </c>
      <c r="E1063" s="14">
        <f t="shared" si="1"/>
        <v>0</v>
      </c>
      <c r="F1063" s="14">
        <f t="shared" si="2"/>
        <v>0</v>
      </c>
      <c r="G1063" s="14">
        <f t="shared" si="3"/>
        <v>1</v>
      </c>
      <c r="H1063" s="14">
        <v>56184</v>
      </c>
      <c r="I1063" s="14">
        <v>4</v>
      </c>
      <c r="J1063" s="14">
        <v>58</v>
      </c>
      <c r="K1063" s="14">
        <v>32</v>
      </c>
      <c r="L1063" s="15">
        <v>66697.468359983512</v>
      </c>
    </row>
    <row r="1064" spans="1:12" ht="15.75" customHeight="1" x14ac:dyDescent="0.35">
      <c r="A1064" s="13" t="s">
        <v>12</v>
      </c>
      <c r="B1064" s="14" t="s">
        <v>13</v>
      </c>
      <c r="C1064" s="14" t="s">
        <v>14</v>
      </c>
      <c r="D1064" s="14">
        <f t="shared" si="0"/>
        <v>0</v>
      </c>
      <c r="E1064" s="14">
        <f t="shared" si="1"/>
        <v>1</v>
      </c>
      <c r="F1064" s="14">
        <f t="shared" si="2"/>
        <v>0</v>
      </c>
      <c r="G1064" s="14">
        <f t="shared" si="3"/>
        <v>1</v>
      </c>
      <c r="H1064" s="14">
        <v>56101</v>
      </c>
      <c r="I1064" s="14">
        <v>3</v>
      </c>
      <c r="J1064" s="14">
        <v>62</v>
      </c>
      <c r="K1064" s="14">
        <v>24</v>
      </c>
      <c r="L1064" s="15">
        <v>59041.081356416165</v>
      </c>
    </row>
    <row r="1065" spans="1:12" ht="15.75" customHeight="1" x14ac:dyDescent="0.35">
      <c r="A1065" s="13" t="s">
        <v>12</v>
      </c>
      <c r="B1065" s="14" t="s">
        <v>13</v>
      </c>
      <c r="C1065" s="14" t="s">
        <v>14</v>
      </c>
      <c r="D1065" s="14">
        <f t="shared" si="0"/>
        <v>0</v>
      </c>
      <c r="E1065" s="14">
        <f t="shared" si="1"/>
        <v>1</v>
      </c>
      <c r="F1065" s="14">
        <f t="shared" si="2"/>
        <v>0</v>
      </c>
      <c r="G1065" s="14">
        <f t="shared" si="3"/>
        <v>1</v>
      </c>
      <c r="H1065" s="14">
        <v>52401</v>
      </c>
      <c r="I1065" s="14">
        <v>3</v>
      </c>
      <c r="J1065" s="14">
        <v>48</v>
      </c>
      <c r="K1065" s="14">
        <v>57</v>
      </c>
      <c r="L1065" s="15">
        <v>73990.758205405888</v>
      </c>
    </row>
    <row r="1066" spans="1:12" ht="15.75" customHeight="1" x14ac:dyDescent="0.35">
      <c r="A1066" s="13" t="s">
        <v>12</v>
      </c>
      <c r="B1066" s="14" t="s">
        <v>10</v>
      </c>
      <c r="C1066" s="14" t="s">
        <v>14</v>
      </c>
      <c r="D1066" s="14">
        <f t="shared" si="0"/>
        <v>0</v>
      </c>
      <c r="E1066" s="14">
        <f t="shared" si="1"/>
        <v>1</v>
      </c>
      <c r="F1066" s="14">
        <f t="shared" si="2"/>
        <v>1</v>
      </c>
      <c r="G1066" s="14">
        <f t="shared" si="3"/>
        <v>1</v>
      </c>
      <c r="H1066" s="14">
        <v>61410</v>
      </c>
      <c r="I1066" s="14">
        <v>4</v>
      </c>
      <c r="J1066" s="14">
        <v>83</v>
      </c>
      <c r="K1066" s="14">
        <v>59</v>
      </c>
      <c r="L1066" s="15">
        <v>102928.714227242</v>
      </c>
    </row>
    <row r="1067" spans="1:12" ht="15.75" customHeight="1" x14ac:dyDescent="0.35">
      <c r="A1067" s="13" t="s">
        <v>15</v>
      </c>
      <c r="B1067" s="14" t="s">
        <v>13</v>
      </c>
      <c r="C1067" s="14" t="s">
        <v>14</v>
      </c>
      <c r="D1067" s="14">
        <f t="shared" si="0"/>
        <v>0</v>
      </c>
      <c r="E1067" s="14">
        <f t="shared" si="1"/>
        <v>0</v>
      </c>
      <c r="F1067" s="14">
        <f t="shared" si="2"/>
        <v>0</v>
      </c>
      <c r="G1067" s="14">
        <f t="shared" si="3"/>
        <v>1</v>
      </c>
      <c r="H1067" s="14">
        <v>48638</v>
      </c>
      <c r="I1067" s="14">
        <v>1</v>
      </c>
      <c r="J1067" s="14">
        <v>54</v>
      </c>
      <c r="K1067" s="14">
        <v>36</v>
      </c>
      <c r="L1067" s="15">
        <v>68374.749103104521</v>
      </c>
    </row>
    <row r="1068" spans="1:12" ht="15.75" customHeight="1" x14ac:dyDescent="0.35">
      <c r="A1068" s="13" t="s">
        <v>9</v>
      </c>
      <c r="B1068" s="14" t="s">
        <v>13</v>
      </c>
      <c r="C1068" s="14" t="s">
        <v>11</v>
      </c>
      <c r="D1068" s="14">
        <f t="shared" si="0"/>
        <v>1</v>
      </c>
      <c r="E1068" s="14">
        <f t="shared" si="1"/>
        <v>0</v>
      </c>
      <c r="F1068" s="14">
        <f t="shared" si="2"/>
        <v>0</v>
      </c>
      <c r="G1068" s="14">
        <f t="shared" si="3"/>
        <v>0</v>
      </c>
      <c r="H1068" s="14">
        <v>47527</v>
      </c>
      <c r="I1068" s="14">
        <v>2</v>
      </c>
      <c r="J1068" s="14">
        <v>77</v>
      </c>
      <c r="K1068" s="14">
        <v>29</v>
      </c>
      <c r="L1068" s="15">
        <v>58336.535717828934</v>
      </c>
    </row>
    <row r="1069" spans="1:12" ht="15.75" customHeight="1" x14ac:dyDescent="0.35">
      <c r="A1069" s="13" t="s">
        <v>9</v>
      </c>
      <c r="B1069" s="14" t="s">
        <v>13</v>
      </c>
      <c r="C1069" s="14" t="s">
        <v>11</v>
      </c>
      <c r="D1069" s="14">
        <f t="shared" si="0"/>
        <v>1</v>
      </c>
      <c r="E1069" s="14">
        <f t="shared" si="1"/>
        <v>0</v>
      </c>
      <c r="F1069" s="14">
        <f t="shared" si="2"/>
        <v>0</v>
      </c>
      <c r="G1069" s="14">
        <f t="shared" si="3"/>
        <v>0</v>
      </c>
      <c r="H1069" s="14">
        <v>45405</v>
      </c>
      <c r="I1069" s="14">
        <v>1</v>
      </c>
      <c r="J1069" s="14">
        <v>78</v>
      </c>
      <c r="K1069" s="14">
        <v>42</v>
      </c>
      <c r="L1069" s="15">
        <v>73800.360611974451</v>
      </c>
    </row>
    <row r="1070" spans="1:12" ht="15.75" customHeight="1" x14ac:dyDescent="0.35">
      <c r="A1070" s="13" t="s">
        <v>12</v>
      </c>
      <c r="B1070" s="14" t="s">
        <v>13</v>
      </c>
      <c r="C1070" s="14" t="s">
        <v>14</v>
      </c>
      <c r="D1070" s="14">
        <f t="shared" si="0"/>
        <v>0</v>
      </c>
      <c r="E1070" s="14">
        <f t="shared" si="1"/>
        <v>1</v>
      </c>
      <c r="F1070" s="14">
        <f t="shared" si="2"/>
        <v>0</v>
      </c>
      <c r="G1070" s="14">
        <f t="shared" si="3"/>
        <v>1</v>
      </c>
      <c r="H1070" s="14">
        <v>62532</v>
      </c>
      <c r="I1070" s="14">
        <v>4</v>
      </c>
      <c r="J1070" s="14">
        <v>70</v>
      </c>
      <c r="K1070" s="14">
        <v>48</v>
      </c>
      <c r="L1070" s="15">
        <v>65021.821672524151</v>
      </c>
    </row>
    <row r="1071" spans="1:12" ht="15.75" customHeight="1" x14ac:dyDescent="0.35">
      <c r="A1071" s="13" t="s">
        <v>9</v>
      </c>
      <c r="B1071" s="14" t="s">
        <v>13</v>
      </c>
      <c r="C1071" s="14" t="s">
        <v>14</v>
      </c>
      <c r="D1071" s="14">
        <f t="shared" si="0"/>
        <v>1</v>
      </c>
      <c r="E1071" s="14">
        <f t="shared" si="1"/>
        <v>0</v>
      </c>
      <c r="F1071" s="14">
        <f t="shared" si="2"/>
        <v>0</v>
      </c>
      <c r="G1071" s="14">
        <f t="shared" si="3"/>
        <v>1</v>
      </c>
      <c r="H1071" s="14">
        <v>71760</v>
      </c>
      <c r="I1071" s="14">
        <v>4</v>
      </c>
      <c r="J1071" s="14">
        <v>40</v>
      </c>
      <c r="K1071" s="14">
        <v>39</v>
      </c>
      <c r="L1071" s="15">
        <v>71187.521572078884</v>
      </c>
    </row>
    <row r="1072" spans="1:12" ht="15.75" customHeight="1" x14ac:dyDescent="0.35">
      <c r="A1072" s="13" t="s">
        <v>15</v>
      </c>
      <c r="B1072" s="14" t="s">
        <v>13</v>
      </c>
      <c r="C1072" s="14" t="s">
        <v>14</v>
      </c>
      <c r="D1072" s="14">
        <f t="shared" si="0"/>
        <v>0</v>
      </c>
      <c r="E1072" s="14">
        <f t="shared" si="1"/>
        <v>0</v>
      </c>
      <c r="F1072" s="14">
        <f t="shared" si="2"/>
        <v>0</v>
      </c>
      <c r="G1072" s="14">
        <f t="shared" si="3"/>
        <v>1</v>
      </c>
      <c r="H1072" s="14">
        <v>46342</v>
      </c>
      <c r="I1072" s="14">
        <v>3</v>
      </c>
      <c r="J1072" s="14">
        <v>42</v>
      </c>
      <c r="K1072" s="14">
        <v>63</v>
      </c>
      <c r="L1072" s="15">
        <v>78936.187509007927</v>
      </c>
    </row>
    <row r="1073" spans="1:12" ht="15.75" customHeight="1" x14ac:dyDescent="0.35">
      <c r="A1073" s="13" t="s">
        <v>12</v>
      </c>
      <c r="B1073" s="14" t="s">
        <v>13</v>
      </c>
      <c r="C1073" s="14" t="s">
        <v>11</v>
      </c>
      <c r="D1073" s="14">
        <f t="shared" si="0"/>
        <v>0</v>
      </c>
      <c r="E1073" s="14">
        <f t="shared" si="1"/>
        <v>1</v>
      </c>
      <c r="F1073" s="14">
        <f t="shared" si="2"/>
        <v>0</v>
      </c>
      <c r="G1073" s="14">
        <f t="shared" si="3"/>
        <v>0</v>
      </c>
      <c r="H1073" s="14">
        <v>53031</v>
      </c>
      <c r="I1073" s="14">
        <v>4</v>
      </c>
      <c r="J1073" s="14">
        <v>68</v>
      </c>
      <c r="K1073" s="14">
        <v>54</v>
      </c>
      <c r="L1073" s="15">
        <v>64318.121742918636</v>
      </c>
    </row>
    <row r="1074" spans="1:12" ht="15.75" customHeight="1" x14ac:dyDescent="0.35">
      <c r="A1074" s="13" t="s">
        <v>12</v>
      </c>
      <c r="B1074" s="14" t="s">
        <v>10</v>
      </c>
      <c r="C1074" s="14" t="s">
        <v>14</v>
      </c>
      <c r="D1074" s="14">
        <f t="shared" si="0"/>
        <v>0</v>
      </c>
      <c r="E1074" s="14">
        <f t="shared" si="1"/>
        <v>1</v>
      </c>
      <c r="F1074" s="14">
        <f t="shared" si="2"/>
        <v>1</v>
      </c>
      <c r="G1074" s="14">
        <f t="shared" si="3"/>
        <v>1</v>
      </c>
      <c r="H1074" s="14">
        <v>61439</v>
      </c>
      <c r="I1074" s="14">
        <v>2</v>
      </c>
      <c r="J1074" s="14">
        <v>56</v>
      </c>
      <c r="K1074" s="14">
        <v>37</v>
      </c>
      <c r="L1074" s="15">
        <v>101788.37689750498</v>
      </c>
    </row>
    <row r="1075" spans="1:12" ht="15.75" customHeight="1" x14ac:dyDescent="0.35">
      <c r="A1075" s="13" t="s">
        <v>9</v>
      </c>
      <c r="B1075" s="14" t="s">
        <v>13</v>
      </c>
      <c r="C1075" s="14" t="s">
        <v>14</v>
      </c>
      <c r="D1075" s="14">
        <f t="shared" si="0"/>
        <v>1</v>
      </c>
      <c r="E1075" s="14">
        <f t="shared" si="1"/>
        <v>0</v>
      </c>
      <c r="F1075" s="14">
        <f t="shared" si="2"/>
        <v>0</v>
      </c>
      <c r="G1075" s="14">
        <f t="shared" si="3"/>
        <v>1</v>
      </c>
      <c r="H1075" s="14">
        <v>55130</v>
      </c>
      <c r="I1075" s="14">
        <v>4</v>
      </c>
      <c r="J1075" s="14">
        <v>54</v>
      </c>
      <c r="K1075" s="14">
        <v>63</v>
      </c>
      <c r="L1075" s="15">
        <v>76329.434728796914</v>
      </c>
    </row>
    <row r="1076" spans="1:12" ht="15.75" customHeight="1" x14ac:dyDescent="0.35">
      <c r="A1076" s="13" t="s">
        <v>15</v>
      </c>
      <c r="B1076" s="14" t="s">
        <v>13</v>
      </c>
      <c r="C1076" s="14" t="s">
        <v>14</v>
      </c>
      <c r="D1076" s="14">
        <f t="shared" si="0"/>
        <v>0</v>
      </c>
      <c r="E1076" s="14">
        <f t="shared" si="1"/>
        <v>0</v>
      </c>
      <c r="F1076" s="14">
        <f t="shared" si="2"/>
        <v>0</v>
      </c>
      <c r="G1076" s="14">
        <f t="shared" si="3"/>
        <v>1</v>
      </c>
      <c r="H1076" s="14">
        <v>60214</v>
      </c>
      <c r="I1076" s="14">
        <v>3</v>
      </c>
      <c r="J1076" s="14">
        <v>59</v>
      </c>
      <c r="K1076" s="14">
        <v>21</v>
      </c>
      <c r="L1076" s="15">
        <v>62418.979000545485</v>
      </c>
    </row>
    <row r="1077" spans="1:12" ht="15.75" customHeight="1" x14ac:dyDescent="0.35">
      <c r="A1077" s="13" t="s">
        <v>9</v>
      </c>
      <c r="B1077" s="14" t="s">
        <v>13</v>
      </c>
      <c r="C1077" s="14" t="s">
        <v>11</v>
      </c>
      <c r="D1077" s="14">
        <f t="shared" si="0"/>
        <v>1</v>
      </c>
      <c r="E1077" s="14">
        <f t="shared" si="1"/>
        <v>0</v>
      </c>
      <c r="F1077" s="14">
        <f t="shared" si="2"/>
        <v>0</v>
      </c>
      <c r="G1077" s="14">
        <f t="shared" si="3"/>
        <v>0</v>
      </c>
      <c r="H1077" s="14">
        <v>52854</v>
      </c>
      <c r="I1077" s="14">
        <v>4</v>
      </c>
      <c r="J1077" s="14">
        <v>52</v>
      </c>
      <c r="K1077" s="14">
        <v>54</v>
      </c>
      <c r="L1077" s="15">
        <v>76868.812498046376</v>
      </c>
    </row>
    <row r="1078" spans="1:12" ht="15.75" customHeight="1" x14ac:dyDescent="0.35">
      <c r="A1078" s="13" t="s">
        <v>9</v>
      </c>
      <c r="B1078" s="14" t="s">
        <v>13</v>
      </c>
      <c r="C1078" s="14" t="s">
        <v>11</v>
      </c>
      <c r="D1078" s="14">
        <f t="shared" si="0"/>
        <v>1</v>
      </c>
      <c r="E1078" s="14">
        <f t="shared" si="1"/>
        <v>0</v>
      </c>
      <c r="F1078" s="14">
        <f t="shared" si="2"/>
        <v>0</v>
      </c>
      <c r="G1078" s="14">
        <f t="shared" si="3"/>
        <v>0</v>
      </c>
      <c r="H1078" s="14">
        <v>38765</v>
      </c>
      <c r="I1078" s="14">
        <v>4</v>
      </c>
      <c r="J1078" s="14">
        <v>72</v>
      </c>
      <c r="K1078" s="14">
        <v>60</v>
      </c>
      <c r="L1078" s="15">
        <v>80489.547651238259</v>
      </c>
    </row>
    <row r="1079" spans="1:12" ht="15.75" customHeight="1" x14ac:dyDescent="0.35">
      <c r="A1079" s="13" t="s">
        <v>12</v>
      </c>
      <c r="B1079" s="14" t="s">
        <v>13</v>
      </c>
      <c r="C1079" s="14" t="s">
        <v>11</v>
      </c>
      <c r="D1079" s="14">
        <f t="shared" si="0"/>
        <v>0</v>
      </c>
      <c r="E1079" s="14">
        <f t="shared" si="1"/>
        <v>1</v>
      </c>
      <c r="F1079" s="14">
        <f t="shared" si="2"/>
        <v>0</v>
      </c>
      <c r="G1079" s="14">
        <f t="shared" si="3"/>
        <v>0</v>
      </c>
      <c r="H1079" s="14">
        <v>56405</v>
      </c>
      <c r="I1079" s="14">
        <v>4</v>
      </c>
      <c r="J1079" s="14">
        <v>71</v>
      </c>
      <c r="K1079" s="14">
        <v>32</v>
      </c>
      <c r="L1079" s="15">
        <v>60035.100228312614</v>
      </c>
    </row>
    <row r="1080" spans="1:12" ht="15.75" customHeight="1" x14ac:dyDescent="0.35">
      <c r="A1080" s="13" t="s">
        <v>9</v>
      </c>
      <c r="B1080" s="14" t="s">
        <v>13</v>
      </c>
      <c r="C1080" s="14" t="s">
        <v>11</v>
      </c>
      <c r="D1080" s="14">
        <f t="shared" si="0"/>
        <v>1</v>
      </c>
      <c r="E1080" s="14">
        <f t="shared" si="1"/>
        <v>0</v>
      </c>
      <c r="F1080" s="14">
        <f t="shared" si="2"/>
        <v>0</v>
      </c>
      <c r="G1080" s="14">
        <f t="shared" si="3"/>
        <v>0</v>
      </c>
      <c r="H1080" s="14">
        <v>58805</v>
      </c>
      <c r="I1080" s="14">
        <v>1</v>
      </c>
      <c r="J1080" s="14">
        <v>36</v>
      </c>
      <c r="K1080" s="14">
        <v>47</v>
      </c>
      <c r="L1080" s="15">
        <v>74280.302963983166</v>
      </c>
    </row>
    <row r="1081" spans="1:12" ht="15.75" customHeight="1" x14ac:dyDescent="0.35">
      <c r="A1081" s="13" t="s">
        <v>9</v>
      </c>
      <c r="B1081" s="14" t="s">
        <v>13</v>
      </c>
      <c r="C1081" s="14" t="s">
        <v>14</v>
      </c>
      <c r="D1081" s="14">
        <f t="shared" si="0"/>
        <v>1</v>
      </c>
      <c r="E1081" s="14">
        <f t="shared" si="1"/>
        <v>0</v>
      </c>
      <c r="F1081" s="14">
        <f t="shared" si="2"/>
        <v>0</v>
      </c>
      <c r="G1081" s="14">
        <f t="shared" si="3"/>
        <v>1</v>
      </c>
      <c r="H1081" s="14">
        <v>52168</v>
      </c>
      <c r="I1081" s="14">
        <v>2</v>
      </c>
      <c r="J1081" s="14">
        <v>40</v>
      </c>
      <c r="K1081" s="14">
        <v>21</v>
      </c>
      <c r="L1081" s="15">
        <v>70571.959468185509</v>
      </c>
    </row>
    <row r="1082" spans="1:12" ht="15.75" customHeight="1" x14ac:dyDescent="0.35">
      <c r="A1082" s="13" t="s">
        <v>12</v>
      </c>
      <c r="B1082" s="14" t="s">
        <v>10</v>
      </c>
      <c r="C1082" s="14" t="s">
        <v>14</v>
      </c>
      <c r="D1082" s="14">
        <f t="shared" si="0"/>
        <v>0</v>
      </c>
      <c r="E1082" s="14">
        <f t="shared" si="1"/>
        <v>1</v>
      </c>
      <c r="F1082" s="14">
        <f t="shared" si="2"/>
        <v>1</v>
      </c>
      <c r="G1082" s="14">
        <f t="shared" si="3"/>
        <v>1</v>
      </c>
      <c r="H1082" s="14">
        <v>59767</v>
      </c>
      <c r="I1082" s="14">
        <v>2</v>
      </c>
      <c r="J1082" s="14">
        <v>37</v>
      </c>
      <c r="K1082" s="14">
        <v>28</v>
      </c>
      <c r="L1082" s="15">
        <v>98977.140716295922</v>
      </c>
    </row>
    <row r="1083" spans="1:12" ht="15.75" customHeight="1" x14ac:dyDescent="0.35">
      <c r="A1083" s="13" t="s">
        <v>12</v>
      </c>
      <c r="B1083" s="14" t="s">
        <v>13</v>
      </c>
      <c r="C1083" s="14" t="s">
        <v>14</v>
      </c>
      <c r="D1083" s="14">
        <f t="shared" si="0"/>
        <v>0</v>
      </c>
      <c r="E1083" s="14">
        <f t="shared" si="1"/>
        <v>1</v>
      </c>
      <c r="F1083" s="14">
        <f t="shared" si="2"/>
        <v>0</v>
      </c>
      <c r="G1083" s="14">
        <f t="shared" si="3"/>
        <v>1</v>
      </c>
      <c r="H1083" s="14">
        <v>54644</v>
      </c>
      <c r="I1083" s="14">
        <v>2</v>
      </c>
      <c r="J1083" s="14">
        <v>40</v>
      </c>
      <c r="K1083" s="14">
        <v>63</v>
      </c>
      <c r="L1083" s="15">
        <v>74059.057091426439</v>
      </c>
    </row>
    <row r="1084" spans="1:12" ht="15.75" customHeight="1" x14ac:dyDescent="0.35">
      <c r="A1084" s="13" t="s">
        <v>12</v>
      </c>
      <c r="B1084" s="14" t="s">
        <v>13</v>
      </c>
      <c r="C1084" s="14" t="s">
        <v>14</v>
      </c>
      <c r="D1084" s="14">
        <f t="shared" si="0"/>
        <v>0</v>
      </c>
      <c r="E1084" s="14">
        <f t="shared" si="1"/>
        <v>1</v>
      </c>
      <c r="F1084" s="14">
        <f t="shared" si="2"/>
        <v>0</v>
      </c>
      <c r="G1084" s="14">
        <f t="shared" si="3"/>
        <v>1</v>
      </c>
      <c r="H1084" s="14">
        <v>49891</v>
      </c>
      <c r="I1084" s="14">
        <v>4</v>
      </c>
      <c r="J1084" s="14">
        <v>75</v>
      </c>
      <c r="K1084" s="14">
        <v>18</v>
      </c>
      <c r="L1084" s="15">
        <v>66862.455069149204</v>
      </c>
    </row>
    <row r="1085" spans="1:12" ht="15.75" customHeight="1" x14ac:dyDescent="0.35">
      <c r="A1085" s="13" t="s">
        <v>15</v>
      </c>
      <c r="B1085" s="14" t="s">
        <v>13</v>
      </c>
      <c r="C1085" s="14" t="s">
        <v>14</v>
      </c>
      <c r="D1085" s="14">
        <f t="shared" si="0"/>
        <v>0</v>
      </c>
      <c r="E1085" s="14">
        <f t="shared" si="1"/>
        <v>0</v>
      </c>
      <c r="F1085" s="14">
        <f t="shared" si="2"/>
        <v>0</v>
      </c>
      <c r="G1085" s="14">
        <f t="shared" si="3"/>
        <v>1</v>
      </c>
      <c r="H1085" s="14">
        <v>49405</v>
      </c>
      <c r="I1085" s="14">
        <v>2</v>
      </c>
      <c r="J1085" s="14">
        <v>76</v>
      </c>
      <c r="K1085" s="14">
        <v>32</v>
      </c>
      <c r="L1085" s="15">
        <v>62673.138677626528</v>
      </c>
    </row>
    <row r="1086" spans="1:12" ht="15.75" customHeight="1" x14ac:dyDescent="0.35">
      <c r="A1086" s="13" t="s">
        <v>15</v>
      </c>
      <c r="B1086" s="14" t="s">
        <v>13</v>
      </c>
      <c r="C1086" s="14" t="s">
        <v>14</v>
      </c>
      <c r="D1086" s="14">
        <f t="shared" si="0"/>
        <v>0</v>
      </c>
      <c r="E1086" s="14">
        <f t="shared" si="1"/>
        <v>0</v>
      </c>
      <c r="F1086" s="14">
        <f t="shared" si="2"/>
        <v>0</v>
      </c>
      <c r="G1086" s="14">
        <f t="shared" si="3"/>
        <v>1</v>
      </c>
      <c r="H1086" s="14">
        <v>46596</v>
      </c>
      <c r="I1086" s="14">
        <v>1</v>
      </c>
      <c r="J1086" s="14">
        <v>49</v>
      </c>
      <c r="K1086" s="14">
        <v>38</v>
      </c>
      <c r="L1086" s="15">
        <v>61931.25332012392</v>
      </c>
    </row>
    <row r="1087" spans="1:12" ht="15.75" customHeight="1" x14ac:dyDescent="0.35">
      <c r="A1087" s="13" t="s">
        <v>9</v>
      </c>
      <c r="B1087" s="14" t="s">
        <v>13</v>
      </c>
      <c r="C1087" s="14" t="s">
        <v>14</v>
      </c>
      <c r="D1087" s="14">
        <f t="shared" si="0"/>
        <v>1</v>
      </c>
      <c r="E1087" s="14">
        <f t="shared" si="1"/>
        <v>0</v>
      </c>
      <c r="F1087" s="14">
        <f t="shared" si="2"/>
        <v>0</v>
      </c>
      <c r="G1087" s="14">
        <f t="shared" si="3"/>
        <v>1</v>
      </c>
      <c r="H1087" s="14">
        <v>55954</v>
      </c>
      <c r="I1087" s="14">
        <v>1</v>
      </c>
      <c r="J1087" s="14">
        <v>67</v>
      </c>
      <c r="K1087" s="14">
        <v>32</v>
      </c>
      <c r="L1087" s="15">
        <v>75850.125883456203</v>
      </c>
    </row>
    <row r="1088" spans="1:12" ht="15.75" customHeight="1" x14ac:dyDescent="0.35">
      <c r="A1088" s="13" t="s">
        <v>15</v>
      </c>
      <c r="B1088" s="14" t="s">
        <v>13</v>
      </c>
      <c r="C1088" s="14" t="s">
        <v>11</v>
      </c>
      <c r="D1088" s="14">
        <f t="shared" si="0"/>
        <v>0</v>
      </c>
      <c r="E1088" s="14">
        <f t="shared" si="1"/>
        <v>0</v>
      </c>
      <c r="F1088" s="14">
        <f t="shared" si="2"/>
        <v>0</v>
      </c>
      <c r="G1088" s="14">
        <f t="shared" si="3"/>
        <v>0</v>
      </c>
      <c r="H1088" s="14">
        <v>53647</v>
      </c>
      <c r="I1088" s="14">
        <v>4</v>
      </c>
      <c r="J1088" s="14">
        <v>64</v>
      </c>
      <c r="K1088" s="14">
        <v>62</v>
      </c>
      <c r="L1088" s="15">
        <v>74474.816730797465</v>
      </c>
    </row>
    <row r="1089" spans="1:12" ht="15.75" customHeight="1" x14ac:dyDescent="0.35">
      <c r="A1089" s="13" t="s">
        <v>9</v>
      </c>
      <c r="B1089" s="14" t="s">
        <v>10</v>
      </c>
      <c r="C1089" s="14" t="s">
        <v>11</v>
      </c>
      <c r="D1089" s="14">
        <f t="shared" si="0"/>
        <v>1</v>
      </c>
      <c r="E1089" s="14">
        <f t="shared" si="1"/>
        <v>0</v>
      </c>
      <c r="F1089" s="14">
        <f t="shared" si="2"/>
        <v>1</v>
      </c>
      <c r="G1089" s="14">
        <f t="shared" si="3"/>
        <v>0</v>
      </c>
      <c r="H1089" s="14">
        <v>42415</v>
      </c>
      <c r="I1089" s="14">
        <v>3</v>
      </c>
      <c r="J1089" s="14">
        <v>65</v>
      </c>
      <c r="K1089" s="14">
        <v>39</v>
      </c>
      <c r="L1089" s="15">
        <v>77673.624453786004</v>
      </c>
    </row>
    <row r="1090" spans="1:12" ht="15.75" customHeight="1" x14ac:dyDescent="0.35">
      <c r="A1090" s="13" t="s">
        <v>9</v>
      </c>
      <c r="B1090" s="14" t="s">
        <v>13</v>
      </c>
      <c r="C1090" s="14" t="s">
        <v>14</v>
      </c>
      <c r="D1090" s="14">
        <f t="shared" si="0"/>
        <v>1</v>
      </c>
      <c r="E1090" s="14">
        <f t="shared" si="1"/>
        <v>0</v>
      </c>
      <c r="F1090" s="14">
        <f t="shared" si="2"/>
        <v>0</v>
      </c>
      <c r="G1090" s="14">
        <f t="shared" si="3"/>
        <v>1</v>
      </c>
      <c r="H1090" s="14">
        <v>50550</v>
      </c>
      <c r="I1090" s="14">
        <v>3</v>
      </c>
      <c r="J1090" s="14">
        <v>78</v>
      </c>
      <c r="K1090" s="14">
        <v>55</v>
      </c>
      <c r="L1090" s="15">
        <v>79909.328301706206</v>
      </c>
    </row>
    <row r="1091" spans="1:12" ht="15.75" customHeight="1" x14ac:dyDescent="0.35">
      <c r="A1091" s="13" t="s">
        <v>15</v>
      </c>
      <c r="B1091" s="14" t="s">
        <v>13</v>
      </c>
      <c r="C1091" s="14" t="s">
        <v>14</v>
      </c>
      <c r="D1091" s="14">
        <f t="shared" si="0"/>
        <v>0</v>
      </c>
      <c r="E1091" s="14">
        <f t="shared" si="1"/>
        <v>0</v>
      </c>
      <c r="F1091" s="14">
        <f t="shared" si="2"/>
        <v>0</v>
      </c>
      <c r="G1091" s="14">
        <f t="shared" si="3"/>
        <v>1</v>
      </c>
      <c r="H1091" s="14">
        <v>51700</v>
      </c>
      <c r="I1091" s="14">
        <v>1</v>
      </c>
      <c r="J1091" s="14">
        <v>37</v>
      </c>
      <c r="K1091" s="14">
        <v>57</v>
      </c>
      <c r="L1091" s="15">
        <v>81569.982902835807</v>
      </c>
    </row>
    <row r="1092" spans="1:12" ht="15.75" customHeight="1" x14ac:dyDescent="0.35">
      <c r="A1092" s="13" t="s">
        <v>12</v>
      </c>
      <c r="B1092" s="14" t="s">
        <v>13</v>
      </c>
      <c r="C1092" s="14" t="s">
        <v>14</v>
      </c>
      <c r="D1092" s="14">
        <f t="shared" si="0"/>
        <v>0</v>
      </c>
      <c r="E1092" s="14">
        <f t="shared" si="1"/>
        <v>1</v>
      </c>
      <c r="F1092" s="14">
        <f t="shared" si="2"/>
        <v>0</v>
      </c>
      <c r="G1092" s="14">
        <f t="shared" si="3"/>
        <v>1</v>
      </c>
      <c r="H1092" s="14">
        <v>76815</v>
      </c>
      <c r="I1092" s="14">
        <v>4</v>
      </c>
      <c r="J1092" s="14">
        <v>75</v>
      </c>
      <c r="K1092" s="14">
        <v>52</v>
      </c>
      <c r="L1092" s="15">
        <v>82684.165678975041</v>
      </c>
    </row>
    <row r="1093" spans="1:12" ht="15.75" customHeight="1" x14ac:dyDescent="0.35">
      <c r="A1093" s="13" t="s">
        <v>9</v>
      </c>
      <c r="B1093" s="14" t="s">
        <v>13</v>
      </c>
      <c r="C1093" s="14" t="s">
        <v>14</v>
      </c>
      <c r="D1093" s="14">
        <f t="shared" si="0"/>
        <v>1</v>
      </c>
      <c r="E1093" s="14">
        <f t="shared" si="1"/>
        <v>0</v>
      </c>
      <c r="F1093" s="14">
        <f t="shared" si="2"/>
        <v>0</v>
      </c>
      <c r="G1093" s="14">
        <f t="shared" si="3"/>
        <v>1</v>
      </c>
      <c r="H1093" s="14">
        <v>42916</v>
      </c>
      <c r="I1093" s="14">
        <v>2</v>
      </c>
      <c r="J1093" s="14">
        <v>66</v>
      </c>
      <c r="K1093" s="14">
        <v>56</v>
      </c>
      <c r="L1093" s="15">
        <v>77490.527772164787</v>
      </c>
    </row>
    <row r="1094" spans="1:12" ht="15.75" customHeight="1" x14ac:dyDescent="0.35">
      <c r="A1094" s="13" t="s">
        <v>12</v>
      </c>
      <c r="B1094" s="14" t="s">
        <v>10</v>
      </c>
      <c r="C1094" s="14" t="s">
        <v>14</v>
      </c>
      <c r="D1094" s="14">
        <f t="shared" si="0"/>
        <v>0</v>
      </c>
      <c r="E1094" s="14">
        <f t="shared" si="1"/>
        <v>1</v>
      </c>
      <c r="F1094" s="14">
        <f t="shared" si="2"/>
        <v>1</v>
      </c>
      <c r="G1094" s="14">
        <f t="shared" si="3"/>
        <v>1</v>
      </c>
      <c r="H1094" s="14">
        <v>60526</v>
      </c>
      <c r="I1094" s="14">
        <v>2</v>
      </c>
      <c r="J1094" s="14">
        <v>51</v>
      </c>
      <c r="K1094" s="14">
        <v>47</v>
      </c>
      <c r="L1094" s="15">
        <v>89985.169090841664</v>
      </c>
    </row>
    <row r="1095" spans="1:12" ht="15.75" customHeight="1" x14ac:dyDescent="0.35">
      <c r="A1095" s="13" t="s">
        <v>9</v>
      </c>
      <c r="B1095" s="14" t="s">
        <v>13</v>
      </c>
      <c r="C1095" s="14" t="s">
        <v>11</v>
      </c>
      <c r="D1095" s="14">
        <f t="shared" si="0"/>
        <v>1</v>
      </c>
      <c r="E1095" s="14">
        <f t="shared" si="1"/>
        <v>0</v>
      </c>
      <c r="F1095" s="14">
        <f t="shared" si="2"/>
        <v>0</v>
      </c>
      <c r="G1095" s="14">
        <f t="shared" si="3"/>
        <v>0</v>
      </c>
      <c r="H1095" s="14">
        <v>50140</v>
      </c>
      <c r="I1095" s="14">
        <v>2</v>
      </c>
      <c r="J1095" s="14">
        <v>42</v>
      </c>
      <c r="K1095" s="14">
        <v>55</v>
      </c>
      <c r="L1095" s="15">
        <v>77386.510573916064</v>
      </c>
    </row>
    <row r="1096" spans="1:12" ht="15.75" customHeight="1" x14ac:dyDescent="0.35">
      <c r="A1096" s="13" t="s">
        <v>9</v>
      </c>
      <c r="B1096" s="14" t="s">
        <v>13</v>
      </c>
      <c r="C1096" s="14" t="s">
        <v>14</v>
      </c>
      <c r="D1096" s="14">
        <f t="shared" si="0"/>
        <v>1</v>
      </c>
      <c r="E1096" s="14">
        <f t="shared" si="1"/>
        <v>0</v>
      </c>
      <c r="F1096" s="14">
        <f t="shared" si="2"/>
        <v>0</v>
      </c>
      <c r="G1096" s="14">
        <f t="shared" si="3"/>
        <v>1</v>
      </c>
      <c r="H1096" s="14">
        <v>53962</v>
      </c>
      <c r="I1096" s="14">
        <v>1</v>
      </c>
      <c r="J1096" s="14">
        <v>58</v>
      </c>
      <c r="K1096" s="14">
        <v>23</v>
      </c>
      <c r="L1096" s="15">
        <v>79568.274873516901</v>
      </c>
    </row>
    <row r="1097" spans="1:12" ht="15.75" customHeight="1" x14ac:dyDescent="0.35">
      <c r="A1097" s="13" t="s">
        <v>15</v>
      </c>
      <c r="B1097" s="14" t="s">
        <v>10</v>
      </c>
      <c r="C1097" s="14" t="s">
        <v>11</v>
      </c>
      <c r="D1097" s="14">
        <f t="shared" si="0"/>
        <v>0</v>
      </c>
      <c r="E1097" s="14">
        <f t="shared" si="1"/>
        <v>0</v>
      </c>
      <c r="F1097" s="14">
        <f t="shared" si="2"/>
        <v>1</v>
      </c>
      <c r="G1097" s="14">
        <f t="shared" si="3"/>
        <v>0</v>
      </c>
      <c r="H1097" s="14">
        <v>60155</v>
      </c>
      <c r="I1097" s="14">
        <v>1</v>
      </c>
      <c r="J1097" s="14">
        <v>64</v>
      </c>
      <c r="K1097" s="14">
        <v>22</v>
      </c>
      <c r="L1097" s="15">
        <v>90213.451117174714</v>
      </c>
    </row>
    <row r="1098" spans="1:12" ht="15.75" customHeight="1" x14ac:dyDescent="0.35">
      <c r="A1098" s="13" t="s">
        <v>9</v>
      </c>
      <c r="B1098" s="14" t="s">
        <v>13</v>
      </c>
      <c r="C1098" s="14" t="s">
        <v>11</v>
      </c>
      <c r="D1098" s="14">
        <f t="shared" si="0"/>
        <v>1</v>
      </c>
      <c r="E1098" s="14">
        <f t="shared" si="1"/>
        <v>0</v>
      </c>
      <c r="F1098" s="14">
        <f t="shared" si="2"/>
        <v>0</v>
      </c>
      <c r="G1098" s="14">
        <f t="shared" si="3"/>
        <v>0</v>
      </c>
      <c r="H1098" s="14">
        <v>55621</v>
      </c>
      <c r="I1098" s="14">
        <v>2</v>
      </c>
      <c r="J1098" s="14">
        <v>51</v>
      </c>
      <c r="K1098" s="14">
        <v>50</v>
      </c>
      <c r="L1098" s="15">
        <v>71706.601444597545</v>
      </c>
    </row>
    <row r="1099" spans="1:12" ht="15.75" customHeight="1" x14ac:dyDescent="0.35">
      <c r="A1099" s="13" t="s">
        <v>9</v>
      </c>
      <c r="B1099" s="14" t="s">
        <v>13</v>
      </c>
      <c r="C1099" s="14" t="s">
        <v>11</v>
      </c>
      <c r="D1099" s="14">
        <f t="shared" si="0"/>
        <v>1</v>
      </c>
      <c r="E1099" s="14">
        <f t="shared" si="1"/>
        <v>0</v>
      </c>
      <c r="F1099" s="14">
        <f t="shared" si="2"/>
        <v>0</v>
      </c>
      <c r="G1099" s="14">
        <f t="shared" si="3"/>
        <v>0</v>
      </c>
      <c r="H1099" s="14">
        <v>52670</v>
      </c>
      <c r="I1099" s="14">
        <v>3</v>
      </c>
      <c r="J1099" s="14">
        <v>76</v>
      </c>
      <c r="K1099" s="14">
        <v>18</v>
      </c>
      <c r="L1099" s="15">
        <v>65619.695966062427</v>
      </c>
    </row>
    <row r="1100" spans="1:12" ht="15.75" customHeight="1" x14ac:dyDescent="0.35">
      <c r="A1100" s="13" t="s">
        <v>9</v>
      </c>
      <c r="B1100" s="14" t="s">
        <v>10</v>
      </c>
      <c r="C1100" s="14" t="s">
        <v>11</v>
      </c>
      <c r="D1100" s="14">
        <f t="shared" si="0"/>
        <v>1</v>
      </c>
      <c r="E1100" s="14">
        <f t="shared" si="1"/>
        <v>0</v>
      </c>
      <c r="F1100" s="14">
        <f t="shared" si="2"/>
        <v>1</v>
      </c>
      <c r="G1100" s="14">
        <f t="shared" si="3"/>
        <v>0</v>
      </c>
      <c r="H1100" s="14">
        <v>61692</v>
      </c>
      <c r="I1100" s="14">
        <v>4</v>
      </c>
      <c r="J1100" s="14">
        <v>53</v>
      </c>
      <c r="K1100" s="14">
        <v>51</v>
      </c>
      <c r="L1100" s="15">
        <v>110792.78295135192</v>
      </c>
    </row>
    <row r="1101" spans="1:12" ht="15.75" customHeight="1" x14ac:dyDescent="0.35">
      <c r="A1101" s="13" t="s">
        <v>12</v>
      </c>
      <c r="B1101" s="14" t="s">
        <v>13</v>
      </c>
      <c r="C1101" s="14" t="s">
        <v>14</v>
      </c>
      <c r="D1101" s="14">
        <f t="shared" si="0"/>
        <v>0</v>
      </c>
      <c r="E1101" s="14">
        <f t="shared" si="1"/>
        <v>1</v>
      </c>
      <c r="F1101" s="14">
        <f t="shared" si="2"/>
        <v>0</v>
      </c>
      <c r="G1101" s="14">
        <f t="shared" si="3"/>
        <v>1</v>
      </c>
      <c r="H1101" s="14">
        <v>55209</v>
      </c>
      <c r="I1101" s="14">
        <v>1</v>
      </c>
      <c r="J1101" s="14">
        <v>84</v>
      </c>
      <c r="K1101" s="14">
        <v>22</v>
      </c>
      <c r="L1101" s="15">
        <v>62356.926050281174</v>
      </c>
    </row>
    <row r="1102" spans="1:12" ht="15.75" customHeight="1" x14ac:dyDescent="0.35">
      <c r="A1102" s="13" t="s">
        <v>9</v>
      </c>
      <c r="B1102" s="14" t="s">
        <v>13</v>
      </c>
      <c r="C1102" s="14" t="s">
        <v>11</v>
      </c>
      <c r="D1102" s="14">
        <f t="shared" si="0"/>
        <v>1</v>
      </c>
      <c r="E1102" s="14">
        <f t="shared" si="1"/>
        <v>0</v>
      </c>
      <c r="F1102" s="14">
        <f t="shared" si="2"/>
        <v>0</v>
      </c>
      <c r="G1102" s="14">
        <f t="shared" si="3"/>
        <v>0</v>
      </c>
      <c r="H1102" s="14">
        <v>57955</v>
      </c>
      <c r="I1102" s="14">
        <v>2</v>
      </c>
      <c r="J1102" s="14">
        <v>55</v>
      </c>
      <c r="K1102" s="14">
        <v>52</v>
      </c>
      <c r="L1102" s="15">
        <v>76674.918042599427</v>
      </c>
    </row>
    <row r="1103" spans="1:12" ht="15.75" customHeight="1" x14ac:dyDescent="0.35">
      <c r="A1103" s="13" t="s">
        <v>12</v>
      </c>
      <c r="B1103" s="14" t="s">
        <v>13</v>
      </c>
      <c r="C1103" s="14" t="s">
        <v>11</v>
      </c>
      <c r="D1103" s="14">
        <f t="shared" si="0"/>
        <v>0</v>
      </c>
      <c r="E1103" s="14">
        <f t="shared" si="1"/>
        <v>1</v>
      </c>
      <c r="F1103" s="14">
        <f t="shared" si="2"/>
        <v>0</v>
      </c>
      <c r="G1103" s="14">
        <f t="shared" si="3"/>
        <v>0</v>
      </c>
      <c r="H1103" s="14">
        <v>55133</v>
      </c>
      <c r="I1103" s="14">
        <v>3</v>
      </c>
      <c r="J1103" s="14">
        <v>68</v>
      </c>
      <c r="K1103" s="14">
        <v>25</v>
      </c>
      <c r="L1103" s="15">
        <v>67971.722426031003</v>
      </c>
    </row>
    <row r="1104" spans="1:12" ht="15.75" customHeight="1" x14ac:dyDescent="0.35">
      <c r="A1104" s="13" t="s">
        <v>9</v>
      </c>
      <c r="B1104" s="14" t="s">
        <v>10</v>
      </c>
      <c r="C1104" s="14" t="s">
        <v>11</v>
      </c>
      <c r="D1104" s="14">
        <f t="shared" si="0"/>
        <v>1</v>
      </c>
      <c r="E1104" s="14">
        <f t="shared" si="1"/>
        <v>0</v>
      </c>
      <c r="F1104" s="14">
        <f t="shared" si="2"/>
        <v>1</v>
      </c>
      <c r="G1104" s="14">
        <f t="shared" si="3"/>
        <v>0</v>
      </c>
      <c r="H1104" s="14">
        <v>45664</v>
      </c>
      <c r="I1104" s="14">
        <v>3</v>
      </c>
      <c r="J1104" s="14">
        <v>39</v>
      </c>
      <c r="K1104" s="14">
        <v>33</v>
      </c>
      <c r="L1104" s="15">
        <v>69528.357021900447</v>
      </c>
    </row>
    <row r="1105" spans="1:12" ht="15.75" customHeight="1" x14ac:dyDescent="0.35">
      <c r="A1105" s="13" t="s">
        <v>9</v>
      </c>
      <c r="B1105" s="14" t="s">
        <v>13</v>
      </c>
      <c r="C1105" s="14" t="s">
        <v>14</v>
      </c>
      <c r="D1105" s="14">
        <f t="shared" si="0"/>
        <v>1</v>
      </c>
      <c r="E1105" s="14">
        <f t="shared" si="1"/>
        <v>0</v>
      </c>
      <c r="F1105" s="14">
        <f t="shared" si="2"/>
        <v>0</v>
      </c>
      <c r="G1105" s="14">
        <f t="shared" si="3"/>
        <v>1</v>
      </c>
      <c r="H1105" s="14">
        <v>49258</v>
      </c>
      <c r="I1105" s="14">
        <v>3</v>
      </c>
      <c r="J1105" s="14">
        <v>37</v>
      </c>
      <c r="K1105" s="14">
        <v>53</v>
      </c>
      <c r="L1105" s="15">
        <v>82986.232687113574</v>
      </c>
    </row>
    <row r="1106" spans="1:12" ht="15.75" customHeight="1" x14ac:dyDescent="0.35">
      <c r="A1106" s="13" t="s">
        <v>12</v>
      </c>
      <c r="B1106" s="14" t="s">
        <v>13</v>
      </c>
      <c r="C1106" s="14" t="s">
        <v>14</v>
      </c>
      <c r="D1106" s="14">
        <f t="shared" si="0"/>
        <v>0</v>
      </c>
      <c r="E1106" s="14">
        <f t="shared" si="1"/>
        <v>1</v>
      </c>
      <c r="F1106" s="14">
        <f t="shared" si="2"/>
        <v>0</v>
      </c>
      <c r="G1106" s="14">
        <f t="shared" si="3"/>
        <v>1</v>
      </c>
      <c r="H1106" s="14">
        <v>67454</v>
      </c>
      <c r="I1106" s="14">
        <v>2</v>
      </c>
      <c r="J1106" s="14">
        <v>84</v>
      </c>
      <c r="K1106" s="14">
        <v>29</v>
      </c>
      <c r="L1106" s="15">
        <v>69643.68875453058</v>
      </c>
    </row>
    <row r="1107" spans="1:12" ht="15.75" customHeight="1" x14ac:dyDescent="0.35">
      <c r="A1107" s="13" t="s">
        <v>12</v>
      </c>
      <c r="B1107" s="14" t="s">
        <v>13</v>
      </c>
      <c r="C1107" s="14" t="s">
        <v>14</v>
      </c>
      <c r="D1107" s="14">
        <f t="shared" si="0"/>
        <v>0</v>
      </c>
      <c r="E1107" s="14">
        <f t="shared" si="1"/>
        <v>1</v>
      </c>
      <c r="F1107" s="14">
        <f t="shared" si="2"/>
        <v>0</v>
      </c>
      <c r="G1107" s="14">
        <f t="shared" si="3"/>
        <v>1</v>
      </c>
      <c r="H1107" s="14">
        <v>65689</v>
      </c>
      <c r="I1107" s="14">
        <v>3</v>
      </c>
      <c r="J1107" s="14">
        <v>36</v>
      </c>
      <c r="K1107" s="14">
        <v>58</v>
      </c>
      <c r="L1107" s="15">
        <v>80505.458487681171</v>
      </c>
    </row>
    <row r="1108" spans="1:12" ht="15.75" customHeight="1" x14ac:dyDescent="0.35">
      <c r="A1108" s="13" t="s">
        <v>9</v>
      </c>
      <c r="B1108" s="14" t="s">
        <v>13</v>
      </c>
      <c r="C1108" s="14" t="s">
        <v>14</v>
      </c>
      <c r="D1108" s="14">
        <f t="shared" si="0"/>
        <v>1</v>
      </c>
      <c r="E1108" s="14">
        <f t="shared" si="1"/>
        <v>0</v>
      </c>
      <c r="F1108" s="14">
        <f t="shared" si="2"/>
        <v>0</v>
      </c>
      <c r="G1108" s="14">
        <f t="shared" si="3"/>
        <v>1</v>
      </c>
      <c r="H1108" s="14">
        <v>58428</v>
      </c>
      <c r="I1108" s="14">
        <v>3</v>
      </c>
      <c r="J1108" s="14">
        <v>65</v>
      </c>
      <c r="K1108" s="14">
        <v>37</v>
      </c>
      <c r="L1108" s="15">
        <v>80805.332788499887</v>
      </c>
    </row>
    <row r="1109" spans="1:12" ht="15.75" customHeight="1" x14ac:dyDescent="0.35">
      <c r="A1109" s="13" t="s">
        <v>12</v>
      </c>
      <c r="B1109" s="14" t="s">
        <v>13</v>
      </c>
      <c r="C1109" s="14" t="s">
        <v>11</v>
      </c>
      <c r="D1109" s="14">
        <f t="shared" si="0"/>
        <v>0</v>
      </c>
      <c r="E1109" s="14">
        <f t="shared" si="1"/>
        <v>1</v>
      </c>
      <c r="F1109" s="14">
        <f t="shared" si="2"/>
        <v>0</v>
      </c>
      <c r="G1109" s="14">
        <f t="shared" si="3"/>
        <v>0</v>
      </c>
      <c r="H1109" s="14">
        <v>56828</v>
      </c>
      <c r="I1109" s="14">
        <v>4</v>
      </c>
      <c r="J1109" s="14">
        <v>48</v>
      </c>
      <c r="K1109" s="14">
        <v>54</v>
      </c>
      <c r="L1109" s="15">
        <v>71673.460336410062</v>
      </c>
    </row>
    <row r="1110" spans="1:12" ht="15.75" customHeight="1" x14ac:dyDescent="0.35">
      <c r="A1110" s="13" t="s">
        <v>15</v>
      </c>
      <c r="B1110" s="14" t="s">
        <v>13</v>
      </c>
      <c r="C1110" s="14" t="s">
        <v>11</v>
      </c>
      <c r="D1110" s="14">
        <f t="shared" si="0"/>
        <v>0</v>
      </c>
      <c r="E1110" s="14">
        <f t="shared" si="1"/>
        <v>0</v>
      </c>
      <c r="F1110" s="14">
        <f t="shared" si="2"/>
        <v>0</v>
      </c>
      <c r="G1110" s="14">
        <f t="shared" si="3"/>
        <v>0</v>
      </c>
      <c r="H1110" s="14">
        <v>58460</v>
      </c>
      <c r="I1110" s="14">
        <v>2</v>
      </c>
      <c r="J1110" s="14">
        <v>41</v>
      </c>
      <c r="K1110" s="14">
        <v>49</v>
      </c>
      <c r="L1110" s="15">
        <v>72681.750449265019</v>
      </c>
    </row>
    <row r="1111" spans="1:12" ht="15.75" customHeight="1" x14ac:dyDescent="0.35">
      <c r="A1111" s="13" t="s">
        <v>15</v>
      </c>
      <c r="B1111" s="14" t="s">
        <v>13</v>
      </c>
      <c r="C1111" s="14" t="s">
        <v>11</v>
      </c>
      <c r="D1111" s="14">
        <f t="shared" si="0"/>
        <v>0</v>
      </c>
      <c r="E1111" s="14">
        <f t="shared" si="1"/>
        <v>0</v>
      </c>
      <c r="F1111" s="14">
        <f t="shared" si="2"/>
        <v>0</v>
      </c>
      <c r="G1111" s="14">
        <f t="shared" si="3"/>
        <v>0</v>
      </c>
      <c r="H1111" s="14">
        <v>50281</v>
      </c>
      <c r="I1111" s="14">
        <v>3</v>
      </c>
      <c r="J1111" s="14">
        <v>51</v>
      </c>
      <c r="K1111" s="14">
        <v>50</v>
      </c>
      <c r="L1111" s="15">
        <v>63263.768307931685</v>
      </c>
    </row>
    <row r="1112" spans="1:12" ht="15.75" customHeight="1" x14ac:dyDescent="0.35">
      <c r="A1112" s="13" t="s">
        <v>9</v>
      </c>
      <c r="B1112" s="14" t="s">
        <v>13</v>
      </c>
      <c r="C1112" s="14" t="s">
        <v>14</v>
      </c>
      <c r="D1112" s="14">
        <f t="shared" si="0"/>
        <v>1</v>
      </c>
      <c r="E1112" s="14">
        <f t="shared" si="1"/>
        <v>0</v>
      </c>
      <c r="F1112" s="14">
        <f t="shared" si="2"/>
        <v>0</v>
      </c>
      <c r="G1112" s="14">
        <f t="shared" si="3"/>
        <v>1</v>
      </c>
      <c r="H1112" s="14">
        <v>54657</v>
      </c>
      <c r="I1112" s="14">
        <v>1</v>
      </c>
      <c r="J1112" s="14">
        <v>71</v>
      </c>
      <c r="K1112" s="14">
        <v>26</v>
      </c>
      <c r="L1112" s="15">
        <v>65020.473908894288</v>
      </c>
    </row>
    <row r="1113" spans="1:12" ht="15.75" customHeight="1" x14ac:dyDescent="0.35">
      <c r="A1113" s="13" t="s">
        <v>12</v>
      </c>
      <c r="B1113" s="14" t="s">
        <v>13</v>
      </c>
      <c r="C1113" s="14" t="s">
        <v>14</v>
      </c>
      <c r="D1113" s="14">
        <f t="shared" si="0"/>
        <v>0</v>
      </c>
      <c r="E1113" s="14">
        <f t="shared" si="1"/>
        <v>1</v>
      </c>
      <c r="F1113" s="14">
        <f t="shared" si="2"/>
        <v>0</v>
      </c>
      <c r="G1113" s="14">
        <f t="shared" si="3"/>
        <v>1</v>
      </c>
      <c r="H1113" s="14">
        <v>47867</v>
      </c>
      <c r="I1113" s="14">
        <v>4</v>
      </c>
      <c r="J1113" s="14">
        <v>39</v>
      </c>
      <c r="K1113" s="14">
        <v>45</v>
      </c>
      <c r="L1113" s="15">
        <v>76955.950254534619</v>
      </c>
    </row>
    <row r="1114" spans="1:12" ht="15.75" customHeight="1" x14ac:dyDescent="0.35">
      <c r="A1114" s="13" t="s">
        <v>9</v>
      </c>
      <c r="B1114" s="14" t="s">
        <v>13</v>
      </c>
      <c r="C1114" s="14" t="s">
        <v>11</v>
      </c>
      <c r="D1114" s="14">
        <f t="shared" si="0"/>
        <v>1</v>
      </c>
      <c r="E1114" s="14">
        <f t="shared" si="1"/>
        <v>0</v>
      </c>
      <c r="F1114" s="14">
        <f t="shared" si="2"/>
        <v>0</v>
      </c>
      <c r="G1114" s="14">
        <f t="shared" si="3"/>
        <v>0</v>
      </c>
      <c r="H1114" s="14">
        <v>57924</v>
      </c>
      <c r="I1114" s="14">
        <v>1</v>
      </c>
      <c r="J1114" s="14">
        <v>43</v>
      </c>
      <c r="K1114" s="14">
        <v>54</v>
      </c>
      <c r="L1114" s="15">
        <v>73395.485995872237</v>
      </c>
    </row>
    <row r="1115" spans="1:12" ht="15.75" customHeight="1" x14ac:dyDescent="0.35">
      <c r="A1115" s="13" t="s">
        <v>12</v>
      </c>
      <c r="B1115" s="14" t="s">
        <v>10</v>
      </c>
      <c r="C1115" s="14" t="s">
        <v>14</v>
      </c>
      <c r="D1115" s="14">
        <f t="shared" si="0"/>
        <v>0</v>
      </c>
      <c r="E1115" s="14">
        <f t="shared" si="1"/>
        <v>1</v>
      </c>
      <c r="F1115" s="14">
        <f t="shared" si="2"/>
        <v>1</v>
      </c>
      <c r="G1115" s="14">
        <f t="shared" si="3"/>
        <v>1</v>
      </c>
      <c r="H1115" s="14">
        <v>58912</v>
      </c>
      <c r="I1115" s="14">
        <v>3</v>
      </c>
      <c r="J1115" s="14">
        <v>85</v>
      </c>
      <c r="K1115" s="14">
        <v>38</v>
      </c>
      <c r="L1115" s="15">
        <v>103944.32120415503</v>
      </c>
    </row>
    <row r="1116" spans="1:12" ht="15.75" customHeight="1" x14ac:dyDescent="0.35">
      <c r="A1116" s="13" t="s">
        <v>12</v>
      </c>
      <c r="B1116" s="14" t="s">
        <v>10</v>
      </c>
      <c r="C1116" s="14" t="s">
        <v>11</v>
      </c>
      <c r="D1116" s="14">
        <f t="shared" si="0"/>
        <v>0</v>
      </c>
      <c r="E1116" s="14">
        <f t="shared" si="1"/>
        <v>1</v>
      </c>
      <c r="F1116" s="14">
        <f t="shared" si="2"/>
        <v>1</v>
      </c>
      <c r="G1116" s="14">
        <f t="shared" si="3"/>
        <v>0</v>
      </c>
      <c r="H1116" s="14">
        <v>52752</v>
      </c>
      <c r="I1116" s="14">
        <v>3</v>
      </c>
      <c r="J1116" s="14">
        <v>35</v>
      </c>
      <c r="K1116" s="14">
        <v>48</v>
      </c>
      <c r="L1116" s="15">
        <v>72549.466157632545</v>
      </c>
    </row>
    <row r="1117" spans="1:12" ht="15.75" customHeight="1" x14ac:dyDescent="0.35">
      <c r="A1117" s="13" t="s">
        <v>15</v>
      </c>
      <c r="B1117" s="14" t="s">
        <v>13</v>
      </c>
      <c r="C1117" s="14" t="s">
        <v>11</v>
      </c>
      <c r="D1117" s="14">
        <f t="shared" si="0"/>
        <v>0</v>
      </c>
      <c r="E1117" s="14">
        <f t="shared" si="1"/>
        <v>0</v>
      </c>
      <c r="F1117" s="14">
        <f t="shared" si="2"/>
        <v>0</v>
      </c>
      <c r="G1117" s="14">
        <f t="shared" si="3"/>
        <v>0</v>
      </c>
      <c r="H1117" s="14">
        <v>49279</v>
      </c>
      <c r="I1117" s="14">
        <v>1</v>
      </c>
      <c r="J1117" s="14">
        <v>76</v>
      </c>
      <c r="K1117" s="14">
        <v>28</v>
      </c>
      <c r="L1117" s="15">
        <v>59191.665460298929</v>
      </c>
    </row>
    <row r="1118" spans="1:12" ht="15.75" customHeight="1" x14ac:dyDescent="0.35">
      <c r="A1118" s="13" t="s">
        <v>9</v>
      </c>
      <c r="B1118" s="14" t="s">
        <v>13</v>
      </c>
      <c r="C1118" s="14" t="s">
        <v>14</v>
      </c>
      <c r="D1118" s="14">
        <f t="shared" si="0"/>
        <v>1</v>
      </c>
      <c r="E1118" s="14">
        <f t="shared" si="1"/>
        <v>0</v>
      </c>
      <c r="F1118" s="14">
        <f t="shared" si="2"/>
        <v>0</v>
      </c>
      <c r="G1118" s="14">
        <f t="shared" si="3"/>
        <v>1</v>
      </c>
      <c r="H1118" s="14">
        <v>52642</v>
      </c>
      <c r="I1118" s="14">
        <v>1</v>
      </c>
      <c r="J1118" s="14">
        <v>85</v>
      </c>
      <c r="K1118" s="14">
        <v>23</v>
      </c>
      <c r="L1118" s="15">
        <v>66869.523449232947</v>
      </c>
    </row>
    <row r="1119" spans="1:12" ht="15.75" customHeight="1" x14ac:dyDescent="0.35">
      <c r="A1119" s="13" t="s">
        <v>12</v>
      </c>
      <c r="B1119" s="14" t="s">
        <v>13</v>
      </c>
      <c r="C1119" s="14" t="s">
        <v>14</v>
      </c>
      <c r="D1119" s="14">
        <f t="shared" si="0"/>
        <v>0</v>
      </c>
      <c r="E1119" s="14">
        <f t="shared" si="1"/>
        <v>1</v>
      </c>
      <c r="F1119" s="14">
        <f t="shared" si="2"/>
        <v>0</v>
      </c>
      <c r="G1119" s="14">
        <f t="shared" si="3"/>
        <v>1</v>
      </c>
      <c r="H1119" s="14">
        <v>60253</v>
      </c>
      <c r="I1119" s="14">
        <v>3</v>
      </c>
      <c r="J1119" s="14">
        <v>58</v>
      </c>
      <c r="K1119" s="14">
        <v>55</v>
      </c>
      <c r="L1119" s="15">
        <v>69106.064775577936</v>
      </c>
    </row>
    <row r="1120" spans="1:12" ht="15.75" customHeight="1" x14ac:dyDescent="0.35">
      <c r="A1120" s="13" t="s">
        <v>9</v>
      </c>
      <c r="B1120" s="14" t="s">
        <v>13</v>
      </c>
      <c r="C1120" s="14" t="s">
        <v>14</v>
      </c>
      <c r="D1120" s="14">
        <f t="shared" si="0"/>
        <v>1</v>
      </c>
      <c r="E1120" s="14">
        <f t="shared" si="1"/>
        <v>0</v>
      </c>
      <c r="F1120" s="14">
        <f t="shared" si="2"/>
        <v>0</v>
      </c>
      <c r="G1120" s="14">
        <f t="shared" si="3"/>
        <v>1</v>
      </c>
      <c r="H1120" s="14">
        <v>57597</v>
      </c>
      <c r="I1120" s="14">
        <v>2</v>
      </c>
      <c r="J1120" s="14">
        <v>52</v>
      </c>
      <c r="K1120" s="14">
        <v>41</v>
      </c>
      <c r="L1120" s="15">
        <v>68679.90882635217</v>
      </c>
    </row>
    <row r="1121" spans="1:12" ht="15.75" customHeight="1" x14ac:dyDescent="0.35">
      <c r="A1121" s="13" t="s">
        <v>12</v>
      </c>
      <c r="B1121" s="14" t="s">
        <v>10</v>
      </c>
      <c r="C1121" s="14" t="s">
        <v>14</v>
      </c>
      <c r="D1121" s="14">
        <f t="shared" si="0"/>
        <v>0</v>
      </c>
      <c r="E1121" s="14">
        <f t="shared" si="1"/>
        <v>1</v>
      </c>
      <c r="F1121" s="14">
        <f t="shared" si="2"/>
        <v>1</v>
      </c>
      <c r="G1121" s="14">
        <f t="shared" si="3"/>
        <v>1</v>
      </c>
      <c r="H1121" s="14">
        <v>56103</v>
      </c>
      <c r="I1121" s="14">
        <v>1</v>
      </c>
      <c r="J1121" s="14">
        <v>66</v>
      </c>
      <c r="K1121" s="14">
        <v>25</v>
      </c>
      <c r="L1121" s="15">
        <v>95083.430939645797</v>
      </c>
    </row>
    <row r="1122" spans="1:12" ht="15.75" customHeight="1" x14ac:dyDescent="0.35">
      <c r="A1122" s="13" t="s">
        <v>12</v>
      </c>
      <c r="B1122" s="14" t="s">
        <v>10</v>
      </c>
      <c r="C1122" s="14" t="s">
        <v>14</v>
      </c>
      <c r="D1122" s="14">
        <f t="shared" si="0"/>
        <v>0</v>
      </c>
      <c r="E1122" s="14">
        <f t="shared" si="1"/>
        <v>1</v>
      </c>
      <c r="F1122" s="14">
        <f t="shared" si="2"/>
        <v>1</v>
      </c>
      <c r="G1122" s="14">
        <f t="shared" si="3"/>
        <v>1</v>
      </c>
      <c r="H1122" s="14">
        <v>65653</v>
      </c>
      <c r="I1122" s="14">
        <v>4</v>
      </c>
      <c r="J1122" s="14">
        <v>49</v>
      </c>
      <c r="K1122" s="14">
        <v>33</v>
      </c>
      <c r="L1122" s="15">
        <v>94368.831578400917</v>
      </c>
    </row>
    <row r="1123" spans="1:12" ht="15.75" customHeight="1" x14ac:dyDescent="0.35">
      <c r="A1123" s="13" t="s">
        <v>15</v>
      </c>
      <c r="B1123" s="14" t="s">
        <v>13</v>
      </c>
      <c r="C1123" s="14" t="s">
        <v>11</v>
      </c>
      <c r="D1123" s="14">
        <f t="shared" si="0"/>
        <v>0</v>
      </c>
      <c r="E1123" s="14">
        <f t="shared" si="1"/>
        <v>0</v>
      </c>
      <c r="F1123" s="14">
        <f t="shared" si="2"/>
        <v>0</v>
      </c>
      <c r="G1123" s="14">
        <f t="shared" si="3"/>
        <v>0</v>
      </c>
      <c r="H1123" s="14">
        <v>49231</v>
      </c>
      <c r="I1123" s="14">
        <v>1</v>
      </c>
      <c r="J1123" s="14">
        <v>49</v>
      </c>
      <c r="K1123" s="14">
        <v>30</v>
      </c>
      <c r="L1123" s="15">
        <v>63816.55026495285</v>
      </c>
    </row>
    <row r="1124" spans="1:12" ht="15.75" customHeight="1" x14ac:dyDescent="0.35">
      <c r="A1124" s="13" t="s">
        <v>9</v>
      </c>
      <c r="B1124" s="14" t="s">
        <v>10</v>
      </c>
      <c r="C1124" s="14" t="s">
        <v>11</v>
      </c>
      <c r="D1124" s="14">
        <f t="shared" si="0"/>
        <v>1</v>
      </c>
      <c r="E1124" s="14">
        <f t="shared" si="1"/>
        <v>0</v>
      </c>
      <c r="F1124" s="14">
        <f t="shared" si="2"/>
        <v>1</v>
      </c>
      <c r="G1124" s="14">
        <f t="shared" si="3"/>
        <v>0</v>
      </c>
      <c r="H1124" s="14">
        <v>58772</v>
      </c>
      <c r="I1124" s="14">
        <v>4</v>
      </c>
      <c r="J1124" s="14">
        <v>56</v>
      </c>
      <c r="K1124" s="14">
        <v>23</v>
      </c>
      <c r="L1124" s="15">
        <v>93127.084274069479</v>
      </c>
    </row>
    <row r="1125" spans="1:12" ht="15.75" customHeight="1" x14ac:dyDescent="0.35">
      <c r="A1125" s="13" t="s">
        <v>12</v>
      </c>
      <c r="B1125" s="14" t="s">
        <v>13</v>
      </c>
      <c r="C1125" s="14" t="s">
        <v>14</v>
      </c>
      <c r="D1125" s="14">
        <f t="shared" si="0"/>
        <v>0</v>
      </c>
      <c r="E1125" s="14">
        <f t="shared" si="1"/>
        <v>1</v>
      </c>
      <c r="F1125" s="14">
        <f t="shared" si="2"/>
        <v>0</v>
      </c>
      <c r="G1125" s="14">
        <f t="shared" si="3"/>
        <v>1</v>
      </c>
      <c r="H1125" s="14">
        <v>65684</v>
      </c>
      <c r="I1125" s="14">
        <v>2</v>
      </c>
      <c r="J1125" s="14">
        <v>79</v>
      </c>
      <c r="K1125" s="14">
        <v>46</v>
      </c>
      <c r="L1125" s="15">
        <v>65882.772167196978</v>
      </c>
    </row>
    <row r="1126" spans="1:12" ht="15.75" customHeight="1" x14ac:dyDescent="0.35">
      <c r="A1126" s="13" t="s">
        <v>15</v>
      </c>
      <c r="B1126" s="14" t="s">
        <v>10</v>
      </c>
      <c r="C1126" s="14" t="s">
        <v>11</v>
      </c>
      <c r="D1126" s="14">
        <f t="shared" si="0"/>
        <v>0</v>
      </c>
      <c r="E1126" s="14">
        <f t="shared" si="1"/>
        <v>0</v>
      </c>
      <c r="F1126" s="14">
        <f t="shared" si="2"/>
        <v>1</v>
      </c>
      <c r="G1126" s="14">
        <f t="shared" si="3"/>
        <v>0</v>
      </c>
      <c r="H1126" s="14">
        <v>63609</v>
      </c>
      <c r="I1126" s="14">
        <v>1</v>
      </c>
      <c r="J1126" s="14">
        <v>47</v>
      </c>
      <c r="K1126" s="14">
        <v>53</v>
      </c>
      <c r="L1126" s="15">
        <v>109221.39266730154</v>
      </c>
    </row>
    <row r="1127" spans="1:12" ht="15.75" customHeight="1" x14ac:dyDescent="0.35">
      <c r="A1127" s="13" t="s">
        <v>9</v>
      </c>
      <c r="B1127" s="14" t="s">
        <v>13</v>
      </c>
      <c r="C1127" s="14" t="s">
        <v>11</v>
      </c>
      <c r="D1127" s="14">
        <f t="shared" si="0"/>
        <v>1</v>
      </c>
      <c r="E1127" s="14">
        <f t="shared" si="1"/>
        <v>0</v>
      </c>
      <c r="F1127" s="14">
        <f t="shared" si="2"/>
        <v>0</v>
      </c>
      <c r="G1127" s="14">
        <f t="shared" si="3"/>
        <v>0</v>
      </c>
      <c r="H1127" s="14">
        <v>56990</v>
      </c>
      <c r="I1127" s="14">
        <v>3</v>
      </c>
      <c r="J1127" s="14">
        <v>58</v>
      </c>
      <c r="K1127" s="14">
        <v>27</v>
      </c>
      <c r="L1127" s="15">
        <v>86557.848983484902</v>
      </c>
    </row>
    <row r="1128" spans="1:12" ht="15.75" customHeight="1" x14ac:dyDescent="0.35">
      <c r="A1128" s="13" t="s">
        <v>9</v>
      </c>
      <c r="B1128" s="14" t="s">
        <v>10</v>
      </c>
      <c r="C1128" s="14" t="s">
        <v>11</v>
      </c>
      <c r="D1128" s="14">
        <f t="shared" si="0"/>
        <v>1</v>
      </c>
      <c r="E1128" s="14">
        <f t="shared" si="1"/>
        <v>0</v>
      </c>
      <c r="F1128" s="14">
        <f t="shared" si="2"/>
        <v>1</v>
      </c>
      <c r="G1128" s="14">
        <f t="shared" si="3"/>
        <v>0</v>
      </c>
      <c r="H1128" s="14">
        <v>67772</v>
      </c>
      <c r="I1128" s="14">
        <v>1</v>
      </c>
      <c r="J1128" s="14">
        <v>38</v>
      </c>
      <c r="K1128" s="14">
        <v>23</v>
      </c>
      <c r="L1128" s="15">
        <v>90785.898612654084</v>
      </c>
    </row>
    <row r="1129" spans="1:12" ht="15.75" customHeight="1" x14ac:dyDescent="0.35">
      <c r="A1129" s="13" t="s">
        <v>15</v>
      </c>
      <c r="B1129" s="14" t="s">
        <v>13</v>
      </c>
      <c r="C1129" s="14" t="s">
        <v>11</v>
      </c>
      <c r="D1129" s="14">
        <f t="shared" si="0"/>
        <v>0</v>
      </c>
      <c r="E1129" s="14">
        <f t="shared" si="1"/>
        <v>0</v>
      </c>
      <c r="F1129" s="14">
        <f t="shared" si="2"/>
        <v>0</v>
      </c>
      <c r="G1129" s="14">
        <f t="shared" si="3"/>
        <v>0</v>
      </c>
      <c r="H1129" s="14">
        <v>49925</v>
      </c>
      <c r="I1129" s="14">
        <v>4</v>
      </c>
      <c r="J1129" s="14">
        <v>64</v>
      </c>
      <c r="K1129" s="14">
        <v>63</v>
      </c>
      <c r="L1129" s="15">
        <v>64951.646570626624</v>
      </c>
    </row>
    <row r="1130" spans="1:12" ht="15.75" customHeight="1" x14ac:dyDescent="0.35">
      <c r="A1130" s="13" t="s">
        <v>9</v>
      </c>
      <c r="B1130" s="14" t="s">
        <v>13</v>
      </c>
      <c r="C1130" s="14" t="s">
        <v>14</v>
      </c>
      <c r="D1130" s="14">
        <f t="shared" si="0"/>
        <v>1</v>
      </c>
      <c r="E1130" s="14">
        <f t="shared" si="1"/>
        <v>0</v>
      </c>
      <c r="F1130" s="14">
        <f t="shared" si="2"/>
        <v>0</v>
      </c>
      <c r="G1130" s="14">
        <f t="shared" si="3"/>
        <v>1</v>
      </c>
      <c r="H1130" s="14">
        <v>58284</v>
      </c>
      <c r="I1130" s="14">
        <v>1</v>
      </c>
      <c r="J1130" s="14">
        <v>40</v>
      </c>
      <c r="K1130" s="14">
        <v>55</v>
      </c>
      <c r="L1130" s="15">
        <v>79183.242075352682</v>
      </c>
    </row>
    <row r="1131" spans="1:12" ht="15.75" customHeight="1" x14ac:dyDescent="0.35">
      <c r="A1131" s="13" t="s">
        <v>12</v>
      </c>
      <c r="B1131" s="14" t="s">
        <v>13</v>
      </c>
      <c r="C1131" s="14" t="s">
        <v>11</v>
      </c>
      <c r="D1131" s="14">
        <f t="shared" si="0"/>
        <v>0</v>
      </c>
      <c r="E1131" s="14">
        <f t="shared" si="1"/>
        <v>1</v>
      </c>
      <c r="F1131" s="14">
        <f t="shared" si="2"/>
        <v>0</v>
      </c>
      <c r="G1131" s="14">
        <f t="shared" si="3"/>
        <v>0</v>
      </c>
      <c r="H1131" s="14">
        <v>63979</v>
      </c>
      <c r="I1131" s="14">
        <v>4</v>
      </c>
      <c r="J1131" s="14">
        <v>42</v>
      </c>
      <c r="K1131" s="14">
        <v>35</v>
      </c>
      <c r="L1131" s="15">
        <v>67563.061492845271</v>
      </c>
    </row>
    <row r="1132" spans="1:12" ht="15.75" customHeight="1" x14ac:dyDescent="0.35">
      <c r="A1132" s="13" t="s">
        <v>9</v>
      </c>
      <c r="B1132" s="14" t="s">
        <v>13</v>
      </c>
      <c r="C1132" s="14" t="s">
        <v>14</v>
      </c>
      <c r="D1132" s="14">
        <f t="shared" si="0"/>
        <v>1</v>
      </c>
      <c r="E1132" s="14">
        <f t="shared" si="1"/>
        <v>0</v>
      </c>
      <c r="F1132" s="14">
        <f t="shared" si="2"/>
        <v>0</v>
      </c>
      <c r="G1132" s="14">
        <f t="shared" si="3"/>
        <v>1</v>
      </c>
      <c r="H1132" s="14">
        <v>55342</v>
      </c>
      <c r="I1132" s="14">
        <v>2</v>
      </c>
      <c r="J1132" s="14">
        <v>63</v>
      </c>
      <c r="K1132" s="14">
        <v>34</v>
      </c>
      <c r="L1132" s="15">
        <v>80572.824100607453</v>
      </c>
    </row>
    <row r="1133" spans="1:12" ht="15.75" customHeight="1" x14ac:dyDescent="0.35">
      <c r="A1133" s="13" t="s">
        <v>9</v>
      </c>
      <c r="B1133" s="14" t="s">
        <v>13</v>
      </c>
      <c r="C1133" s="14" t="s">
        <v>11</v>
      </c>
      <c r="D1133" s="14">
        <f t="shared" si="0"/>
        <v>1</v>
      </c>
      <c r="E1133" s="14">
        <f t="shared" si="1"/>
        <v>0</v>
      </c>
      <c r="F1133" s="14">
        <f t="shared" si="2"/>
        <v>0</v>
      </c>
      <c r="G1133" s="14">
        <f t="shared" si="3"/>
        <v>0</v>
      </c>
      <c r="H1133" s="14">
        <v>47766</v>
      </c>
      <c r="I1133" s="14">
        <v>1</v>
      </c>
      <c r="J1133" s="14">
        <v>82</v>
      </c>
      <c r="K1133" s="14">
        <v>19</v>
      </c>
      <c r="L1133" s="15">
        <v>67185.004114145777</v>
      </c>
    </row>
    <row r="1134" spans="1:12" ht="15.75" customHeight="1" x14ac:dyDescent="0.35">
      <c r="A1134" s="13" t="s">
        <v>12</v>
      </c>
      <c r="B1134" s="14" t="s">
        <v>13</v>
      </c>
      <c r="C1134" s="14" t="s">
        <v>11</v>
      </c>
      <c r="D1134" s="14">
        <f t="shared" si="0"/>
        <v>0</v>
      </c>
      <c r="E1134" s="14">
        <f t="shared" si="1"/>
        <v>1</v>
      </c>
      <c r="F1134" s="14">
        <f t="shared" si="2"/>
        <v>0</v>
      </c>
      <c r="G1134" s="14">
        <f t="shared" si="3"/>
        <v>0</v>
      </c>
      <c r="H1134" s="14">
        <v>51176</v>
      </c>
      <c r="I1134" s="14">
        <v>1</v>
      </c>
      <c r="J1134" s="14">
        <v>58</v>
      </c>
      <c r="K1134" s="14">
        <v>39</v>
      </c>
      <c r="L1134" s="15">
        <v>59186.88571259701</v>
      </c>
    </row>
    <row r="1135" spans="1:12" ht="15.75" customHeight="1" x14ac:dyDescent="0.35">
      <c r="A1135" s="13" t="s">
        <v>9</v>
      </c>
      <c r="B1135" s="14" t="s">
        <v>13</v>
      </c>
      <c r="C1135" s="14" t="s">
        <v>14</v>
      </c>
      <c r="D1135" s="14">
        <f t="shared" si="0"/>
        <v>1</v>
      </c>
      <c r="E1135" s="14">
        <f t="shared" si="1"/>
        <v>0</v>
      </c>
      <c r="F1135" s="14">
        <f t="shared" si="2"/>
        <v>0</v>
      </c>
      <c r="G1135" s="14">
        <f t="shared" si="3"/>
        <v>1</v>
      </c>
      <c r="H1135" s="14">
        <v>74256</v>
      </c>
      <c r="I1135" s="14">
        <v>2</v>
      </c>
      <c r="J1135" s="14">
        <v>40</v>
      </c>
      <c r="K1135" s="14">
        <v>27</v>
      </c>
      <c r="L1135" s="15">
        <v>83023.184593327082</v>
      </c>
    </row>
    <row r="1136" spans="1:12" ht="15.75" customHeight="1" x14ac:dyDescent="0.35">
      <c r="A1136" s="13" t="s">
        <v>9</v>
      </c>
      <c r="B1136" s="14" t="s">
        <v>13</v>
      </c>
      <c r="C1136" s="14" t="s">
        <v>14</v>
      </c>
      <c r="D1136" s="14">
        <f t="shared" si="0"/>
        <v>1</v>
      </c>
      <c r="E1136" s="14">
        <f t="shared" si="1"/>
        <v>0</v>
      </c>
      <c r="F1136" s="14">
        <f t="shared" si="2"/>
        <v>0</v>
      </c>
      <c r="G1136" s="14">
        <f t="shared" si="3"/>
        <v>1</v>
      </c>
      <c r="H1136" s="14">
        <v>68071</v>
      </c>
      <c r="I1136" s="14">
        <v>3</v>
      </c>
      <c r="J1136" s="14">
        <v>85</v>
      </c>
      <c r="K1136" s="14">
        <v>57</v>
      </c>
      <c r="L1136" s="15">
        <v>88690.866424121588</v>
      </c>
    </row>
    <row r="1137" spans="1:12" ht="15.75" customHeight="1" x14ac:dyDescent="0.35">
      <c r="A1137" s="13" t="s">
        <v>15</v>
      </c>
      <c r="B1137" s="14" t="s">
        <v>13</v>
      </c>
      <c r="C1137" s="14" t="s">
        <v>11</v>
      </c>
      <c r="D1137" s="14">
        <f t="shared" si="0"/>
        <v>0</v>
      </c>
      <c r="E1137" s="14">
        <f t="shared" si="1"/>
        <v>0</v>
      </c>
      <c r="F1137" s="14">
        <f t="shared" si="2"/>
        <v>0</v>
      </c>
      <c r="G1137" s="14">
        <f t="shared" si="3"/>
        <v>0</v>
      </c>
      <c r="H1137" s="14">
        <v>43991</v>
      </c>
      <c r="I1137" s="14">
        <v>3</v>
      </c>
      <c r="J1137" s="14">
        <v>63</v>
      </c>
      <c r="K1137" s="14">
        <v>52</v>
      </c>
      <c r="L1137" s="15">
        <v>65742.894053972821</v>
      </c>
    </row>
    <row r="1138" spans="1:12" ht="15.75" customHeight="1" x14ac:dyDescent="0.35">
      <c r="A1138" s="13" t="s">
        <v>15</v>
      </c>
      <c r="B1138" s="14" t="s">
        <v>13</v>
      </c>
      <c r="C1138" s="14" t="s">
        <v>14</v>
      </c>
      <c r="D1138" s="14">
        <f t="shared" si="0"/>
        <v>0</v>
      </c>
      <c r="E1138" s="14">
        <f t="shared" si="1"/>
        <v>0</v>
      </c>
      <c r="F1138" s="14">
        <f t="shared" si="2"/>
        <v>0</v>
      </c>
      <c r="G1138" s="14">
        <f t="shared" si="3"/>
        <v>1</v>
      </c>
      <c r="H1138" s="14">
        <v>56932</v>
      </c>
      <c r="I1138" s="14">
        <v>3</v>
      </c>
      <c r="J1138" s="14">
        <v>60</v>
      </c>
      <c r="K1138" s="14">
        <v>28</v>
      </c>
      <c r="L1138" s="15">
        <v>76261.606312192191</v>
      </c>
    </row>
    <row r="1139" spans="1:12" ht="15.75" customHeight="1" x14ac:dyDescent="0.35">
      <c r="A1139" s="13" t="s">
        <v>15</v>
      </c>
      <c r="B1139" s="14" t="s">
        <v>13</v>
      </c>
      <c r="C1139" s="14" t="s">
        <v>11</v>
      </c>
      <c r="D1139" s="14">
        <f t="shared" si="0"/>
        <v>0</v>
      </c>
      <c r="E1139" s="14">
        <f t="shared" si="1"/>
        <v>0</v>
      </c>
      <c r="F1139" s="14">
        <f t="shared" si="2"/>
        <v>0</v>
      </c>
      <c r="G1139" s="14">
        <f t="shared" si="3"/>
        <v>0</v>
      </c>
      <c r="H1139" s="14">
        <v>56426</v>
      </c>
      <c r="I1139" s="14">
        <v>1</v>
      </c>
      <c r="J1139" s="14">
        <v>70</v>
      </c>
      <c r="K1139" s="14">
        <v>50</v>
      </c>
      <c r="L1139" s="15">
        <v>67726.879393485142</v>
      </c>
    </row>
    <row r="1140" spans="1:12" ht="15.75" customHeight="1" x14ac:dyDescent="0.35">
      <c r="A1140" s="13" t="s">
        <v>9</v>
      </c>
      <c r="B1140" s="14" t="s">
        <v>13</v>
      </c>
      <c r="C1140" s="14" t="s">
        <v>11</v>
      </c>
      <c r="D1140" s="14">
        <f t="shared" si="0"/>
        <v>1</v>
      </c>
      <c r="E1140" s="14">
        <f t="shared" si="1"/>
        <v>0</v>
      </c>
      <c r="F1140" s="14">
        <f t="shared" si="2"/>
        <v>0</v>
      </c>
      <c r="G1140" s="14">
        <f t="shared" si="3"/>
        <v>0</v>
      </c>
      <c r="H1140" s="14">
        <v>54155</v>
      </c>
      <c r="I1140" s="14">
        <v>3</v>
      </c>
      <c r="J1140" s="14">
        <v>70</v>
      </c>
      <c r="K1140" s="14">
        <v>44</v>
      </c>
      <c r="L1140" s="15">
        <v>78630.026893449452</v>
      </c>
    </row>
    <row r="1141" spans="1:12" ht="15.75" customHeight="1" x14ac:dyDescent="0.35">
      <c r="A1141" s="13" t="s">
        <v>15</v>
      </c>
      <c r="B1141" s="14" t="s">
        <v>13</v>
      </c>
      <c r="C1141" s="14" t="s">
        <v>11</v>
      </c>
      <c r="D1141" s="14">
        <f t="shared" si="0"/>
        <v>0</v>
      </c>
      <c r="E1141" s="14">
        <f t="shared" si="1"/>
        <v>0</v>
      </c>
      <c r="F1141" s="14">
        <f t="shared" si="2"/>
        <v>0</v>
      </c>
      <c r="G1141" s="14">
        <f t="shared" si="3"/>
        <v>0</v>
      </c>
      <c r="H1141" s="14">
        <v>43851</v>
      </c>
      <c r="I1141" s="14">
        <v>1</v>
      </c>
      <c r="J1141" s="14">
        <v>65</v>
      </c>
      <c r="K1141" s="14">
        <v>26</v>
      </c>
      <c r="L1141" s="15">
        <v>54865.593341918036</v>
      </c>
    </row>
    <row r="1142" spans="1:12" ht="15.75" customHeight="1" x14ac:dyDescent="0.35">
      <c r="A1142" s="13" t="s">
        <v>12</v>
      </c>
      <c r="B1142" s="14" t="s">
        <v>13</v>
      </c>
      <c r="C1142" s="14" t="s">
        <v>14</v>
      </c>
      <c r="D1142" s="14">
        <f t="shared" si="0"/>
        <v>0</v>
      </c>
      <c r="E1142" s="14">
        <f t="shared" si="1"/>
        <v>1</v>
      </c>
      <c r="F1142" s="14">
        <f t="shared" si="2"/>
        <v>0</v>
      </c>
      <c r="G1142" s="14">
        <f t="shared" si="3"/>
        <v>1</v>
      </c>
      <c r="H1142" s="14">
        <v>56122</v>
      </c>
      <c r="I1142" s="14">
        <v>1</v>
      </c>
      <c r="J1142" s="14">
        <v>54</v>
      </c>
      <c r="K1142" s="14">
        <v>33</v>
      </c>
      <c r="L1142" s="15">
        <v>64557.837016165744</v>
      </c>
    </row>
    <row r="1143" spans="1:12" ht="15.75" customHeight="1" x14ac:dyDescent="0.35">
      <c r="A1143" s="13" t="s">
        <v>15</v>
      </c>
      <c r="B1143" s="14" t="s">
        <v>10</v>
      </c>
      <c r="C1143" s="14" t="s">
        <v>11</v>
      </c>
      <c r="D1143" s="14">
        <f t="shared" si="0"/>
        <v>0</v>
      </c>
      <c r="E1143" s="14">
        <f t="shared" si="1"/>
        <v>0</v>
      </c>
      <c r="F1143" s="14">
        <f t="shared" si="2"/>
        <v>1</v>
      </c>
      <c r="G1143" s="14">
        <f t="shared" si="3"/>
        <v>0</v>
      </c>
      <c r="H1143" s="14">
        <v>55131</v>
      </c>
      <c r="I1143" s="14">
        <v>2</v>
      </c>
      <c r="J1143" s="14">
        <v>42</v>
      </c>
      <c r="K1143" s="14">
        <v>19</v>
      </c>
      <c r="L1143" s="15">
        <v>93178.187340664852</v>
      </c>
    </row>
    <row r="1144" spans="1:12" ht="15.75" customHeight="1" x14ac:dyDescent="0.35">
      <c r="A1144" s="13" t="s">
        <v>12</v>
      </c>
      <c r="B1144" s="14" t="s">
        <v>13</v>
      </c>
      <c r="C1144" s="14" t="s">
        <v>14</v>
      </c>
      <c r="D1144" s="14">
        <f t="shared" si="0"/>
        <v>0</v>
      </c>
      <c r="E1144" s="14">
        <f t="shared" si="1"/>
        <v>1</v>
      </c>
      <c r="F1144" s="14">
        <f t="shared" si="2"/>
        <v>0</v>
      </c>
      <c r="G1144" s="14">
        <f t="shared" si="3"/>
        <v>1</v>
      </c>
      <c r="H1144" s="14">
        <v>57751</v>
      </c>
      <c r="I1144" s="14">
        <v>1</v>
      </c>
      <c r="J1144" s="14">
        <v>48</v>
      </c>
      <c r="K1144" s="14">
        <v>50</v>
      </c>
      <c r="L1144" s="15">
        <v>78378.460277959908</v>
      </c>
    </row>
    <row r="1145" spans="1:12" ht="15.75" customHeight="1" x14ac:dyDescent="0.35">
      <c r="A1145" s="13" t="s">
        <v>9</v>
      </c>
      <c r="B1145" s="14" t="s">
        <v>13</v>
      </c>
      <c r="C1145" s="14" t="s">
        <v>11</v>
      </c>
      <c r="D1145" s="14">
        <f t="shared" si="0"/>
        <v>1</v>
      </c>
      <c r="E1145" s="14">
        <f t="shared" si="1"/>
        <v>0</v>
      </c>
      <c r="F1145" s="14">
        <f t="shared" si="2"/>
        <v>0</v>
      </c>
      <c r="G1145" s="14">
        <f t="shared" si="3"/>
        <v>0</v>
      </c>
      <c r="H1145" s="14">
        <v>58653</v>
      </c>
      <c r="I1145" s="14">
        <v>4</v>
      </c>
      <c r="J1145" s="14">
        <v>66</v>
      </c>
      <c r="K1145" s="14">
        <v>41</v>
      </c>
      <c r="L1145" s="15">
        <v>80073.569618098642</v>
      </c>
    </row>
    <row r="1146" spans="1:12" ht="15.75" customHeight="1" x14ac:dyDescent="0.35">
      <c r="A1146" s="13" t="s">
        <v>12</v>
      </c>
      <c r="B1146" s="14" t="s">
        <v>13</v>
      </c>
      <c r="C1146" s="14" t="s">
        <v>11</v>
      </c>
      <c r="D1146" s="14">
        <f t="shared" si="0"/>
        <v>0</v>
      </c>
      <c r="E1146" s="14">
        <f t="shared" si="1"/>
        <v>1</v>
      </c>
      <c r="F1146" s="14">
        <f t="shared" si="2"/>
        <v>0</v>
      </c>
      <c r="G1146" s="14">
        <f t="shared" si="3"/>
        <v>0</v>
      </c>
      <c r="H1146" s="14">
        <v>49004</v>
      </c>
      <c r="I1146" s="14">
        <v>1</v>
      </c>
      <c r="J1146" s="14">
        <v>69</v>
      </c>
      <c r="K1146" s="14">
        <v>52</v>
      </c>
      <c r="L1146" s="15">
        <v>89751.353849222098</v>
      </c>
    </row>
    <row r="1147" spans="1:12" ht="15.75" customHeight="1" x14ac:dyDescent="0.35">
      <c r="A1147" s="13" t="s">
        <v>12</v>
      </c>
      <c r="B1147" s="14" t="s">
        <v>13</v>
      </c>
      <c r="C1147" s="14" t="s">
        <v>14</v>
      </c>
      <c r="D1147" s="14">
        <f t="shared" si="0"/>
        <v>0</v>
      </c>
      <c r="E1147" s="14">
        <f t="shared" si="1"/>
        <v>1</v>
      </c>
      <c r="F1147" s="14">
        <f t="shared" si="2"/>
        <v>0</v>
      </c>
      <c r="G1147" s="14">
        <f t="shared" si="3"/>
        <v>1</v>
      </c>
      <c r="H1147" s="14">
        <v>56930</v>
      </c>
      <c r="I1147" s="14">
        <v>3</v>
      </c>
      <c r="J1147" s="14">
        <v>74</v>
      </c>
      <c r="K1147" s="14">
        <v>39</v>
      </c>
      <c r="L1147" s="15">
        <v>66943.473602675396</v>
      </c>
    </row>
    <row r="1148" spans="1:12" ht="15.75" customHeight="1" x14ac:dyDescent="0.35">
      <c r="A1148" s="13" t="s">
        <v>9</v>
      </c>
      <c r="B1148" s="14" t="s">
        <v>13</v>
      </c>
      <c r="C1148" s="14" t="s">
        <v>14</v>
      </c>
      <c r="D1148" s="14">
        <f t="shared" si="0"/>
        <v>1</v>
      </c>
      <c r="E1148" s="14">
        <f t="shared" si="1"/>
        <v>0</v>
      </c>
      <c r="F1148" s="14">
        <f t="shared" si="2"/>
        <v>0</v>
      </c>
      <c r="G1148" s="14">
        <f t="shared" si="3"/>
        <v>1</v>
      </c>
      <c r="H1148" s="14">
        <v>54247</v>
      </c>
      <c r="I1148" s="14">
        <v>1</v>
      </c>
      <c r="J1148" s="14">
        <v>49</v>
      </c>
      <c r="K1148" s="14">
        <v>50</v>
      </c>
      <c r="L1148" s="15">
        <v>85719.270313913832</v>
      </c>
    </row>
    <row r="1149" spans="1:12" ht="15.75" customHeight="1" x14ac:dyDescent="0.35">
      <c r="A1149" s="13" t="s">
        <v>15</v>
      </c>
      <c r="B1149" s="14" t="s">
        <v>13</v>
      </c>
      <c r="C1149" s="14" t="s">
        <v>14</v>
      </c>
      <c r="D1149" s="14">
        <f t="shared" si="0"/>
        <v>0</v>
      </c>
      <c r="E1149" s="14">
        <f t="shared" si="1"/>
        <v>0</v>
      </c>
      <c r="F1149" s="14">
        <f t="shared" si="2"/>
        <v>0</v>
      </c>
      <c r="G1149" s="14">
        <f t="shared" si="3"/>
        <v>1</v>
      </c>
      <c r="H1149" s="14">
        <v>58582</v>
      </c>
      <c r="I1149" s="14">
        <v>1</v>
      </c>
      <c r="J1149" s="14">
        <v>68</v>
      </c>
      <c r="K1149" s="14">
        <v>52</v>
      </c>
      <c r="L1149" s="15">
        <v>71322.549186478383</v>
      </c>
    </row>
    <row r="1150" spans="1:12" ht="15.75" customHeight="1" x14ac:dyDescent="0.35">
      <c r="A1150" s="13" t="s">
        <v>9</v>
      </c>
      <c r="B1150" s="14" t="s">
        <v>10</v>
      </c>
      <c r="C1150" s="14" t="s">
        <v>14</v>
      </c>
      <c r="D1150" s="14">
        <f t="shared" si="0"/>
        <v>1</v>
      </c>
      <c r="E1150" s="14">
        <f t="shared" si="1"/>
        <v>0</v>
      </c>
      <c r="F1150" s="14">
        <f t="shared" si="2"/>
        <v>1</v>
      </c>
      <c r="G1150" s="14">
        <f t="shared" si="3"/>
        <v>1</v>
      </c>
      <c r="H1150" s="14">
        <v>61709</v>
      </c>
      <c r="I1150" s="14">
        <v>4</v>
      </c>
      <c r="J1150" s="14">
        <v>39</v>
      </c>
      <c r="K1150" s="14">
        <v>60</v>
      </c>
      <c r="L1150" s="15">
        <v>117207.2440099197</v>
      </c>
    </row>
    <row r="1151" spans="1:12" ht="15.75" customHeight="1" x14ac:dyDescent="0.35">
      <c r="A1151" s="13" t="s">
        <v>15</v>
      </c>
      <c r="B1151" s="14" t="s">
        <v>13</v>
      </c>
      <c r="C1151" s="14" t="s">
        <v>11</v>
      </c>
      <c r="D1151" s="14">
        <f t="shared" si="0"/>
        <v>0</v>
      </c>
      <c r="E1151" s="14">
        <f t="shared" si="1"/>
        <v>0</v>
      </c>
      <c r="F1151" s="14">
        <f t="shared" si="2"/>
        <v>0</v>
      </c>
      <c r="G1151" s="14">
        <f t="shared" si="3"/>
        <v>0</v>
      </c>
      <c r="H1151" s="14">
        <v>58409</v>
      </c>
      <c r="I1151" s="14">
        <v>4</v>
      </c>
      <c r="J1151" s="14">
        <v>37</v>
      </c>
      <c r="K1151" s="14">
        <v>20</v>
      </c>
      <c r="L1151" s="15">
        <v>56691.325906772487</v>
      </c>
    </row>
    <row r="1152" spans="1:12" ht="15.75" customHeight="1" x14ac:dyDescent="0.35">
      <c r="A1152" s="13" t="s">
        <v>9</v>
      </c>
      <c r="B1152" s="14" t="s">
        <v>13</v>
      </c>
      <c r="C1152" s="14" t="s">
        <v>14</v>
      </c>
      <c r="D1152" s="14">
        <f t="shared" si="0"/>
        <v>1</v>
      </c>
      <c r="E1152" s="14">
        <f t="shared" si="1"/>
        <v>0</v>
      </c>
      <c r="F1152" s="14">
        <f t="shared" si="2"/>
        <v>0</v>
      </c>
      <c r="G1152" s="14">
        <f t="shared" si="3"/>
        <v>1</v>
      </c>
      <c r="H1152" s="14">
        <v>49158</v>
      </c>
      <c r="I1152" s="14">
        <v>1</v>
      </c>
      <c r="J1152" s="14">
        <v>54</v>
      </c>
      <c r="K1152" s="14">
        <v>55</v>
      </c>
      <c r="L1152" s="15">
        <v>85505.185963116441</v>
      </c>
    </row>
    <row r="1153" spans="1:12" ht="15.75" customHeight="1" x14ac:dyDescent="0.35">
      <c r="A1153" s="13" t="s">
        <v>9</v>
      </c>
      <c r="B1153" s="14" t="s">
        <v>13</v>
      </c>
      <c r="C1153" s="14" t="s">
        <v>14</v>
      </c>
      <c r="D1153" s="14">
        <f t="shared" si="0"/>
        <v>1</v>
      </c>
      <c r="E1153" s="14">
        <f t="shared" si="1"/>
        <v>0</v>
      </c>
      <c r="F1153" s="14">
        <f t="shared" si="2"/>
        <v>0</v>
      </c>
      <c r="G1153" s="14">
        <f t="shared" si="3"/>
        <v>1</v>
      </c>
      <c r="H1153" s="14">
        <v>63379</v>
      </c>
      <c r="I1153" s="14">
        <v>3</v>
      </c>
      <c r="J1153" s="14">
        <v>58</v>
      </c>
      <c r="K1153" s="14">
        <v>42</v>
      </c>
      <c r="L1153" s="15">
        <v>69885.182315762824</v>
      </c>
    </row>
    <row r="1154" spans="1:12" ht="15.75" customHeight="1" x14ac:dyDescent="0.35">
      <c r="A1154" s="13" t="s">
        <v>9</v>
      </c>
      <c r="B1154" s="14" t="s">
        <v>13</v>
      </c>
      <c r="C1154" s="14" t="s">
        <v>11</v>
      </c>
      <c r="D1154" s="14">
        <f t="shared" si="0"/>
        <v>1</v>
      </c>
      <c r="E1154" s="14">
        <f t="shared" si="1"/>
        <v>0</v>
      </c>
      <c r="F1154" s="14">
        <f t="shared" si="2"/>
        <v>0</v>
      </c>
      <c r="G1154" s="14">
        <f t="shared" si="3"/>
        <v>0</v>
      </c>
      <c r="H1154" s="14">
        <v>56008</v>
      </c>
      <c r="I1154" s="14">
        <v>2</v>
      </c>
      <c r="J1154" s="14">
        <v>68</v>
      </c>
      <c r="K1154" s="14">
        <v>18</v>
      </c>
      <c r="L1154" s="15">
        <v>64849.342638305025</v>
      </c>
    </row>
    <row r="1155" spans="1:12" ht="15.75" customHeight="1" x14ac:dyDescent="0.35">
      <c r="A1155" s="13" t="s">
        <v>15</v>
      </c>
      <c r="B1155" s="14" t="s">
        <v>13</v>
      </c>
      <c r="C1155" s="14" t="s">
        <v>11</v>
      </c>
      <c r="D1155" s="14">
        <f t="shared" si="0"/>
        <v>0</v>
      </c>
      <c r="E1155" s="14">
        <f t="shared" si="1"/>
        <v>0</v>
      </c>
      <c r="F1155" s="14">
        <f t="shared" si="2"/>
        <v>0</v>
      </c>
      <c r="G1155" s="14">
        <f t="shared" si="3"/>
        <v>0</v>
      </c>
      <c r="H1155" s="14">
        <v>60357</v>
      </c>
      <c r="I1155" s="14">
        <v>3</v>
      </c>
      <c r="J1155" s="14">
        <v>46</v>
      </c>
      <c r="K1155" s="14">
        <v>58</v>
      </c>
      <c r="L1155" s="15">
        <v>80065.958258690895</v>
      </c>
    </row>
    <row r="1156" spans="1:12" ht="15.75" customHeight="1" x14ac:dyDescent="0.35">
      <c r="A1156" s="13" t="s">
        <v>12</v>
      </c>
      <c r="B1156" s="14" t="s">
        <v>10</v>
      </c>
      <c r="C1156" s="14" t="s">
        <v>11</v>
      </c>
      <c r="D1156" s="14">
        <f t="shared" si="0"/>
        <v>0</v>
      </c>
      <c r="E1156" s="14">
        <f t="shared" si="1"/>
        <v>1</v>
      </c>
      <c r="F1156" s="14">
        <f t="shared" si="2"/>
        <v>1</v>
      </c>
      <c r="G1156" s="14">
        <f t="shared" si="3"/>
        <v>0</v>
      </c>
      <c r="H1156" s="14">
        <v>55592</v>
      </c>
      <c r="I1156" s="14">
        <v>4</v>
      </c>
      <c r="J1156" s="14">
        <v>79</v>
      </c>
      <c r="K1156" s="14">
        <v>43</v>
      </c>
      <c r="L1156" s="15">
        <v>93020.09307349725</v>
      </c>
    </row>
    <row r="1157" spans="1:12" ht="15.75" customHeight="1" x14ac:dyDescent="0.35">
      <c r="A1157" s="13" t="s">
        <v>15</v>
      </c>
      <c r="B1157" s="14" t="s">
        <v>13</v>
      </c>
      <c r="C1157" s="14" t="s">
        <v>11</v>
      </c>
      <c r="D1157" s="14">
        <f t="shared" si="0"/>
        <v>0</v>
      </c>
      <c r="E1157" s="14">
        <f t="shared" si="1"/>
        <v>0</v>
      </c>
      <c r="F1157" s="14">
        <f t="shared" si="2"/>
        <v>0</v>
      </c>
      <c r="G1157" s="14">
        <f t="shared" si="3"/>
        <v>0</v>
      </c>
      <c r="H1157" s="14">
        <v>56240</v>
      </c>
      <c r="I1157" s="14">
        <v>3</v>
      </c>
      <c r="J1157" s="14">
        <v>61</v>
      </c>
      <c r="K1157" s="14">
        <v>35</v>
      </c>
      <c r="L1157" s="15">
        <v>68760.123719123221</v>
      </c>
    </row>
    <row r="1158" spans="1:12" ht="15.75" customHeight="1" x14ac:dyDescent="0.35">
      <c r="A1158" s="13" t="s">
        <v>15</v>
      </c>
      <c r="B1158" s="14" t="s">
        <v>13</v>
      </c>
      <c r="C1158" s="14" t="s">
        <v>11</v>
      </c>
      <c r="D1158" s="14">
        <f t="shared" si="0"/>
        <v>0</v>
      </c>
      <c r="E1158" s="14">
        <f t="shared" si="1"/>
        <v>0</v>
      </c>
      <c r="F1158" s="14">
        <f t="shared" si="2"/>
        <v>0</v>
      </c>
      <c r="G1158" s="14">
        <f t="shared" si="3"/>
        <v>0</v>
      </c>
      <c r="H1158" s="14">
        <v>51556</v>
      </c>
      <c r="I1158" s="14">
        <v>4</v>
      </c>
      <c r="J1158" s="14">
        <v>84</v>
      </c>
      <c r="K1158" s="14">
        <v>48</v>
      </c>
      <c r="L1158" s="15">
        <v>70431.033741153238</v>
      </c>
    </row>
    <row r="1159" spans="1:12" ht="15.75" customHeight="1" x14ac:dyDescent="0.35">
      <c r="A1159" s="13" t="s">
        <v>9</v>
      </c>
      <c r="B1159" s="14" t="s">
        <v>13</v>
      </c>
      <c r="C1159" s="14" t="s">
        <v>11</v>
      </c>
      <c r="D1159" s="14">
        <f t="shared" si="0"/>
        <v>1</v>
      </c>
      <c r="E1159" s="14">
        <f t="shared" si="1"/>
        <v>0</v>
      </c>
      <c r="F1159" s="14">
        <f t="shared" si="2"/>
        <v>0</v>
      </c>
      <c r="G1159" s="14">
        <f t="shared" si="3"/>
        <v>0</v>
      </c>
      <c r="H1159" s="14">
        <v>49213</v>
      </c>
      <c r="I1159" s="14">
        <v>1</v>
      </c>
      <c r="J1159" s="14">
        <v>82</v>
      </c>
      <c r="K1159" s="14">
        <v>36</v>
      </c>
      <c r="L1159" s="15">
        <v>68388.947548179829</v>
      </c>
    </row>
    <row r="1160" spans="1:12" ht="15.75" customHeight="1" x14ac:dyDescent="0.35">
      <c r="A1160" s="13" t="s">
        <v>12</v>
      </c>
      <c r="B1160" s="14" t="s">
        <v>10</v>
      </c>
      <c r="C1160" s="14" t="s">
        <v>14</v>
      </c>
      <c r="D1160" s="14">
        <f t="shared" si="0"/>
        <v>0</v>
      </c>
      <c r="E1160" s="14">
        <f t="shared" si="1"/>
        <v>1</v>
      </c>
      <c r="F1160" s="14">
        <f t="shared" si="2"/>
        <v>1</v>
      </c>
      <c r="G1160" s="14">
        <f t="shared" si="3"/>
        <v>1</v>
      </c>
      <c r="H1160" s="14">
        <v>65184</v>
      </c>
      <c r="I1160" s="14">
        <v>4</v>
      </c>
      <c r="J1160" s="14">
        <v>82</v>
      </c>
      <c r="K1160" s="14">
        <v>19</v>
      </c>
      <c r="L1160" s="15">
        <v>99052.838197960635</v>
      </c>
    </row>
    <row r="1161" spans="1:12" ht="15.75" customHeight="1" x14ac:dyDescent="0.35">
      <c r="A1161" s="13" t="s">
        <v>15</v>
      </c>
      <c r="B1161" s="14" t="s">
        <v>13</v>
      </c>
      <c r="C1161" s="14" t="s">
        <v>11</v>
      </c>
      <c r="D1161" s="14">
        <f t="shared" si="0"/>
        <v>0</v>
      </c>
      <c r="E1161" s="14">
        <f t="shared" si="1"/>
        <v>0</v>
      </c>
      <c r="F1161" s="14">
        <f t="shared" si="2"/>
        <v>0</v>
      </c>
      <c r="G1161" s="14">
        <f t="shared" si="3"/>
        <v>0</v>
      </c>
      <c r="H1161" s="14">
        <v>45171</v>
      </c>
      <c r="I1161" s="14">
        <v>3</v>
      </c>
      <c r="J1161" s="14">
        <v>52</v>
      </c>
      <c r="K1161" s="14">
        <v>23</v>
      </c>
      <c r="L1161" s="15">
        <v>67097.183294540402</v>
      </c>
    </row>
    <row r="1162" spans="1:12" ht="15.75" customHeight="1" x14ac:dyDescent="0.35">
      <c r="A1162" s="13" t="s">
        <v>9</v>
      </c>
      <c r="B1162" s="14" t="s">
        <v>13</v>
      </c>
      <c r="C1162" s="14" t="s">
        <v>11</v>
      </c>
      <c r="D1162" s="14">
        <f t="shared" si="0"/>
        <v>1</v>
      </c>
      <c r="E1162" s="14">
        <f t="shared" si="1"/>
        <v>0</v>
      </c>
      <c r="F1162" s="14">
        <f t="shared" si="2"/>
        <v>0</v>
      </c>
      <c r="G1162" s="14">
        <f t="shared" si="3"/>
        <v>0</v>
      </c>
      <c r="H1162" s="14">
        <v>57913</v>
      </c>
      <c r="I1162" s="14">
        <v>2</v>
      </c>
      <c r="J1162" s="14">
        <v>83</v>
      </c>
      <c r="K1162" s="14">
        <v>20</v>
      </c>
      <c r="L1162" s="15">
        <v>55293.74846932885</v>
      </c>
    </row>
    <row r="1163" spans="1:12" ht="15.75" customHeight="1" x14ac:dyDescent="0.35">
      <c r="A1163" s="13" t="s">
        <v>9</v>
      </c>
      <c r="B1163" s="14" t="s">
        <v>13</v>
      </c>
      <c r="C1163" s="14" t="s">
        <v>11</v>
      </c>
      <c r="D1163" s="14">
        <f t="shared" si="0"/>
        <v>1</v>
      </c>
      <c r="E1163" s="14">
        <f t="shared" si="1"/>
        <v>0</v>
      </c>
      <c r="F1163" s="14">
        <f t="shared" si="2"/>
        <v>0</v>
      </c>
      <c r="G1163" s="14">
        <f t="shared" si="3"/>
        <v>0</v>
      </c>
      <c r="H1163" s="14">
        <v>61365</v>
      </c>
      <c r="I1163" s="14">
        <v>4</v>
      </c>
      <c r="J1163" s="14">
        <v>78</v>
      </c>
      <c r="K1163" s="14">
        <v>32</v>
      </c>
      <c r="L1163" s="15">
        <v>63147.405952366906</v>
      </c>
    </row>
    <row r="1164" spans="1:12" ht="15.75" customHeight="1" x14ac:dyDescent="0.35">
      <c r="A1164" s="13" t="s">
        <v>15</v>
      </c>
      <c r="B1164" s="14" t="s">
        <v>13</v>
      </c>
      <c r="C1164" s="14" t="s">
        <v>11</v>
      </c>
      <c r="D1164" s="14">
        <f t="shared" si="0"/>
        <v>0</v>
      </c>
      <c r="E1164" s="14">
        <f t="shared" si="1"/>
        <v>0</v>
      </c>
      <c r="F1164" s="14">
        <f t="shared" si="2"/>
        <v>0</v>
      </c>
      <c r="G1164" s="14">
        <f t="shared" si="3"/>
        <v>0</v>
      </c>
      <c r="H1164" s="14">
        <v>58243</v>
      </c>
      <c r="I1164" s="14">
        <v>1</v>
      </c>
      <c r="J1164" s="14">
        <v>66</v>
      </c>
      <c r="K1164" s="14">
        <v>43</v>
      </c>
      <c r="L1164" s="15">
        <v>61544.456035159004</v>
      </c>
    </row>
    <row r="1165" spans="1:12" ht="15.75" customHeight="1" x14ac:dyDescent="0.35">
      <c r="A1165" s="13" t="s">
        <v>12</v>
      </c>
      <c r="B1165" s="14" t="s">
        <v>13</v>
      </c>
      <c r="C1165" s="14" t="s">
        <v>14</v>
      </c>
      <c r="D1165" s="14">
        <f t="shared" si="0"/>
        <v>0</v>
      </c>
      <c r="E1165" s="14">
        <f t="shared" si="1"/>
        <v>1</v>
      </c>
      <c r="F1165" s="14">
        <f t="shared" si="2"/>
        <v>0</v>
      </c>
      <c r="G1165" s="14">
        <f t="shared" si="3"/>
        <v>1</v>
      </c>
      <c r="H1165" s="14">
        <v>66309</v>
      </c>
      <c r="I1165" s="14">
        <v>1</v>
      </c>
      <c r="J1165" s="14">
        <v>75</v>
      </c>
      <c r="K1165" s="14">
        <v>34</v>
      </c>
      <c r="L1165" s="15">
        <v>64938.372714957353</v>
      </c>
    </row>
    <row r="1166" spans="1:12" ht="15.75" customHeight="1" x14ac:dyDescent="0.35">
      <c r="A1166" s="13" t="s">
        <v>12</v>
      </c>
      <c r="B1166" s="14" t="s">
        <v>13</v>
      </c>
      <c r="C1166" s="14" t="s">
        <v>14</v>
      </c>
      <c r="D1166" s="14">
        <f t="shared" si="0"/>
        <v>0</v>
      </c>
      <c r="E1166" s="14">
        <f t="shared" si="1"/>
        <v>1</v>
      </c>
      <c r="F1166" s="14">
        <f t="shared" si="2"/>
        <v>0</v>
      </c>
      <c r="G1166" s="14">
        <f t="shared" si="3"/>
        <v>1</v>
      </c>
      <c r="H1166" s="14">
        <v>64922</v>
      </c>
      <c r="I1166" s="14">
        <v>2</v>
      </c>
      <c r="J1166" s="14">
        <v>51</v>
      </c>
      <c r="K1166" s="14">
        <v>30</v>
      </c>
      <c r="L1166" s="15">
        <v>90181.890178925052</v>
      </c>
    </row>
    <row r="1167" spans="1:12" ht="15.75" customHeight="1" x14ac:dyDescent="0.35">
      <c r="A1167" s="13" t="s">
        <v>9</v>
      </c>
      <c r="B1167" s="14" t="s">
        <v>13</v>
      </c>
      <c r="C1167" s="14" t="s">
        <v>11</v>
      </c>
      <c r="D1167" s="14">
        <f t="shared" si="0"/>
        <v>1</v>
      </c>
      <c r="E1167" s="14">
        <f t="shared" si="1"/>
        <v>0</v>
      </c>
      <c r="F1167" s="14">
        <f t="shared" si="2"/>
        <v>0</v>
      </c>
      <c r="G1167" s="14">
        <f t="shared" si="3"/>
        <v>0</v>
      </c>
      <c r="H1167" s="14">
        <v>56749</v>
      </c>
      <c r="I1167" s="14">
        <v>1</v>
      </c>
      <c r="J1167" s="14">
        <v>37</v>
      </c>
      <c r="K1167" s="14">
        <v>18</v>
      </c>
      <c r="L1167" s="15">
        <v>61767.785984873823</v>
      </c>
    </row>
    <row r="1168" spans="1:12" ht="15.75" customHeight="1" x14ac:dyDescent="0.35">
      <c r="A1168" s="13" t="s">
        <v>15</v>
      </c>
      <c r="B1168" s="14" t="s">
        <v>13</v>
      </c>
      <c r="C1168" s="14" t="s">
        <v>11</v>
      </c>
      <c r="D1168" s="14">
        <f t="shared" si="0"/>
        <v>0</v>
      </c>
      <c r="E1168" s="14">
        <f t="shared" si="1"/>
        <v>0</v>
      </c>
      <c r="F1168" s="14">
        <f t="shared" si="2"/>
        <v>0</v>
      </c>
      <c r="G1168" s="14">
        <f t="shared" si="3"/>
        <v>0</v>
      </c>
      <c r="H1168" s="14">
        <v>53798</v>
      </c>
      <c r="I1168" s="14">
        <v>2</v>
      </c>
      <c r="J1168" s="14">
        <v>44</v>
      </c>
      <c r="K1168" s="14">
        <v>41</v>
      </c>
      <c r="L1168" s="15">
        <v>70241.216903663721</v>
      </c>
    </row>
    <row r="1169" spans="1:12" ht="15.75" customHeight="1" x14ac:dyDescent="0.35">
      <c r="A1169" s="13" t="s">
        <v>9</v>
      </c>
      <c r="B1169" s="14" t="s">
        <v>13</v>
      </c>
      <c r="C1169" s="14" t="s">
        <v>11</v>
      </c>
      <c r="D1169" s="14">
        <f t="shared" si="0"/>
        <v>1</v>
      </c>
      <c r="E1169" s="14">
        <f t="shared" si="1"/>
        <v>0</v>
      </c>
      <c r="F1169" s="14">
        <f t="shared" si="2"/>
        <v>0</v>
      </c>
      <c r="G1169" s="14">
        <f t="shared" si="3"/>
        <v>0</v>
      </c>
      <c r="H1169" s="14">
        <v>46468</v>
      </c>
      <c r="I1169" s="14">
        <v>1</v>
      </c>
      <c r="J1169" s="14">
        <v>74</v>
      </c>
      <c r="K1169" s="14">
        <v>35</v>
      </c>
      <c r="L1169" s="15">
        <v>70966.301173580126</v>
      </c>
    </row>
    <row r="1170" spans="1:12" ht="15.75" customHeight="1" x14ac:dyDescent="0.35">
      <c r="A1170" s="13" t="s">
        <v>12</v>
      </c>
      <c r="B1170" s="14" t="s">
        <v>13</v>
      </c>
      <c r="C1170" s="14" t="s">
        <v>14</v>
      </c>
      <c r="D1170" s="14">
        <f t="shared" si="0"/>
        <v>0</v>
      </c>
      <c r="E1170" s="14">
        <f t="shared" si="1"/>
        <v>1</v>
      </c>
      <c r="F1170" s="14">
        <f t="shared" si="2"/>
        <v>0</v>
      </c>
      <c r="G1170" s="14">
        <f t="shared" si="3"/>
        <v>1</v>
      </c>
      <c r="H1170" s="14">
        <v>65405</v>
      </c>
      <c r="I1170" s="14">
        <v>4</v>
      </c>
      <c r="J1170" s="14">
        <v>45</v>
      </c>
      <c r="K1170" s="14">
        <v>57</v>
      </c>
      <c r="L1170" s="15">
        <v>78163.106695173541</v>
      </c>
    </row>
    <row r="1171" spans="1:12" ht="15.75" customHeight="1" x14ac:dyDescent="0.35">
      <c r="A1171" s="13" t="s">
        <v>9</v>
      </c>
      <c r="B1171" s="14" t="s">
        <v>13</v>
      </c>
      <c r="C1171" s="14" t="s">
        <v>11</v>
      </c>
      <c r="D1171" s="14">
        <f t="shared" si="0"/>
        <v>1</v>
      </c>
      <c r="E1171" s="14">
        <f t="shared" si="1"/>
        <v>0</v>
      </c>
      <c r="F1171" s="14">
        <f t="shared" si="2"/>
        <v>0</v>
      </c>
      <c r="G1171" s="14">
        <f t="shared" si="3"/>
        <v>0</v>
      </c>
      <c r="H1171" s="14">
        <v>54254</v>
      </c>
      <c r="I1171" s="14">
        <v>2</v>
      </c>
      <c r="J1171" s="14">
        <v>60</v>
      </c>
      <c r="K1171" s="14">
        <v>29</v>
      </c>
      <c r="L1171" s="15">
        <v>61216.80966455031</v>
      </c>
    </row>
    <row r="1172" spans="1:12" ht="15.75" customHeight="1" x14ac:dyDescent="0.35">
      <c r="A1172" s="13" t="s">
        <v>9</v>
      </c>
      <c r="B1172" s="14" t="s">
        <v>13</v>
      </c>
      <c r="C1172" s="14" t="s">
        <v>14</v>
      </c>
      <c r="D1172" s="14">
        <f t="shared" si="0"/>
        <v>1</v>
      </c>
      <c r="E1172" s="14">
        <f t="shared" si="1"/>
        <v>0</v>
      </c>
      <c r="F1172" s="14">
        <f t="shared" si="2"/>
        <v>0</v>
      </c>
      <c r="G1172" s="14">
        <f t="shared" si="3"/>
        <v>1</v>
      </c>
      <c r="H1172" s="14">
        <v>62951</v>
      </c>
      <c r="I1172" s="14">
        <v>3</v>
      </c>
      <c r="J1172" s="14">
        <v>50</v>
      </c>
      <c r="K1172" s="14">
        <v>32</v>
      </c>
      <c r="L1172" s="15">
        <v>74365.358395690448</v>
      </c>
    </row>
    <row r="1173" spans="1:12" ht="15.75" customHeight="1" x14ac:dyDescent="0.35">
      <c r="A1173" s="13" t="s">
        <v>15</v>
      </c>
      <c r="B1173" s="14" t="s">
        <v>13</v>
      </c>
      <c r="C1173" s="14" t="s">
        <v>11</v>
      </c>
      <c r="D1173" s="14">
        <f t="shared" si="0"/>
        <v>0</v>
      </c>
      <c r="E1173" s="14">
        <f t="shared" si="1"/>
        <v>0</v>
      </c>
      <c r="F1173" s="14">
        <f t="shared" si="2"/>
        <v>0</v>
      </c>
      <c r="G1173" s="14">
        <f t="shared" si="3"/>
        <v>0</v>
      </c>
      <c r="H1173" s="14">
        <v>64066</v>
      </c>
      <c r="I1173" s="14">
        <v>4</v>
      </c>
      <c r="J1173" s="14">
        <v>64</v>
      </c>
      <c r="K1173" s="14">
        <v>37</v>
      </c>
      <c r="L1173" s="15">
        <v>69326.091732791654</v>
      </c>
    </row>
    <row r="1174" spans="1:12" ht="15.75" customHeight="1" x14ac:dyDescent="0.35">
      <c r="A1174" s="13" t="s">
        <v>9</v>
      </c>
      <c r="B1174" s="14" t="s">
        <v>10</v>
      </c>
      <c r="C1174" s="14" t="s">
        <v>14</v>
      </c>
      <c r="D1174" s="14">
        <f t="shared" si="0"/>
        <v>1</v>
      </c>
      <c r="E1174" s="14">
        <f t="shared" si="1"/>
        <v>0</v>
      </c>
      <c r="F1174" s="14">
        <f t="shared" si="2"/>
        <v>1</v>
      </c>
      <c r="G1174" s="14">
        <f t="shared" si="3"/>
        <v>1</v>
      </c>
      <c r="H1174" s="14">
        <v>51461</v>
      </c>
      <c r="I1174" s="14">
        <v>3</v>
      </c>
      <c r="J1174" s="14">
        <v>74</v>
      </c>
      <c r="K1174" s="14">
        <v>18</v>
      </c>
      <c r="L1174" s="15">
        <v>72709.863244489301</v>
      </c>
    </row>
    <row r="1175" spans="1:12" ht="15.75" customHeight="1" x14ac:dyDescent="0.35">
      <c r="A1175" s="13" t="s">
        <v>9</v>
      </c>
      <c r="B1175" s="14" t="s">
        <v>10</v>
      </c>
      <c r="C1175" s="14" t="s">
        <v>11</v>
      </c>
      <c r="D1175" s="14">
        <f t="shared" si="0"/>
        <v>1</v>
      </c>
      <c r="E1175" s="14">
        <f t="shared" si="1"/>
        <v>0</v>
      </c>
      <c r="F1175" s="14">
        <f t="shared" si="2"/>
        <v>1</v>
      </c>
      <c r="G1175" s="14">
        <f t="shared" si="3"/>
        <v>0</v>
      </c>
      <c r="H1175" s="14">
        <v>49699</v>
      </c>
      <c r="I1175" s="14">
        <v>3</v>
      </c>
      <c r="J1175" s="14">
        <v>84</v>
      </c>
      <c r="K1175" s="14">
        <v>43</v>
      </c>
      <c r="L1175" s="15">
        <v>78721.303497172019</v>
      </c>
    </row>
    <row r="1176" spans="1:12" ht="15.75" customHeight="1" x14ac:dyDescent="0.35">
      <c r="A1176" s="13" t="s">
        <v>12</v>
      </c>
      <c r="B1176" s="14" t="s">
        <v>13</v>
      </c>
      <c r="C1176" s="14" t="s">
        <v>11</v>
      </c>
      <c r="D1176" s="14">
        <f t="shared" si="0"/>
        <v>0</v>
      </c>
      <c r="E1176" s="14">
        <f t="shared" si="1"/>
        <v>1</v>
      </c>
      <c r="F1176" s="14">
        <f t="shared" si="2"/>
        <v>0</v>
      </c>
      <c r="G1176" s="14">
        <f t="shared" si="3"/>
        <v>0</v>
      </c>
      <c r="H1176" s="14">
        <v>63663</v>
      </c>
      <c r="I1176" s="14">
        <v>4</v>
      </c>
      <c r="J1176" s="14">
        <v>44</v>
      </c>
      <c r="K1176" s="14">
        <v>56</v>
      </c>
      <c r="L1176" s="15">
        <v>64125.557978571072</v>
      </c>
    </row>
    <row r="1177" spans="1:12" ht="15.75" customHeight="1" x14ac:dyDescent="0.35">
      <c r="A1177" s="13" t="s">
        <v>15</v>
      </c>
      <c r="B1177" s="14" t="s">
        <v>13</v>
      </c>
      <c r="C1177" s="14" t="s">
        <v>14</v>
      </c>
      <c r="D1177" s="14">
        <f t="shared" si="0"/>
        <v>0</v>
      </c>
      <c r="E1177" s="14">
        <f t="shared" si="1"/>
        <v>0</v>
      </c>
      <c r="F1177" s="14">
        <f t="shared" si="2"/>
        <v>0</v>
      </c>
      <c r="G1177" s="14">
        <f t="shared" si="3"/>
        <v>1</v>
      </c>
      <c r="H1177" s="14">
        <v>53866</v>
      </c>
      <c r="I1177" s="14">
        <v>3</v>
      </c>
      <c r="J1177" s="14">
        <v>40</v>
      </c>
      <c r="K1177" s="14">
        <v>38</v>
      </c>
      <c r="L1177" s="15">
        <v>72441.005896675822</v>
      </c>
    </row>
    <row r="1178" spans="1:12" ht="15.75" customHeight="1" x14ac:dyDescent="0.35">
      <c r="A1178" s="13" t="s">
        <v>15</v>
      </c>
      <c r="B1178" s="14" t="s">
        <v>13</v>
      </c>
      <c r="C1178" s="14" t="s">
        <v>14</v>
      </c>
      <c r="D1178" s="14">
        <f t="shared" si="0"/>
        <v>0</v>
      </c>
      <c r="E1178" s="14">
        <f t="shared" si="1"/>
        <v>0</v>
      </c>
      <c r="F1178" s="14">
        <f t="shared" si="2"/>
        <v>0</v>
      </c>
      <c r="G1178" s="14">
        <f t="shared" si="3"/>
        <v>1</v>
      </c>
      <c r="H1178" s="14">
        <v>55074</v>
      </c>
      <c r="I1178" s="14">
        <v>3</v>
      </c>
      <c r="J1178" s="14">
        <v>79</v>
      </c>
      <c r="K1178" s="14">
        <v>29</v>
      </c>
      <c r="L1178" s="15">
        <v>67749.389431410047</v>
      </c>
    </row>
    <row r="1179" spans="1:12" ht="15.75" customHeight="1" x14ac:dyDescent="0.35">
      <c r="A1179" s="13" t="s">
        <v>9</v>
      </c>
      <c r="B1179" s="14" t="s">
        <v>13</v>
      </c>
      <c r="C1179" s="14" t="s">
        <v>11</v>
      </c>
      <c r="D1179" s="14">
        <f t="shared" si="0"/>
        <v>1</v>
      </c>
      <c r="E1179" s="14">
        <f t="shared" si="1"/>
        <v>0</v>
      </c>
      <c r="F1179" s="14">
        <f t="shared" si="2"/>
        <v>0</v>
      </c>
      <c r="G1179" s="14">
        <f t="shared" si="3"/>
        <v>0</v>
      </c>
      <c r="H1179" s="14">
        <v>50177</v>
      </c>
      <c r="I1179" s="14">
        <v>3</v>
      </c>
      <c r="J1179" s="14">
        <v>58</v>
      </c>
      <c r="K1179" s="14">
        <v>22</v>
      </c>
      <c r="L1179" s="15">
        <v>60864.100723155541</v>
      </c>
    </row>
    <row r="1180" spans="1:12" ht="15.75" customHeight="1" x14ac:dyDescent="0.35">
      <c r="A1180" s="13" t="s">
        <v>15</v>
      </c>
      <c r="B1180" s="14" t="s">
        <v>10</v>
      </c>
      <c r="C1180" s="14" t="s">
        <v>11</v>
      </c>
      <c r="D1180" s="14">
        <f t="shared" si="0"/>
        <v>0</v>
      </c>
      <c r="E1180" s="14">
        <f t="shared" si="1"/>
        <v>0</v>
      </c>
      <c r="F1180" s="14">
        <f t="shared" si="2"/>
        <v>1</v>
      </c>
      <c r="G1180" s="14">
        <f t="shared" si="3"/>
        <v>0</v>
      </c>
      <c r="H1180" s="14">
        <v>50204</v>
      </c>
      <c r="I1180" s="14">
        <v>4</v>
      </c>
      <c r="J1180" s="14">
        <v>49</v>
      </c>
      <c r="K1180" s="14">
        <v>52</v>
      </c>
      <c r="L1180" s="15">
        <v>69110.747275110305</v>
      </c>
    </row>
    <row r="1181" spans="1:12" ht="15.75" customHeight="1" x14ac:dyDescent="0.35">
      <c r="A1181" s="13" t="s">
        <v>9</v>
      </c>
      <c r="B1181" s="14" t="s">
        <v>13</v>
      </c>
      <c r="C1181" s="14" t="s">
        <v>11</v>
      </c>
      <c r="D1181" s="14">
        <f t="shared" si="0"/>
        <v>1</v>
      </c>
      <c r="E1181" s="14">
        <f t="shared" si="1"/>
        <v>0</v>
      </c>
      <c r="F1181" s="14">
        <f t="shared" si="2"/>
        <v>0</v>
      </c>
      <c r="G1181" s="14">
        <f t="shared" si="3"/>
        <v>0</v>
      </c>
      <c r="H1181" s="14">
        <v>54135</v>
      </c>
      <c r="I1181" s="14">
        <v>2</v>
      </c>
      <c r="J1181" s="14">
        <v>70</v>
      </c>
      <c r="K1181" s="14">
        <v>40</v>
      </c>
      <c r="L1181" s="15">
        <v>58680.23185043531</v>
      </c>
    </row>
    <row r="1182" spans="1:12" ht="15.75" customHeight="1" x14ac:dyDescent="0.35">
      <c r="A1182" s="13" t="s">
        <v>9</v>
      </c>
      <c r="B1182" s="14" t="s">
        <v>13</v>
      </c>
      <c r="C1182" s="14" t="s">
        <v>11</v>
      </c>
      <c r="D1182" s="14">
        <f t="shared" si="0"/>
        <v>1</v>
      </c>
      <c r="E1182" s="14">
        <f t="shared" si="1"/>
        <v>0</v>
      </c>
      <c r="F1182" s="14">
        <f t="shared" si="2"/>
        <v>0</v>
      </c>
      <c r="G1182" s="14">
        <f t="shared" si="3"/>
        <v>0</v>
      </c>
      <c r="H1182" s="14">
        <v>63207</v>
      </c>
      <c r="I1182" s="14">
        <v>2</v>
      </c>
      <c r="J1182" s="14">
        <v>84</v>
      </c>
      <c r="K1182" s="14">
        <v>23</v>
      </c>
      <c r="L1182" s="15">
        <v>71112.143375291809</v>
      </c>
    </row>
    <row r="1183" spans="1:12" ht="15.75" customHeight="1" x14ac:dyDescent="0.35">
      <c r="A1183" s="13" t="s">
        <v>12</v>
      </c>
      <c r="B1183" s="14" t="s">
        <v>10</v>
      </c>
      <c r="C1183" s="14" t="s">
        <v>14</v>
      </c>
      <c r="D1183" s="14">
        <f t="shared" si="0"/>
        <v>0</v>
      </c>
      <c r="E1183" s="14">
        <f t="shared" si="1"/>
        <v>1</v>
      </c>
      <c r="F1183" s="14">
        <f t="shared" si="2"/>
        <v>1</v>
      </c>
      <c r="G1183" s="14">
        <f t="shared" si="3"/>
        <v>1</v>
      </c>
      <c r="H1183" s="14">
        <v>50297</v>
      </c>
      <c r="I1183" s="14">
        <v>2</v>
      </c>
      <c r="J1183" s="14">
        <v>39</v>
      </c>
      <c r="K1183" s="14">
        <v>31</v>
      </c>
      <c r="L1183" s="15">
        <v>67527.150193710113</v>
      </c>
    </row>
    <row r="1184" spans="1:12" ht="15.75" customHeight="1" x14ac:dyDescent="0.35">
      <c r="A1184" s="13" t="s">
        <v>9</v>
      </c>
      <c r="B1184" s="14" t="s">
        <v>13</v>
      </c>
      <c r="C1184" s="14" t="s">
        <v>11</v>
      </c>
      <c r="D1184" s="14">
        <f t="shared" si="0"/>
        <v>1</v>
      </c>
      <c r="E1184" s="14">
        <f t="shared" si="1"/>
        <v>0</v>
      </c>
      <c r="F1184" s="14">
        <f t="shared" si="2"/>
        <v>0</v>
      </c>
      <c r="G1184" s="14">
        <f t="shared" si="3"/>
        <v>0</v>
      </c>
      <c r="H1184" s="14">
        <v>67699</v>
      </c>
      <c r="I1184" s="14">
        <v>2</v>
      </c>
      <c r="J1184" s="14">
        <v>81</v>
      </c>
      <c r="K1184" s="14">
        <v>42</v>
      </c>
      <c r="L1184" s="15">
        <v>80017.560019763536</v>
      </c>
    </row>
    <row r="1185" spans="1:12" ht="15.75" customHeight="1" x14ac:dyDescent="0.35">
      <c r="A1185" s="13" t="s">
        <v>15</v>
      </c>
      <c r="B1185" s="14" t="s">
        <v>13</v>
      </c>
      <c r="C1185" s="14" t="s">
        <v>11</v>
      </c>
      <c r="D1185" s="14">
        <f t="shared" si="0"/>
        <v>0</v>
      </c>
      <c r="E1185" s="14">
        <f t="shared" si="1"/>
        <v>0</v>
      </c>
      <c r="F1185" s="14">
        <f t="shared" si="2"/>
        <v>0</v>
      </c>
      <c r="G1185" s="14">
        <f t="shared" si="3"/>
        <v>0</v>
      </c>
      <c r="H1185" s="14">
        <v>53635</v>
      </c>
      <c r="I1185" s="14">
        <v>4</v>
      </c>
      <c r="J1185" s="14">
        <v>61</v>
      </c>
      <c r="K1185" s="14">
        <v>24</v>
      </c>
      <c r="L1185" s="15">
        <v>66094.084357097425</v>
      </c>
    </row>
    <row r="1186" spans="1:12" ht="15.75" customHeight="1" x14ac:dyDescent="0.35">
      <c r="A1186" s="13" t="s">
        <v>9</v>
      </c>
      <c r="B1186" s="14" t="s">
        <v>13</v>
      </c>
      <c r="C1186" s="14" t="s">
        <v>11</v>
      </c>
      <c r="D1186" s="14">
        <f t="shared" si="0"/>
        <v>1</v>
      </c>
      <c r="E1186" s="14">
        <f t="shared" si="1"/>
        <v>0</v>
      </c>
      <c r="F1186" s="14">
        <f t="shared" si="2"/>
        <v>0</v>
      </c>
      <c r="G1186" s="14">
        <f t="shared" si="3"/>
        <v>0</v>
      </c>
      <c r="H1186" s="14">
        <v>57135</v>
      </c>
      <c r="I1186" s="14">
        <v>2</v>
      </c>
      <c r="J1186" s="14">
        <v>62</v>
      </c>
      <c r="K1186" s="14">
        <v>25</v>
      </c>
      <c r="L1186" s="15">
        <v>61164.738599511431</v>
      </c>
    </row>
    <row r="1187" spans="1:12" ht="15.75" customHeight="1" x14ac:dyDescent="0.35">
      <c r="A1187" s="13" t="s">
        <v>9</v>
      </c>
      <c r="B1187" s="14" t="s">
        <v>13</v>
      </c>
      <c r="C1187" s="14" t="s">
        <v>11</v>
      </c>
      <c r="D1187" s="14">
        <f t="shared" si="0"/>
        <v>1</v>
      </c>
      <c r="E1187" s="14">
        <f t="shared" si="1"/>
        <v>0</v>
      </c>
      <c r="F1187" s="14">
        <f t="shared" si="2"/>
        <v>0</v>
      </c>
      <c r="G1187" s="14">
        <f t="shared" si="3"/>
        <v>0</v>
      </c>
      <c r="H1187" s="14">
        <v>54256</v>
      </c>
      <c r="I1187" s="14">
        <v>4</v>
      </c>
      <c r="J1187" s="14">
        <v>83</v>
      </c>
      <c r="K1187" s="14">
        <v>48</v>
      </c>
      <c r="L1187" s="15">
        <v>68986.000380752885</v>
      </c>
    </row>
    <row r="1188" spans="1:12" ht="15.75" customHeight="1" x14ac:dyDescent="0.35">
      <c r="A1188" s="13" t="s">
        <v>12</v>
      </c>
      <c r="B1188" s="14" t="s">
        <v>10</v>
      </c>
      <c r="C1188" s="14" t="s">
        <v>11</v>
      </c>
      <c r="D1188" s="14">
        <f t="shared" si="0"/>
        <v>0</v>
      </c>
      <c r="E1188" s="14">
        <f t="shared" si="1"/>
        <v>1</v>
      </c>
      <c r="F1188" s="14">
        <f t="shared" si="2"/>
        <v>1</v>
      </c>
      <c r="G1188" s="14">
        <f t="shared" si="3"/>
        <v>0</v>
      </c>
      <c r="H1188" s="14">
        <v>56796</v>
      </c>
      <c r="I1188" s="14">
        <v>3</v>
      </c>
      <c r="J1188" s="14">
        <v>81</v>
      </c>
      <c r="K1188" s="14">
        <v>23</v>
      </c>
      <c r="L1188" s="15">
        <v>78555.433977290755</v>
      </c>
    </row>
    <row r="1189" spans="1:12" ht="15.75" customHeight="1" x14ac:dyDescent="0.35">
      <c r="A1189" s="13" t="s">
        <v>9</v>
      </c>
      <c r="B1189" s="14" t="s">
        <v>13</v>
      </c>
      <c r="C1189" s="14" t="s">
        <v>14</v>
      </c>
      <c r="D1189" s="14">
        <f t="shared" si="0"/>
        <v>1</v>
      </c>
      <c r="E1189" s="14">
        <f t="shared" si="1"/>
        <v>0</v>
      </c>
      <c r="F1189" s="14">
        <f t="shared" si="2"/>
        <v>0</v>
      </c>
      <c r="G1189" s="14">
        <f t="shared" si="3"/>
        <v>1</v>
      </c>
      <c r="H1189" s="14">
        <v>50007</v>
      </c>
      <c r="I1189" s="14">
        <v>4</v>
      </c>
      <c r="J1189" s="14">
        <v>35</v>
      </c>
      <c r="K1189" s="14">
        <v>45</v>
      </c>
      <c r="L1189" s="15">
        <v>69125.34219909375</v>
      </c>
    </row>
    <row r="1190" spans="1:12" ht="15.75" customHeight="1" x14ac:dyDescent="0.35">
      <c r="A1190" s="13" t="s">
        <v>15</v>
      </c>
      <c r="B1190" s="14" t="s">
        <v>10</v>
      </c>
      <c r="C1190" s="14" t="s">
        <v>14</v>
      </c>
      <c r="D1190" s="14">
        <f t="shared" si="0"/>
        <v>0</v>
      </c>
      <c r="E1190" s="14">
        <f t="shared" si="1"/>
        <v>0</v>
      </c>
      <c r="F1190" s="14">
        <f t="shared" si="2"/>
        <v>1</v>
      </c>
      <c r="G1190" s="14">
        <f t="shared" si="3"/>
        <v>1</v>
      </c>
      <c r="H1190" s="14">
        <v>56229</v>
      </c>
      <c r="I1190" s="14">
        <v>3</v>
      </c>
      <c r="J1190" s="14">
        <v>76</v>
      </c>
      <c r="K1190" s="14">
        <v>20</v>
      </c>
      <c r="L1190" s="15">
        <v>101915.59928581776</v>
      </c>
    </row>
    <row r="1191" spans="1:12" ht="15.75" customHeight="1" x14ac:dyDescent="0.35">
      <c r="A1191" s="13" t="s">
        <v>15</v>
      </c>
      <c r="B1191" s="14" t="s">
        <v>13</v>
      </c>
      <c r="C1191" s="14" t="s">
        <v>11</v>
      </c>
      <c r="D1191" s="14">
        <f t="shared" si="0"/>
        <v>0</v>
      </c>
      <c r="E1191" s="14">
        <f t="shared" si="1"/>
        <v>0</v>
      </c>
      <c r="F1191" s="14">
        <f t="shared" si="2"/>
        <v>0</v>
      </c>
      <c r="G1191" s="14">
        <f t="shared" si="3"/>
        <v>0</v>
      </c>
      <c r="H1191" s="14">
        <v>54621</v>
      </c>
      <c r="I1191" s="14">
        <v>2</v>
      </c>
      <c r="J1191" s="14">
        <v>52</v>
      </c>
      <c r="K1191" s="14">
        <v>62</v>
      </c>
      <c r="L1191" s="15">
        <v>74204.18914273566</v>
      </c>
    </row>
    <row r="1192" spans="1:12" ht="15.75" customHeight="1" x14ac:dyDescent="0.35">
      <c r="A1192" s="13" t="s">
        <v>9</v>
      </c>
      <c r="B1192" s="14" t="s">
        <v>10</v>
      </c>
      <c r="C1192" s="14" t="s">
        <v>11</v>
      </c>
      <c r="D1192" s="14">
        <f t="shared" si="0"/>
        <v>1</v>
      </c>
      <c r="E1192" s="14">
        <f t="shared" si="1"/>
        <v>0</v>
      </c>
      <c r="F1192" s="14">
        <f t="shared" si="2"/>
        <v>1</v>
      </c>
      <c r="G1192" s="14">
        <f t="shared" si="3"/>
        <v>0</v>
      </c>
      <c r="H1192" s="14">
        <v>46454</v>
      </c>
      <c r="I1192" s="14">
        <v>2</v>
      </c>
      <c r="J1192" s="14">
        <v>44</v>
      </c>
      <c r="K1192" s="14">
        <v>43</v>
      </c>
      <c r="L1192" s="15">
        <v>80042.530445039549</v>
      </c>
    </row>
    <row r="1193" spans="1:12" ht="15.75" customHeight="1" x14ac:dyDescent="0.35">
      <c r="A1193" s="13" t="s">
        <v>9</v>
      </c>
      <c r="B1193" s="14" t="s">
        <v>13</v>
      </c>
      <c r="C1193" s="14" t="s">
        <v>11</v>
      </c>
      <c r="D1193" s="14">
        <f t="shared" si="0"/>
        <v>1</v>
      </c>
      <c r="E1193" s="14">
        <f t="shared" si="1"/>
        <v>0</v>
      </c>
      <c r="F1193" s="14">
        <f t="shared" si="2"/>
        <v>0</v>
      </c>
      <c r="G1193" s="14">
        <f t="shared" si="3"/>
        <v>0</v>
      </c>
      <c r="H1193" s="14">
        <v>52886</v>
      </c>
      <c r="I1193" s="14">
        <v>2</v>
      </c>
      <c r="J1193" s="14">
        <v>60</v>
      </c>
      <c r="K1193" s="14">
        <v>23</v>
      </c>
      <c r="L1193" s="15">
        <v>71190.672477289758</v>
      </c>
    </row>
    <row r="1194" spans="1:12" ht="15.75" customHeight="1" x14ac:dyDescent="0.35">
      <c r="A1194" s="13" t="s">
        <v>15</v>
      </c>
      <c r="B1194" s="14" t="s">
        <v>13</v>
      </c>
      <c r="C1194" s="14" t="s">
        <v>11</v>
      </c>
      <c r="D1194" s="14">
        <f t="shared" si="0"/>
        <v>0</v>
      </c>
      <c r="E1194" s="14">
        <f t="shared" si="1"/>
        <v>0</v>
      </c>
      <c r="F1194" s="14">
        <f t="shared" si="2"/>
        <v>0</v>
      </c>
      <c r="G1194" s="14">
        <f t="shared" si="3"/>
        <v>0</v>
      </c>
      <c r="H1194" s="14">
        <v>60025</v>
      </c>
      <c r="I1194" s="14">
        <v>2</v>
      </c>
      <c r="J1194" s="14">
        <v>54</v>
      </c>
      <c r="K1194" s="14">
        <v>31</v>
      </c>
      <c r="L1194" s="15">
        <v>71258.477768253812</v>
      </c>
    </row>
    <row r="1195" spans="1:12" ht="15.75" customHeight="1" x14ac:dyDescent="0.35">
      <c r="A1195" s="13" t="s">
        <v>9</v>
      </c>
      <c r="B1195" s="14" t="s">
        <v>13</v>
      </c>
      <c r="C1195" s="14" t="s">
        <v>11</v>
      </c>
      <c r="D1195" s="14">
        <f t="shared" si="0"/>
        <v>1</v>
      </c>
      <c r="E1195" s="14">
        <f t="shared" si="1"/>
        <v>0</v>
      </c>
      <c r="F1195" s="14">
        <f t="shared" si="2"/>
        <v>0</v>
      </c>
      <c r="G1195" s="14">
        <f t="shared" si="3"/>
        <v>0</v>
      </c>
      <c r="H1195" s="14">
        <v>49743</v>
      </c>
      <c r="I1195" s="14">
        <v>4</v>
      </c>
      <c r="J1195" s="14">
        <v>63</v>
      </c>
      <c r="K1195" s="14">
        <v>41</v>
      </c>
      <c r="L1195" s="15">
        <v>77869.104785990086</v>
      </c>
    </row>
    <row r="1196" spans="1:12" ht="15.75" customHeight="1" x14ac:dyDescent="0.35">
      <c r="A1196" s="13" t="s">
        <v>9</v>
      </c>
      <c r="B1196" s="14" t="s">
        <v>13</v>
      </c>
      <c r="C1196" s="14" t="s">
        <v>11</v>
      </c>
      <c r="D1196" s="14">
        <f t="shared" si="0"/>
        <v>1</v>
      </c>
      <c r="E1196" s="14">
        <f t="shared" si="1"/>
        <v>0</v>
      </c>
      <c r="F1196" s="14">
        <f t="shared" si="2"/>
        <v>0</v>
      </c>
      <c r="G1196" s="14">
        <f t="shared" si="3"/>
        <v>0</v>
      </c>
      <c r="H1196" s="14">
        <v>60429</v>
      </c>
      <c r="I1196" s="14">
        <v>1</v>
      </c>
      <c r="J1196" s="14">
        <v>35</v>
      </c>
      <c r="K1196" s="14">
        <v>58</v>
      </c>
      <c r="L1196" s="15">
        <v>88297.222415497206</v>
      </c>
    </row>
    <row r="1197" spans="1:12" ht="15.75" customHeight="1" x14ac:dyDescent="0.35">
      <c r="A1197" s="13" t="s">
        <v>15</v>
      </c>
      <c r="B1197" s="14" t="s">
        <v>13</v>
      </c>
      <c r="C1197" s="14" t="s">
        <v>11</v>
      </c>
      <c r="D1197" s="14">
        <f t="shared" si="0"/>
        <v>0</v>
      </c>
      <c r="E1197" s="14">
        <f t="shared" si="1"/>
        <v>0</v>
      </c>
      <c r="F1197" s="14">
        <f t="shared" si="2"/>
        <v>0</v>
      </c>
      <c r="G1197" s="14">
        <f t="shared" si="3"/>
        <v>0</v>
      </c>
      <c r="H1197" s="14">
        <v>65477</v>
      </c>
      <c r="I1197" s="14">
        <v>2</v>
      </c>
      <c r="J1197" s="14">
        <v>36</v>
      </c>
      <c r="K1197" s="14">
        <v>48</v>
      </c>
      <c r="L1197" s="15">
        <v>63825.214293755649</v>
      </c>
    </row>
    <row r="1198" spans="1:12" ht="15.75" customHeight="1" x14ac:dyDescent="0.35">
      <c r="A1198" s="13" t="s">
        <v>15</v>
      </c>
      <c r="B1198" s="14" t="s">
        <v>13</v>
      </c>
      <c r="C1198" s="14" t="s">
        <v>11</v>
      </c>
      <c r="D1198" s="14">
        <f t="shared" si="0"/>
        <v>0</v>
      </c>
      <c r="E1198" s="14">
        <f t="shared" si="1"/>
        <v>0</v>
      </c>
      <c r="F1198" s="14">
        <f t="shared" si="2"/>
        <v>0</v>
      </c>
      <c r="G1198" s="14">
        <f t="shared" si="3"/>
        <v>0</v>
      </c>
      <c r="H1198" s="14">
        <v>42093</v>
      </c>
      <c r="I1198" s="14">
        <v>3</v>
      </c>
      <c r="J1198" s="14">
        <v>46</v>
      </c>
      <c r="K1198" s="14">
        <v>31</v>
      </c>
      <c r="L1198" s="15">
        <v>63799.662225399174</v>
      </c>
    </row>
    <row r="1199" spans="1:12" ht="15.75" customHeight="1" x14ac:dyDescent="0.35">
      <c r="A1199" s="13" t="s">
        <v>15</v>
      </c>
      <c r="B1199" s="14" t="s">
        <v>13</v>
      </c>
      <c r="C1199" s="14" t="s">
        <v>11</v>
      </c>
      <c r="D1199" s="14">
        <f t="shared" si="0"/>
        <v>0</v>
      </c>
      <c r="E1199" s="14">
        <f t="shared" si="1"/>
        <v>0</v>
      </c>
      <c r="F1199" s="14">
        <f t="shared" si="2"/>
        <v>0</v>
      </c>
      <c r="G1199" s="14">
        <f t="shared" si="3"/>
        <v>0</v>
      </c>
      <c r="H1199" s="14">
        <v>54529</v>
      </c>
      <c r="I1199" s="14">
        <v>1</v>
      </c>
      <c r="J1199" s="14">
        <v>77</v>
      </c>
      <c r="K1199" s="14">
        <v>19</v>
      </c>
      <c r="L1199" s="15">
        <v>80699.81876267452</v>
      </c>
    </row>
    <row r="1200" spans="1:12" ht="15.75" customHeight="1" x14ac:dyDescent="0.35">
      <c r="A1200" s="13" t="s">
        <v>15</v>
      </c>
      <c r="B1200" s="14" t="s">
        <v>10</v>
      </c>
      <c r="C1200" s="14" t="s">
        <v>11</v>
      </c>
      <c r="D1200" s="14">
        <f t="shared" si="0"/>
        <v>0</v>
      </c>
      <c r="E1200" s="14">
        <f t="shared" si="1"/>
        <v>0</v>
      </c>
      <c r="F1200" s="14">
        <f t="shared" si="2"/>
        <v>1</v>
      </c>
      <c r="G1200" s="14">
        <f t="shared" si="3"/>
        <v>0</v>
      </c>
      <c r="H1200" s="14">
        <v>58513</v>
      </c>
      <c r="I1200" s="14">
        <v>3</v>
      </c>
      <c r="J1200" s="14">
        <v>84</v>
      </c>
      <c r="K1200" s="14">
        <v>19</v>
      </c>
      <c r="L1200" s="15">
        <v>96121.857208470552</v>
      </c>
    </row>
    <row r="1201" spans="1:12" ht="15.75" customHeight="1" x14ac:dyDescent="0.35">
      <c r="A1201" s="13" t="s">
        <v>12</v>
      </c>
      <c r="B1201" s="14" t="s">
        <v>13</v>
      </c>
      <c r="C1201" s="14" t="s">
        <v>14</v>
      </c>
      <c r="D1201" s="14">
        <f t="shared" si="0"/>
        <v>0</v>
      </c>
      <c r="E1201" s="14">
        <f t="shared" si="1"/>
        <v>1</v>
      </c>
      <c r="F1201" s="14">
        <f t="shared" si="2"/>
        <v>0</v>
      </c>
      <c r="G1201" s="14">
        <f t="shared" si="3"/>
        <v>1</v>
      </c>
      <c r="H1201" s="14">
        <v>58339</v>
      </c>
      <c r="I1201" s="14">
        <v>3</v>
      </c>
      <c r="J1201" s="14">
        <v>49</v>
      </c>
      <c r="K1201" s="14">
        <v>41</v>
      </c>
      <c r="L1201" s="15">
        <v>70172.648161505203</v>
      </c>
    </row>
    <row r="1202" spans="1:12" ht="15.75" customHeight="1" x14ac:dyDescent="0.35">
      <c r="A1202" s="13" t="s">
        <v>15</v>
      </c>
      <c r="B1202" s="14" t="s">
        <v>13</v>
      </c>
      <c r="C1202" s="14" t="s">
        <v>14</v>
      </c>
      <c r="D1202" s="14">
        <f t="shared" si="0"/>
        <v>0</v>
      </c>
      <c r="E1202" s="14">
        <f t="shared" si="1"/>
        <v>0</v>
      </c>
      <c r="F1202" s="14">
        <f t="shared" si="2"/>
        <v>0</v>
      </c>
      <c r="G1202" s="14">
        <f t="shared" si="3"/>
        <v>1</v>
      </c>
      <c r="H1202" s="14">
        <v>59279</v>
      </c>
      <c r="I1202" s="14">
        <v>2</v>
      </c>
      <c r="J1202" s="14">
        <v>52</v>
      </c>
      <c r="K1202" s="14">
        <v>40</v>
      </c>
      <c r="L1202" s="15">
        <v>73150.107427027862</v>
      </c>
    </row>
    <row r="1203" spans="1:12" ht="15.75" customHeight="1" x14ac:dyDescent="0.35">
      <c r="A1203" s="13" t="s">
        <v>9</v>
      </c>
      <c r="B1203" s="14" t="s">
        <v>13</v>
      </c>
      <c r="C1203" s="14" t="s">
        <v>11</v>
      </c>
      <c r="D1203" s="14">
        <f t="shared" si="0"/>
        <v>1</v>
      </c>
      <c r="E1203" s="14">
        <f t="shared" si="1"/>
        <v>0</v>
      </c>
      <c r="F1203" s="14">
        <f t="shared" si="2"/>
        <v>0</v>
      </c>
      <c r="G1203" s="14">
        <f t="shared" si="3"/>
        <v>0</v>
      </c>
      <c r="H1203" s="14">
        <v>51921</v>
      </c>
      <c r="I1203" s="14">
        <v>1</v>
      </c>
      <c r="J1203" s="14">
        <v>35</v>
      </c>
      <c r="K1203" s="14">
        <v>31</v>
      </c>
      <c r="L1203" s="15">
        <v>73183.353033423147</v>
      </c>
    </row>
    <row r="1204" spans="1:12" ht="15.75" customHeight="1" x14ac:dyDescent="0.35">
      <c r="A1204" s="13" t="s">
        <v>15</v>
      </c>
      <c r="B1204" s="14" t="s">
        <v>13</v>
      </c>
      <c r="C1204" s="14" t="s">
        <v>14</v>
      </c>
      <c r="D1204" s="14">
        <f t="shared" si="0"/>
        <v>0</v>
      </c>
      <c r="E1204" s="14">
        <f t="shared" si="1"/>
        <v>0</v>
      </c>
      <c r="F1204" s="14">
        <f t="shared" si="2"/>
        <v>0</v>
      </c>
      <c r="G1204" s="14">
        <f t="shared" si="3"/>
        <v>1</v>
      </c>
      <c r="H1204" s="14">
        <v>52761</v>
      </c>
      <c r="I1204" s="14">
        <v>2</v>
      </c>
      <c r="J1204" s="14">
        <v>41</v>
      </c>
      <c r="K1204" s="14">
        <v>37</v>
      </c>
      <c r="L1204" s="15">
        <v>64003.569535625349</v>
      </c>
    </row>
    <row r="1205" spans="1:12" ht="15.75" customHeight="1" x14ac:dyDescent="0.35">
      <c r="A1205" s="13" t="s">
        <v>15</v>
      </c>
      <c r="B1205" s="14" t="s">
        <v>13</v>
      </c>
      <c r="C1205" s="14" t="s">
        <v>14</v>
      </c>
      <c r="D1205" s="14">
        <f t="shared" si="0"/>
        <v>0</v>
      </c>
      <c r="E1205" s="14">
        <f t="shared" si="1"/>
        <v>0</v>
      </c>
      <c r="F1205" s="14">
        <f t="shared" si="2"/>
        <v>0</v>
      </c>
      <c r="G1205" s="14">
        <f t="shared" si="3"/>
        <v>1</v>
      </c>
      <c r="H1205" s="14">
        <v>65318</v>
      </c>
      <c r="I1205" s="14">
        <v>3</v>
      </c>
      <c r="J1205" s="14">
        <v>72</v>
      </c>
      <c r="K1205" s="14">
        <v>46</v>
      </c>
      <c r="L1205" s="15">
        <v>67462.728652959428</v>
      </c>
    </row>
    <row r="1206" spans="1:12" ht="15.75" customHeight="1" x14ac:dyDescent="0.35">
      <c r="A1206" s="13" t="s">
        <v>15</v>
      </c>
      <c r="B1206" s="14" t="s">
        <v>13</v>
      </c>
      <c r="C1206" s="14" t="s">
        <v>14</v>
      </c>
      <c r="D1206" s="14">
        <f t="shared" si="0"/>
        <v>0</v>
      </c>
      <c r="E1206" s="14">
        <f t="shared" si="1"/>
        <v>0</v>
      </c>
      <c r="F1206" s="14">
        <f t="shared" si="2"/>
        <v>0</v>
      </c>
      <c r="G1206" s="14">
        <f t="shared" si="3"/>
        <v>1</v>
      </c>
      <c r="H1206" s="14">
        <v>57269</v>
      </c>
      <c r="I1206" s="14">
        <v>2</v>
      </c>
      <c r="J1206" s="14">
        <v>80</v>
      </c>
      <c r="K1206" s="14">
        <v>22</v>
      </c>
      <c r="L1206" s="15">
        <v>65914.619281508014</v>
      </c>
    </row>
    <row r="1207" spans="1:12" ht="15.75" customHeight="1" x14ac:dyDescent="0.35">
      <c r="A1207" s="13" t="s">
        <v>9</v>
      </c>
      <c r="B1207" s="14" t="s">
        <v>13</v>
      </c>
      <c r="C1207" s="14" t="s">
        <v>14</v>
      </c>
      <c r="D1207" s="14">
        <f t="shared" si="0"/>
        <v>1</v>
      </c>
      <c r="E1207" s="14">
        <f t="shared" si="1"/>
        <v>0</v>
      </c>
      <c r="F1207" s="14">
        <f t="shared" si="2"/>
        <v>0</v>
      </c>
      <c r="G1207" s="14">
        <f t="shared" si="3"/>
        <v>1</v>
      </c>
      <c r="H1207" s="14">
        <v>55593</v>
      </c>
      <c r="I1207" s="14">
        <v>1</v>
      </c>
      <c r="J1207" s="14">
        <v>82</v>
      </c>
      <c r="K1207" s="14">
        <v>51</v>
      </c>
      <c r="L1207" s="15">
        <v>74420.598642683486</v>
      </c>
    </row>
    <row r="1208" spans="1:12" ht="15.75" customHeight="1" x14ac:dyDescent="0.35">
      <c r="A1208" s="13" t="s">
        <v>12</v>
      </c>
      <c r="B1208" s="14" t="s">
        <v>10</v>
      </c>
      <c r="C1208" s="14" t="s">
        <v>11</v>
      </c>
      <c r="D1208" s="14">
        <f t="shared" si="0"/>
        <v>0</v>
      </c>
      <c r="E1208" s="14">
        <f t="shared" si="1"/>
        <v>1</v>
      </c>
      <c r="F1208" s="14">
        <f t="shared" si="2"/>
        <v>1</v>
      </c>
      <c r="G1208" s="14">
        <f t="shared" si="3"/>
        <v>0</v>
      </c>
      <c r="H1208" s="14">
        <v>53100</v>
      </c>
      <c r="I1208" s="14">
        <v>3</v>
      </c>
      <c r="J1208" s="14">
        <v>59</v>
      </c>
      <c r="K1208" s="14">
        <v>18</v>
      </c>
      <c r="L1208" s="15">
        <v>78046.298734286567</v>
      </c>
    </row>
    <row r="1209" spans="1:12" ht="15.75" customHeight="1" x14ac:dyDescent="0.35">
      <c r="A1209" s="13" t="s">
        <v>15</v>
      </c>
      <c r="B1209" s="14" t="s">
        <v>13</v>
      </c>
      <c r="C1209" s="14" t="s">
        <v>14</v>
      </c>
      <c r="D1209" s="14">
        <f t="shared" si="0"/>
        <v>0</v>
      </c>
      <c r="E1209" s="14">
        <f t="shared" si="1"/>
        <v>0</v>
      </c>
      <c r="F1209" s="14">
        <f t="shared" si="2"/>
        <v>0</v>
      </c>
      <c r="G1209" s="14">
        <f t="shared" si="3"/>
        <v>1</v>
      </c>
      <c r="H1209" s="14">
        <v>41628</v>
      </c>
      <c r="I1209" s="14">
        <v>1</v>
      </c>
      <c r="J1209" s="14">
        <v>76</v>
      </c>
      <c r="K1209" s="14">
        <v>35</v>
      </c>
      <c r="L1209" s="15">
        <v>62015.946423658883</v>
      </c>
    </row>
    <row r="1210" spans="1:12" ht="15.75" customHeight="1" x14ac:dyDescent="0.35">
      <c r="A1210" s="13" t="s">
        <v>9</v>
      </c>
      <c r="B1210" s="14" t="s">
        <v>13</v>
      </c>
      <c r="C1210" s="14" t="s">
        <v>11</v>
      </c>
      <c r="D1210" s="14">
        <f t="shared" si="0"/>
        <v>1</v>
      </c>
      <c r="E1210" s="14">
        <f t="shared" si="1"/>
        <v>0</v>
      </c>
      <c r="F1210" s="14">
        <f t="shared" si="2"/>
        <v>0</v>
      </c>
      <c r="G1210" s="14">
        <f t="shared" si="3"/>
        <v>0</v>
      </c>
      <c r="H1210" s="14">
        <v>61245</v>
      </c>
      <c r="I1210" s="14">
        <v>4</v>
      </c>
      <c r="J1210" s="14">
        <v>47</v>
      </c>
      <c r="K1210" s="14">
        <v>59</v>
      </c>
      <c r="L1210" s="15">
        <v>95876.254695333322</v>
      </c>
    </row>
    <row r="1211" spans="1:12" ht="15.75" customHeight="1" x14ac:dyDescent="0.35">
      <c r="A1211" s="13" t="s">
        <v>9</v>
      </c>
      <c r="B1211" s="14" t="s">
        <v>10</v>
      </c>
      <c r="C1211" s="14" t="s">
        <v>14</v>
      </c>
      <c r="D1211" s="14">
        <f t="shared" si="0"/>
        <v>1</v>
      </c>
      <c r="E1211" s="14">
        <f t="shared" si="1"/>
        <v>0</v>
      </c>
      <c r="F1211" s="14">
        <f t="shared" si="2"/>
        <v>1</v>
      </c>
      <c r="G1211" s="14">
        <f t="shared" si="3"/>
        <v>1</v>
      </c>
      <c r="H1211" s="14">
        <v>62568</v>
      </c>
      <c r="I1211" s="14">
        <v>2</v>
      </c>
      <c r="J1211" s="14">
        <v>39</v>
      </c>
      <c r="K1211" s="14">
        <v>36</v>
      </c>
      <c r="L1211" s="15">
        <v>94030.290118027478</v>
      </c>
    </row>
    <row r="1212" spans="1:12" ht="15.75" customHeight="1" x14ac:dyDescent="0.35">
      <c r="A1212" s="13" t="s">
        <v>9</v>
      </c>
      <c r="B1212" s="14" t="s">
        <v>10</v>
      </c>
      <c r="C1212" s="14" t="s">
        <v>11</v>
      </c>
      <c r="D1212" s="14">
        <f t="shared" si="0"/>
        <v>1</v>
      </c>
      <c r="E1212" s="14">
        <f t="shared" si="1"/>
        <v>0</v>
      </c>
      <c r="F1212" s="14">
        <f t="shared" si="2"/>
        <v>1</v>
      </c>
      <c r="G1212" s="14">
        <f t="shared" si="3"/>
        <v>0</v>
      </c>
      <c r="H1212" s="14">
        <v>48402</v>
      </c>
      <c r="I1212" s="14">
        <v>4</v>
      </c>
      <c r="J1212" s="14">
        <v>47</v>
      </c>
      <c r="K1212" s="14">
        <v>37</v>
      </c>
      <c r="L1212" s="15">
        <v>81043.152545796111</v>
      </c>
    </row>
    <row r="1213" spans="1:12" ht="15.75" customHeight="1" x14ac:dyDescent="0.35">
      <c r="A1213" s="13" t="s">
        <v>9</v>
      </c>
      <c r="B1213" s="14" t="s">
        <v>13</v>
      </c>
      <c r="C1213" s="14" t="s">
        <v>14</v>
      </c>
      <c r="D1213" s="14">
        <f t="shared" si="0"/>
        <v>1</v>
      </c>
      <c r="E1213" s="14">
        <f t="shared" si="1"/>
        <v>0</v>
      </c>
      <c r="F1213" s="14">
        <f t="shared" si="2"/>
        <v>0</v>
      </c>
      <c r="G1213" s="14">
        <f t="shared" si="3"/>
        <v>1</v>
      </c>
      <c r="H1213" s="14">
        <v>58434</v>
      </c>
      <c r="I1213" s="14">
        <v>4</v>
      </c>
      <c r="J1213" s="14">
        <v>65</v>
      </c>
      <c r="K1213" s="14">
        <v>59</v>
      </c>
      <c r="L1213" s="15">
        <v>70821.120760225967</v>
      </c>
    </row>
    <row r="1214" spans="1:12" ht="15.75" customHeight="1" x14ac:dyDescent="0.35">
      <c r="A1214" s="13" t="s">
        <v>15</v>
      </c>
      <c r="B1214" s="14" t="s">
        <v>13</v>
      </c>
      <c r="C1214" s="14" t="s">
        <v>14</v>
      </c>
      <c r="D1214" s="14">
        <f t="shared" si="0"/>
        <v>0</v>
      </c>
      <c r="E1214" s="14">
        <f t="shared" si="1"/>
        <v>0</v>
      </c>
      <c r="F1214" s="14">
        <f t="shared" si="2"/>
        <v>0</v>
      </c>
      <c r="G1214" s="14">
        <f t="shared" si="3"/>
        <v>1</v>
      </c>
      <c r="H1214" s="14">
        <v>54097</v>
      </c>
      <c r="I1214" s="14">
        <v>2</v>
      </c>
      <c r="J1214" s="14">
        <v>37</v>
      </c>
      <c r="K1214" s="14">
        <v>36</v>
      </c>
      <c r="L1214" s="15">
        <v>76870.597563932737</v>
      </c>
    </row>
    <row r="1215" spans="1:12" ht="15.75" customHeight="1" x14ac:dyDescent="0.35">
      <c r="A1215" s="13" t="s">
        <v>12</v>
      </c>
      <c r="B1215" s="14" t="s">
        <v>13</v>
      </c>
      <c r="C1215" s="14" t="s">
        <v>14</v>
      </c>
      <c r="D1215" s="14">
        <f t="shared" si="0"/>
        <v>0</v>
      </c>
      <c r="E1215" s="14">
        <f t="shared" si="1"/>
        <v>1</v>
      </c>
      <c r="F1215" s="14">
        <f t="shared" si="2"/>
        <v>0</v>
      </c>
      <c r="G1215" s="14">
        <f t="shared" si="3"/>
        <v>1</v>
      </c>
      <c r="H1215" s="14">
        <v>63767</v>
      </c>
      <c r="I1215" s="14">
        <v>3</v>
      </c>
      <c r="J1215" s="14">
        <v>35</v>
      </c>
      <c r="K1215" s="14">
        <v>39</v>
      </c>
      <c r="L1215" s="15">
        <v>92160.396542557573</v>
      </c>
    </row>
    <row r="1216" spans="1:12" ht="15.75" customHeight="1" x14ac:dyDescent="0.35">
      <c r="A1216" s="13" t="s">
        <v>9</v>
      </c>
      <c r="B1216" s="14" t="s">
        <v>13</v>
      </c>
      <c r="C1216" s="14" t="s">
        <v>14</v>
      </c>
      <c r="D1216" s="14">
        <f t="shared" si="0"/>
        <v>1</v>
      </c>
      <c r="E1216" s="14">
        <f t="shared" si="1"/>
        <v>0</v>
      </c>
      <c r="F1216" s="14">
        <f t="shared" si="2"/>
        <v>0</v>
      </c>
      <c r="G1216" s="14">
        <f t="shared" si="3"/>
        <v>1</v>
      </c>
      <c r="H1216" s="14">
        <v>50441</v>
      </c>
      <c r="I1216" s="14">
        <v>1</v>
      </c>
      <c r="J1216" s="14">
        <v>84</v>
      </c>
      <c r="K1216" s="14">
        <v>18</v>
      </c>
      <c r="L1216" s="15">
        <v>66181.927915297478</v>
      </c>
    </row>
    <row r="1217" spans="1:12" ht="15.75" customHeight="1" x14ac:dyDescent="0.35">
      <c r="A1217" s="13" t="s">
        <v>9</v>
      </c>
      <c r="B1217" s="14" t="s">
        <v>13</v>
      </c>
      <c r="C1217" s="14" t="s">
        <v>11</v>
      </c>
      <c r="D1217" s="14">
        <f t="shared" si="0"/>
        <v>1</v>
      </c>
      <c r="E1217" s="14">
        <f t="shared" si="1"/>
        <v>0</v>
      </c>
      <c r="F1217" s="14">
        <f t="shared" si="2"/>
        <v>0</v>
      </c>
      <c r="G1217" s="14">
        <f t="shared" si="3"/>
        <v>0</v>
      </c>
      <c r="H1217" s="14">
        <v>55296</v>
      </c>
      <c r="I1217" s="14">
        <v>4</v>
      </c>
      <c r="J1217" s="14">
        <v>43</v>
      </c>
      <c r="K1217" s="14">
        <v>52</v>
      </c>
      <c r="L1217" s="15">
        <v>69732.874967697964</v>
      </c>
    </row>
    <row r="1218" spans="1:12" ht="15.75" customHeight="1" x14ac:dyDescent="0.35">
      <c r="A1218" s="13" t="s">
        <v>15</v>
      </c>
      <c r="B1218" s="14" t="s">
        <v>13</v>
      </c>
      <c r="C1218" s="14" t="s">
        <v>11</v>
      </c>
      <c r="D1218" s="14">
        <f t="shared" si="0"/>
        <v>0</v>
      </c>
      <c r="E1218" s="14">
        <f t="shared" si="1"/>
        <v>0</v>
      </c>
      <c r="F1218" s="14">
        <f t="shared" si="2"/>
        <v>0</v>
      </c>
      <c r="G1218" s="14">
        <f t="shared" si="3"/>
        <v>0</v>
      </c>
      <c r="H1218" s="14">
        <v>53330</v>
      </c>
      <c r="I1218" s="14">
        <v>4</v>
      </c>
      <c r="J1218" s="14">
        <v>39</v>
      </c>
      <c r="K1218" s="14">
        <v>27</v>
      </c>
      <c r="L1218" s="15">
        <v>61239.848855759454</v>
      </c>
    </row>
    <row r="1219" spans="1:12" ht="15.75" customHeight="1" x14ac:dyDescent="0.35">
      <c r="A1219" s="13" t="s">
        <v>9</v>
      </c>
      <c r="B1219" s="14" t="s">
        <v>13</v>
      </c>
      <c r="C1219" s="14" t="s">
        <v>14</v>
      </c>
      <c r="D1219" s="14">
        <f t="shared" si="0"/>
        <v>1</v>
      </c>
      <c r="E1219" s="14">
        <f t="shared" si="1"/>
        <v>0</v>
      </c>
      <c r="F1219" s="14">
        <f t="shared" si="2"/>
        <v>0</v>
      </c>
      <c r="G1219" s="14">
        <f t="shared" si="3"/>
        <v>1</v>
      </c>
      <c r="H1219" s="14">
        <v>66173</v>
      </c>
      <c r="I1219" s="14">
        <v>3</v>
      </c>
      <c r="J1219" s="14">
        <v>52</v>
      </c>
      <c r="K1219" s="14">
        <v>18</v>
      </c>
      <c r="L1219" s="15">
        <v>84956.214467450875</v>
      </c>
    </row>
    <row r="1220" spans="1:12" ht="15.75" customHeight="1" x14ac:dyDescent="0.35">
      <c r="A1220" s="13" t="s">
        <v>12</v>
      </c>
      <c r="B1220" s="14" t="s">
        <v>13</v>
      </c>
      <c r="C1220" s="14" t="s">
        <v>14</v>
      </c>
      <c r="D1220" s="14">
        <f t="shared" si="0"/>
        <v>0</v>
      </c>
      <c r="E1220" s="14">
        <f t="shared" si="1"/>
        <v>1</v>
      </c>
      <c r="F1220" s="14">
        <f t="shared" si="2"/>
        <v>0</v>
      </c>
      <c r="G1220" s="14">
        <f t="shared" si="3"/>
        <v>1</v>
      </c>
      <c r="H1220" s="14">
        <v>52744</v>
      </c>
      <c r="I1220" s="14">
        <v>4</v>
      </c>
      <c r="J1220" s="14">
        <v>80</v>
      </c>
      <c r="K1220" s="14">
        <v>40</v>
      </c>
      <c r="L1220" s="15">
        <v>67304.588264543141</v>
      </c>
    </row>
    <row r="1221" spans="1:12" ht="15.75" customHeight="1" x14ac:dyDescent="0.35">
      <c r="A1221" s="13" t="s">
        <v>12</v>
      </c>
      <c r="B1221" s="14" t="s">
        <v>13</v>
      </c>
      <c r="C1221" s="14" t="s">
        <v>14</v>
      </c>
      <c r="D1221" s="14">
        <f t="shared" si="0"/>
        <v>0</v>
      </c>
      <c r="E1221" s="14">
        <f t="shared" si="1"/>
        <v>1</v>
      </c>
      <c r="F1221" s="14">
        <f t="shared" si="2"/>
        <v>0</v>
      </c>
      <c r="G1221" s="14">
        <f t="shared" si="3"/>
        <v>1</v>
      </c>
      <c r="H1221" s="14">
        <v>61383</v>
      </c>
      <c r="I1221" s="14">
        <v>4</v>
      </c>
      <c r="J1221" s="14">
        <v>61</v>
      </c>
      <c r="K1221" s="14">
        <v>29</v>
      </c>
      <c r="L1221" s="15">
        <v>67320.632008076966</v>
      </c>
    </row>
    <row r="1222" spans="1:12" ht="15.75" customHeight="1" x14ac:dyDescent="0.35">
      <c r="A1222" s="13" t="s">
        <v>9</v>
      </c>
      <c r="B1222" s="14" t="s">
        <v>10</v>
      </c>
      <c r="C1222" s="14" t="s">
        <v>11</v>
      </c>
      <c r="D1222" s="14">
        <f t="shared" si="0"/>
        <v>1</v>
      </c>
      <c r="E1222" s="14">
        <f t="shared" si="1"/>
        <v>0</v>
      </c>
      <c r="F1222" s="14">
        <f t="shared" si="2"/>
        <v>1</v>
      </c>
      <c r="G1222" s="14">
        <f t="shared" si="3"/>
        <v>0</v>
      </c>
      <c r="H1222" s="14">
        <v>60448</v>
      </c>
      <c r="I1222" s="14">
        <v>4</v>
      </c>
      <c r="J1222" s="14">
        <v>60</v>
      </c>
      <c r="K1222" s="14">
        <v>46</v>
      </c>
      <c r="L1222" s="15">
        <v>112779.39615619485</v>
      </c>
    </row>
    <row r="1223" spans="1:12" ht="15.75" customHeight="1" x14ac:dyDescent="0.35">
      <c r="A1223" s="13" t="s">
        <v>15</v>
      </c>
      <c r="B1223" s="14" t="s">
        <v>13</v>
      </c>
      <c r="C1223" s="14" t="s">
        <v>11</v>
      </c>
      <c r="D1223" s="14">
        <f t="shared" si="0"/>
        <v>0</v>
      </c>
      <c r="E1223" s="14">
        <f t="shared" si="1"/>
        <v>0</v>
      </c>
      <c r="F1223" s="14">
        <f t="shared" si="2"/>
        <v>0</v>
      </c>
      <c r="G1223" s="14">
        <f t="shared" si="3"/>
        <v>0</v>
      </c>
      <c r="H1223" s="14">
        <v>55152</v>
      </c>
      <c r="I1223" s="14">
        <v>1</v>
      </c>
      <c r="J1223" s="14">
        <v>35</v>
      </c>
      <c r="K1223" s="14">
        <v>38</v>
      </c>
      <c r="L1223" s="15">
        <v>63921.310417745357</v>
      </c>
    </row>
    <row r="1224" spans="1:12" ht="15.75" customHeight="1" x14ac:dyDescent="0.35">
      <c r="A1224" s="13" t="s">
        <v>9</v>
      </c>
      <c r="B1224" s="14" t="s">
        <v>13</v>
      </c>
      <c r="C1224" s="14" t="s">
        <v>11</v>
      </c>
      <c r="D1224" s="14">
        <f t="shared" si="0"/>
        <v>1</v>
      </c>
      <c r="E1224" s="14">
        <f t="shared" si="1"/>
        <v>0</v>
      </c>
      <c r="F1224" s="14">
        <f t="shared" si="2"/>
        <v>0</v>
      </c>
      <c r="G1224" s="14">
        <f t="shared" si="3"/>
        <v>0</v>
      </c>
      <c r="H1224" s="14">
        <v>42355</v>
      </c>
      <c r="I1224" s="14">
        <v>3</v>
      </c>
      <c r="J1224" s="14">
        <v>76</v>
      </c>
      <c r="K1224" s="14">
        <v>30</v>
      </c>
      <c r="L1224" s="15">
        <v>64636.865634878013</v>
      </c>
    </row>
    <row r="1225" spans="1:12" ht="15.75" customHeight="1" x14ac:dyDescent="0.35">
      <c r="A1225" s="13" t="s">
        <v>12</v>
      </c>
      <c r="B1225" s="14" t="s">
        <v>13</v>
      </c>
      <c r="C1225" s="14" t="s">
        <v>14</v>
      </c>
      <c r="D1225" s="14">
        <f t="shared" si="0"/>
        <v>0</v>
      </c>
      <c r="E1225" s="14">
        <f t="shared" si="1"/>
        <v>1</v>
      </c>
      <c r="F1225" s="14">
        <f t="shared" si="2"/>
        <v>0</v>
      </c>
      <c r="G1225" s="14">
        <f t="shared" si="3"/>
        <v>1</v>
      </c>
      <c r="H1225" s="14">
        <v>53884</v>
      </c>
      <c r="I1225" s="14">
        <v>1</v>
      </c>
      <c r="J1225" s="14">
        <v>63</v>
      </c>
      <c r="K1225" s="14">
        <v>40</v>
      </c>
      <c r="L1225" s="15">
        <v>73543.942457049561</v>
      </c>
    </row>
    <row r="1226" spans="1:12" ht="15.75" customHeight="1" x14ac:dyDescent="0.35">
      <c r="A1226" s="13" t="s">
        <v>12</v>
      </c>
      <c r="B1226" s="14" t="s">
        <v>13</v>
      </c>
      <c r="C1226" s="14" t="s">
        <v>14</v>
      </c>
      <c r="D1226" s="14">
        <f t="shared" si="0"/>
        <v>0</v>
      </c>
      <c r="E1226" s="14">
        <f t="shared" si="1"/>
        <v>1</v>
      </c>
      <c r="F1226" s="14">
        <f t="shared" si="2"/>
        <v>0</v>
      </c>
      <c r="G1226" s="14">
        <f t="shared" si="3"/>
        <v>1</v>
      </c>
      <c r="H1226" s="14">
        <v>49963</v>
      </c>
      <c r="I1226" s="14">
        <v>2</v>
      </c>
      <c r="J1226" s="14">
        <v>46</v>
      </c>
      <c r="K1226" s="14">
        <v>50</v>
      </c>
      <c r="L1226" s="15">
        <v>74265.135533451554</v>
      </c>
    </row>
    <row r="1227" spans="1:12" ht="15.75" customHeight="1" x14ac:dyDescent="0.35">
      <c r="A1227" s="13" t="s">
        <v>12</v>
      </c>
      <c r="B1227" s="14" t="s">
        <v>10</v>
      </c>
      <c r="C1227" s="14" t="s">
        <v>11</v>
      </c>
      <c r="D1227" s="14">
        <f t="shared" si="0"/>
        <v>0</v>
      </c>
      <c r="E1227" s="14">
        <f t="shared" si="1"/>
        <v>1</v>
      </c>
      <c r="F1227" s="14">
        <f t="shared" si="2"/>
        <v>1</v>
      </c>
      <c r="G1227" s="14">
        <f t="shared" si="3"/>
        <v>0</v>
      </c>
      <c r="H1227" s="14">
        <v>53902</v>
      </c>
      <c r="I1227" s="14">
        <v>3</v>
      </c>
      <c r="J1227" s="14">
        <v>47</v>
      </c>
      <c r="K1227" s="14">
        <v>20</v>
      </c>
      <c r="L1227" s="15">
        <v>90466.739848840414</v>
      </c>
    </row>
    <row r="1228" spans="1:12" ht="15.75" customHeight="1" x14ac:dyDescent="0.35">
      <c r="A1228" s="13" t="s">
        <v>9</v>
      </c>
      <c r="B1228" s="14" t="s">
        <v>13</v>
      </c>
      <c r="C1228" s="14" t="s">
        <v>14</v>
      </c>
      <c r="D1228" s="14">
        <f t="shared" si="0"/>
        <v>1</v>
      </c>
      <c r="E1228" s="14">
        <f t="shared" si="1"/>
        <v>0</v>
      </c>
      <c r="F1228" s="14">
        <f t="shared" si="2"/>
        <v>0</v>
      </c>
      <c r="G1228" s="14">
        <f t="shared" si="3"/>
        <v>1</v>
      </c>
      <c r="H1228" s="14">
        <v>44974</v>
      </c>
      <c r="I1228" s="14">
        <v>2</v>
      </c>
      <c r="J1228" s="14">
        <v>61</v>
      </c>
      <c r="K1228" s="14">
        <v>41</v>
      </c>
      <c r="L1228" s="15">
        <v>62808.798970621719</v>
      </c>
    </row>
    <row r="1229" spans="1:12" ht="15.75" customHeight="1" x14ac:dyDescent="0.35">
      <c r="A1229" s="13" t="s">
        <v>12</v>
      </c>
      <c r="B1229" s="14" t="s">
        <v>13</v>
      </c>
      <c r="C1229" s="14" t="s">
        <v>11</v>
      </c>
      <c r="D1229" s="14">
        <f t="shared" si="0"/>
        <v>0</v>
      </c>
      <c r="E1229" s="14">
        <f t="shared" si="1"/>
        <v>1</v>
      </c>
      <c r="F1229" s="14">
        <f t="shared" si="2"/>
        <v>0</v>
      </c>
      <c r="G1229" s="14">
        <f t="shared" si="3"/>
        <v>0</v>
      </c>
      <c r="H1229" s="14">
        <v>61732</v>
      </c>
      <c r="I1229" s="14">
        <v>1</v>
      </c>
      <c r="J1229" s="14">
        <v>66</v>
      </c>
      <c r="K1229" s="14">
        <v>33</v>
      </c>
      <c r="L1229" s="15">
        <v>60602.081784643204</v>
      </c>
    </row>
    <row r="1230" spans="1:12" ht="15.75" customHeight="1" x14ac:dyDescent="0.35">
      <c r="A1230" s="13" t="s">
        <v>9</v>
      </c>
      <c r="B1230" s="14" t="s">
        <v>13</v>
      </c>
      <c r="C1230" s="14" t="s">
        <v>14</v>
      </c>
      <c r="D1230" s="14">
        <f t="shared" si="0"/>
        <v>1</v>
      </c>
      <c r="E1230" s="14">
        <f t="shared" si="1"/>
        <v>0</v>
      </c>
      <c r="F1230" s="14">
        <f t="shared" si="2"/>
        <v>0</v>
      </c>
      <c r="G1230" s="14">
        <f t="shared" si="3"/>
        <v>1</v>
      </c>
      <c r="H1230" s="14">
        <v>42170</v>
      </c>
      <c r="I1230" s="14">
        <v>1</v>
      </c>
      <c r="J1230" s="14">
        <v>52</v>
      </c>
      <c r="K1230" s="14">
        <v>38</v>
      </c>
      <c r="L1230" s="15">
        <v>65191.423986513066</v>
      </c>
    </row>
    <row r="1231" spans="1:12" ht="15.75" customHeight="1" x14ac:dyDescent="0.35">
      <c r="A1231" s="13" t="s">
        <v>12</v>
      </c>
      <c r="B1231" s="14" t="s">
        <v>13</v>
      </c>
      <c r="C1231" s="14" t="s">
        <v>14</v>
      </c>
      <c r="D1231" s="14">
        <f t="shared" si="0"/>
        <v>0</v>
      </c>
      <c r="E1231" s="14">
        <f t="shared" si="1"/>
        <v>1</v>
      </c>
      <c r="F1231" s="14">
        <f t="shared" si="2"/>
        <v>0</v>
      </c>
      <c r="G1231" s="14">
        <f t="shared" si="3"/>
        <v>1</v>
      </c>
      <c r="H1231" s="14">
        <v>62831</v>
      </c>
      <c r="I1231" s="14">
        <v>3</v>
      </c>
      <c r="J1231" s="14">
        <v>85</v>
      </c>
      <c r="K1231" s="14">
        <v>42</v>
      </c>
      <c r="L1231" s="15">
        <v>70825.2445725578</v>
      </c>
    </row>
    <row r="1232" spans="1:12" ht="15.75" customHeight="1" x14ac:dyDescent="0.35">
      <c r="A1232" s="13" t="s">
        <v>12</v>
      </c>
      <c r="B1232" s="14" t="s">
        <v>13</v>
      </c>
      <c r="C1232" s="14" t="s">
        <v>14</v>
      </c>
      <c r="D1232" s="14">
        <f t="shared" si="0"/>
        <v>0</v>
      </c>
      <c r="E1232" s="14">
        <f t="shared" si="1"/>
        <v>1</v>
      </c>
      <c r="F1232" s="14">
        <f t="shared" si="2"/>
        <v>0</v>
      </c>
      <c r="G1232" s="14">
        <f t="shared" si="3"/>
        <v>1</v>
      </c>
      <c r="H1232" s="14">
        <v>57686</v>
      </c>
      <c r="I1232" s="14">
        <v>4</v>
      </c>
      <c r="J1232" s="14">
        <v>65</v>
      </c>
      <c r="K1232" s="14">
        <v>56</v>
      </c>
      <c r="L1232" s="15">
        <v>74778.0913788545</v>
      </c>
    </row>
    <row r="1233" spans="1:12" ht="15.75" customHeight="1" x14ac:dyDescent="0.35">
      <c r="A1233" s="13" t="s">
        <v>9</v>
      </c>
      <c r="B1233" s="14" t="s">
        <v>13</v>
      </c>
      <c r="C1233" s="14" t="s">
        <v>14</v>
      </c>
      <c r="D1233" s="14">
        <f t="shared" si="0"/>
        <v>1</v>
      </c>
      <c r="E1233" s="14">
        <f t="shared" si="1"/>
        <v>0</v>
      </c>
      <c r="F1233" s="14">
        <f t="shared" si="2"/>
        <v>0</v>
      </c>
      <c r="G1233" s="14">
        <f t="shared" si="3"/>
        <v>1</v>
      </c>
      <c r="H1233" s="14">
        <v>57254</v>
      </c>
      <c r="I1233" s="14">
        <v>1</v>
      </c>
      <c r="J1233" s="14">
        <v>70</v>
      </c>
      <c r="K1233" s="14">
        <v>58</v>
      </c>
      <c r="L1233" s="15">
        <v>71638.59805090318</v>
      </c>
    </row>
    <row r="1234" spans="1:12" ht="15.75" customHeight="1" x14ac:dyDescent="0.35">
      <c r="A1234" s="13" t="s">
        <v>15</v>
      </c>
      <c r="B1234" s="14" t="s">
        <v>10</v>
      </c>
      <c r="C1234" s="14" t="s">
        <v>14</v>
      </c>
      <c r="D1234" s="14">
        <f t="shared" si="0"/>
        <v>0</v>
      </c>
      <c r="E1234" s="14">
        <f t="shared" si="1"/>
        <v>0</v>
      </c>
      <c r="F1234" s="14">
        <f t="shared" si="2"/>
        <v>1</v>
      </c>
      <c r="G1234" s="14">
        <f t="shared" si="3"/>
        <v>1</v>
      </c>
      <c r="H1234" s="14">
        <v>60298</v>
      </c>
      <c r="I1234" s="14">
        <v>1</v>
      </c>
      <c r="J1234" s="14">
        <v>47</v>
      </c>
      <c r="K1234" s="14">
        <v>52</v>
      </c>
      <c r="L1234" s="15">
        <v>123416.99427065808</v>
      </c>
    </row>
    <row r="1235" spans="1:12" ht="15.75" customHeight="1" x14ac:dyDescent="0.35">
      <c r="A1235" s="13" t="s">
        <v>9</v>
      </c>
      <c r="B1235" s="14" t="s">
        <v>10</v>
      </c>
      <c r="C1235" s="14" t="s">
        <v>11</v>
      </c>
      <c r="D1235" s="14">
        <f t="shared" si="0"/>
        <v>1</v>
      </c>
      <c r="E1235" s="14">
        <f t="shared" si="1"/>
        <v>0</v>
      </c>
      <c r="F1235" s="14">
        <f t="shared" si="2"/>
        <v>1</v>
      </c>
      <c r="G1235" s="14">
        <f t="shared" si="3"/>
        <v>0</v>
      </c>
      <c r="H1235" s="14">
        <v>47335</v>
      </c>
      <c r="I1235" s="14">
        <v>2</v>
      </c>
      <c r="J1235" s="14">
        <v>52</v>
      </c>
      <c r="K1235" s="14">
        <v>20</v>
      </c>
      <c r="L1235" s="15">
        <v>73270.916801362269</v>
      </c>
    </row>
    <row r="1236" spans="1:12" ht="15.75" customHeight="1" x14ac:dyDescent="0.35">
      <c r="A1236" s="13" t="s">
        <v>15</v>
      </c>
      <c r="B1236" s="14" t="s">
        <v>13</v>
      </c>
      <c r="C1236" s="14" t="s">
        <v>11</v>
      </c>
      <c r="D1236" s="14">
        <f t="shared" si="0"/>
        <v>0</v>
      </c>
      <c r="E1236" s="14">
        <f t="shared" si="1"/>
        <v>0</v>
      </c>
      <c r="F1236" s="14">
        <f t="shared" si="2"/>
        <v>0</v>
      </c>
      <c r="G1236" s="14">
        <f t="shared" si="3"/>
        <v>0</v>
      </c>
      <c r="H1236" s="14">
        <v>54452</v>
      </c>
      <c r="I1236" s="14">
        <v>3</v>
      </c>
      <c r="J1236" s="14">
        <v>40</v>
      </c>
      <c r="K1236" s="14">
        <v>54</v>
      </c>
      <c r="L1236" s="15">
        <v>65218.68501857463</v>
      </c>
    </row>
    <row r="1237" spans="1:12" ht="15.75" customHeight="1" x14ac:dyDescent="0.35">
      <c r="A1237" s="13" t="s">
        <v>9</v>
      </c>
      <c r="B1237" s="14" t="s">
        <v>13</v>
      </c>
      <c r="C1237" s="14" t="s">
        <v>14</v>
      </c>
      <c r="D1237" s="14">
        <f t="shared" si="0"/>
        <v>1</v>
      </c>
      <c r="E1237" s="14">
        <f t="shared" si="1"/>
        <v>0</v>
      </c>
      <c r="F1237" s="14">
        <f t="shared" si="2"/>
        <v>0</v>
      </c>
      <c r="G1237" s="14">
        <f t="shared" si="3"/>
        <v>1</v>
      </c>
      <c r="H1237" s="14">
        <v>49086</v>
      </c>
      <c r="I1237" s="14">
        <v>4</v>
      </c>
      <c r="J1237" s="14">
        <v>80</v>
      </c>
      <c r="K1237" s="14">
        <v>58</v>
      </c>
      <c r="L1237" s="15">
        <v>78946.566322404469</v>
      </c>
    </row>
    <row r="1238" spans="1:12" ht="15.75" customHeight="1" x14ac:dyDescent="0.35">
      <c r="A1238" s="13" t="s">
        <v>12</v>
      </c>
      <c r="B1238" s="14" t="s">
        <v>13</v>
      </c>
      <c r="C1238" s="14" t="s">
        <v>11</v>
      </c>
      <c r="D1238" s="14">
        <f t="shared" si="0"/>
        <v>0</v>
      </c>
      <c r="E1238" s="14">
        <f t="shared" si="1"/>
        <v>1</v>
      </c>
      <c r="F1238" s="14">
        <f t="shared" si="2"/>
        <v>0</v>
      </c>
      <c r="G1238" s="14">
        <f t="shared" si="3"/>
        <v>0</v>
      </c>
      <c r="H1238" s="14">
        <v>57475</v>
      </c>
      <c r="I1238" s="14">
        <v>4</v>
      </c>
      <c r="J1238" s="14">
        <v>64</v>
      </c>
      <c r="K1238" s="14">
        <v>45</v>
      </c>
      <c r="L1238" s="15">
        <v>72715.718253971339</v>
      </c>
    </row>
    <row r="1239" spans="1:12" ht="15.75" customHeight="1" x14ac:dyDescent="0.35">
      <c r="A1239" s="13" t="s">
        <v>15</v>
      </c>
      <c r="B1239" s="14" t="s">
        <v>13</v>
      </c>
      <c r="C1239" s="14" t="s">
        <v>14</v>
      </c>
      <c r="D1239" s="14">
        <f t="shared" si="0"/>
        <v>0</v>
      </c>
      <c r="E1239" s="14">
        <f t="shared" si="1"/>
        <v>0</v>
      </c>
      <c r="F1239" s="14">
        <f t="shared" si="2"/>
        <v>0</v>
      </c>
      <c r="G1239" s="14">
        <f t="shared" si="3"/>
        <v>1</v>
      </c>
      <c r="H1239" s="14">
        <v>60056</v>
      </c>
      <c r="I1239" s="14">
        <v>3</v>
      </c>
      <c r="J1239" s="14">
        <v>68</v>
      </c>
      <c r="K1239" s="14">
        <v>26</v>
      </c>
      <c r="L1239" s="15">
        <v>57304.091464404002</v>
      </c>
    </row>
    <row r="1240" spans="1:12" ht="15.75" customHeight="1" x14ac:dyDescent="0.35">
      <c r="A1240" s="13" t="s">
        <v>9</v>
      </c>
      <c r="B1240" s="14" t="s">
        <v>13</v>
      </c>
      <c r="C1240" s="14" t="s">
        <v>11</v>
      </c>
      <c r="D1240" s="14">
        <f t="shared" si="0"/>
        <v>1</v>
      </c>
      <c r="E1240" s="14">
        <f t="shared" si="1"/>
        <v>0</v>
      </c>
      <c r="F1240" s="14">
        <f t="shared" si="2"/>
        <v>0</v>
      </c>
      <c r="G1240" s="14">
        <f t="shared" si="3"/>
        <v>0</v>
      </c>
      <c r="H1240" s="14">
        <v>42227</v>
      </c>
      <c r="I1240" s="14">
        <v>4</v>
      </c>
      <c r="J1240" s="14">
        <v>62</v>
      </c>
      <c r="K1240" s="14">
        <v>63</v>
      </c>
      <c r="L1240" s="15">
        <v>74288.11713282553</v>
      </c>
    </row>
    <row r="1241" spans="1:12" ht="15.75" customHeight="1" x14ac:dyDescent="0.35">
      <c r="A1241" s="13" t="s">
        <v>15</v>
      </c>
      <c r="B1241" s="14" t="s">
        <v>13</v>
      </c>
      <c r="C1241" s="14" t="s">
        <v>11</v>
      </c>
      <c r="D1241" s="14">
        <f t="shared" si="0"/>
        <v>0</v>
      </c>
      <c r="E1241" s="14">
        <f t="shared" si="1"/>
        <v>0</v>
      </c>
      <c r="F1241" s="14">
        <f t="shared" si="2"/>
        <v>0</v>
      </c>
      <c r="G1241" s="14">
        <f t="shared" si="3"/>
        <v>0</v>
      </c>
      <c r="H1241" s="14">
        <v>51636</v>
      </c>
      <c r="I1241" s="14">
        <v>3</v>
      </c>
      <c r="J1241" s="14">
        <v>77</v>
      </c>
      <c r="K1241" s="14">
        <v>58</v>
      </c>
      <c r="L1241" s="15">
        <v>62720.144812255741</v>
      </c>
    </row>
    <row r="1242" spans="1:12" ht="15.75" customHeight="1" x14ac:dyDescent="0.35">
      <c r="A1242" s="13" t="s">
        <v>9</v>
      </c>
      <c r="B1242" s="14" t="s">
        <v>13</v>
      </c>
      <c r="C1242" s="14" t="s">
        <v>14</v>
      </c>
      <c r="D1242" s="14">
        <f t="shared" si="0"/>
        <v>1</v>
      </c>
      <c r="E1242" s="14">
        <f t="shared" si="1"/>
        <v>0</v>
      </c>
      <c r="F1242" s="14">
        <f t="shared" si="2"/>
        <v>0</v>
      </c>
      <c r="G1242" s="14">
        <f t="shared" si="3"/>
        <v>1</v>
      </c>
      <c r="H1242" s="14">
        <v>52099</v>
      </c>
      <c r="I1242" s="14">
        <v>4</v>
      </c>
      <c r="J1242" s="14">
        <v>49</v>
      </c>
      <c r="K1242" s="14">
        <v>37</v>
      </c>
      <c r="L1242" s="15">
        <v>66978.715499245634</v>
      </c>
    </row>
    <row r="1243" spans="1:12" ht="15.75" customHeight="1" x14ac:dyDescent="0.35">
      <c r="A1243" s="13" t="s">
        <v>12</v>
      </c>
      <c r="B1243" s="14" t="s">
        <v>13</v>
      </c>
      <c r="C1243" s="14" t="s">
        <v>11</v>
      </c>
      <c r="D1243" s="14">
        <f t="shared" si="0"/>
        <v>0</v>
      </c>
      <c r="E1243" s="14">
        <f t="shared" si="1"/>
        <v>1</v>
      </c>
      <c r="F1243" s="14">
        <f t="shared" si="2"/>
        <v>0</v>
      </c>
      <c r="G1243" s="14">
        <f t="shared" si="3"/>
        <v>0</v>
      </c>
      <c r="H1243" s="14">
        <v>64898</v>
      </c>
      <c r="I1243" s="14">
        <v>1</v>
      </c>
      <c r="J1243" s="14">
        <v>65</v>
      </c>
      <c r="K1243" s="14">
        <v>25</v>
      </c>
      <c r="L1243" s="15">
        <v>53486.69462346541</v>
      </c>
    </row>
    <row r="1244" spans="1:12" ht="15.75" customHeight="1" x14ac:dyDescent="0.35">
      <c r="A1244" s="13" t="s">
        <v>12</v>
      </c>
      <c r="B1244" s="14" t="s">
        <v>10</v>
      </c>
      <c r="C1244" s="14" t="s">
        <v>14</v>
      </c>
      <c r="D1244" s="14">
        <f t="shared" si="0"/>
        <v>0</v>
      </c>
      <c r="E1244" s="14">
        <f t="shared" si="1"/>
        <v>1</v>
      </c>
      <c r="F1244" s="14">
        <f t="shared" si="2"/>
        <v>1</v>
      </c>
      <c r="G1244" s="14">
        <f t="shared" si="3"/>
        <v>1</v>
      </c>
      <c r="H1244" s="14">
        <v>67907</v>
      </c>
      <c r="I1244" s="14">
        <v>2</v>
      </c>
      <c r="J1244" s="14">
        <v>74</v>
      </c>
      <c r="K1244" s="14">
        <v>52</v>
      </c>
      <c r="L1244" s="15">
        <v>113508.79797850997</v>
      </c>
    </row>
    <row r="1245" spans="1:12" ht="15.75" customHeight="1" x14ac:dyDescent="0.35">
      <c r="A1245" s="13" t="s">
        <v>12</v>
      </c>
      <c r="B1245" s="14" t="s">
        <v>10</v>
      </c>
      <c r="C1245" s="14" t="s">
        <v>14</v>
      </c>
      <c r="D1245" s="14">
        <f t="shared" si="0"/>
        <v>0</v>
      </c>
      <c r="E1245" s="14">
        <f t="shared" si="1"/>
        <v>1</v>
      </c>
      <c r="F1245" s="14">
        <f t="shared" si="2"/>
        <v>1</v>
      </c>
      <c r="G1245" s="14">
        <f t="shared" si="3"/>
        <v>1</v>
      </c>
      <c r="H1245" s="14">
        <v>62908</v>
      </c>
      <c r="I1245" s="14">
        <v>4</v>
      </c>
      <c r="J1245" s="14">
        <v>41</v>
      </c>
      <c r="K1245" s="14">
        <v>64</v>
      </c>
      <c r="L1245" s="15">
        <v>107149.0162005287</v>
      </c>
    </row>
    <row r="1246" spans="1:12" ht="15.75" customHeight="1" x14ac:dyDescent="0.35">
      <c r="A1246" s="13" t="s">
        <v>15</v>
      </c>
      <c r="B1246" s="14" t="s">
        <v>13</v>
      </c>
      <c r="C1246" s="14" t="s">
        <v>11</v>
      </c>
      <c r="D1246" s="14">
        <f t="shared" si="0"/>
        <v>0</v>
      </c>
      <c r="E1246" s="14">
        <f t="shared" si="1"/>
        <v>0</v>
      </c>
      <c r="F1246" s="14">
        <f t="shared" si="2"/>
        <v>0</v>
      </c>
      <c r="G1246" s="14">
        <f t="shared" si="3"/>
        <v>0</v>
      </c>
      <c r="H1246" s="14">
        <v>50268</v>
      </c>
      <c r="I1246" s="14">
        <v>4</v>
      </c>
      <c r="J1246" s="14">
        <v>37</v>
      </c>
      <c r="K1246" s="14">
        <v>22</v>
      </c>
      <c r="L1246" s="15">
        <v>62997.464208616409</v>
      </c>
    </row>
    <row r="1247" spans="1:12" ht="15.75" customHeight="1" x14ac:dyDescent="0.35">
      <c r="A1247" s="13" t="s">
        <v>12</v>
      </c>
      <c r="B1247" s="14" t="s">
        <v>13</v>
      </c>
      <c r="C1247" s="14" t="s">
        <v>11</v>
      </c>
      <c r="D1247" s="14">
        <f t="shared" si="0"/>
        <v>0</v>
      </c>
      <c r="E1247" s="14">
        <f t="shared" si="1"/>
        <v>1</v>
      </c>
      <c r="F1247" s="14">
        <f t="shared" si="2"/>
        <v>0</v>
      </c>
      <c r="G1247" s="14">
        <f t="shared" si="3"/>
        <v>0</v>
      </c>
      <c r="H1247" s="14">
        <v>55183</v>
      </c>
      <c r="I1247" s="14">
        <v>2</v>
      </c>
      <c r="J1247" s="14">
        <v>78</v>
      </c>
      <c r="K1247" s="14">
        <v>28</v>
      </c>
      <c r="L1247" s="15">
        <v>64495.673877625813</v>
      </c>
    </row>
    <row r="1248" spans="1:12" ht="15.75" customHeight="1" x14ac:dyDescent="0.35">
      <c r="A1248" s="13" t="s">
        <v>12</v>
      </c>
      <c r="B1248" s="14" t="s">
        <v>13</v>
      </c>
      <c r="C1248" s="14" t="s">
        <v>14</v>
      </c>
      <c r="D1248" s="14">
        <f t="shared" si="0"/>
        <v>0</v>
      </c>
      <c r="E1248" s="14">
        <f t="shared" si="1"/>
        <v>1</v>
      </c>
      <c r="F1248" s="14">
        <f t="shared" si="2"/>
        <v>0</v>
      </c>
      <c r="G1248" s="14">
        <f t="shared" si="3"/>
        <v>1</v>
      </c>
      <c r="H1248" s="14">
        <v>61183</v>
      </c>
      <c r="I1248" s="14">
        <v>4</v>
      </c>
      <c r="J1248" s="14">
        <v>67</v>
      </c>
      <c r="K1248" s="14">
        <v>18</v>
      </c>
      <c r="L1248" s="15">
        <v>60461.925942199254</v>
      </c>
    </row>
    <row r="1249" spans="1:12" ht="15.75" customHeight="1" x14ac:dyDescent="0.35">
      <c r="A1249" s="13" t="s">
        <v>9</v>
      </c>
      <c r="B1249" s="14" t="s">
        <v>13</v>
      </c>
      <c r="C1249" s="14" t="s">
        <v>14</v>
      </c>
      <c r="D1249" s="14">
        <f t="shared" si="0"/>
        <v>1</v>
      </c>
      <c r="E1249" s="14">
        <f t="shared" si="1"/>
        <v>0</v>
      </c>
      <c r="F1249" s="14">
        <f t="shared" si="2"/>
        <v>0</v>
      </c>
      <c r="G1249" s="14">
        <f t="shared" si="3"/>
        <v>1</v>
      </c>
      <c r="H1249" s="14">
        <v>45023</v>
      </c>
      <c r="I1249" s="14">
        <v>2</v>
      </c>
      <c r="J1249" s="14">
        <v>39</v>
      </c>
      <c r="K1249" s="14">
        <v>28</v>
      </c>
      <c r="L1249" s="15">
        <v>65800.201957829762</v>
      </c>
    </row>
    <row r="1250" spans="1:12" ht="15.75" customHeight="1" x14ac:dyDescent="0.35">
      <c r="A1250" s="13" t="s">
        <v>9</v>
      </c>
      <c r="B1250" s="14" t="s">
        <v>13</v>
      </c>
      <c r="C1250" s="14" t="s">
        <v>11</v>
      </c>
      <c r="D1250" s="14">
        <f t="shared" si="0"/>
        <v>1</v>
      </c>
      <c r="E1250" s="14">
        <f t="shared" si="1"/>
        <v>0</v>
      </c>
      <c r="F1250" s="14">
        <f t="shared" si="2"/>
        <v>0</v>
      </c>
      <c r="G1250" s="14">
        <f t="shared" si="3"/>
        <v>0</v>
      </c>
      <c r="H1250" s="14">
        <v>52364</v>
      </c>
      <c r="I1250" s="14">
        <v>3</v>
      </c>
      <c r="J1250" s="14">
        <v>77</v>
      </c>
      <c r="K1250" s="14">
        <v>45</v>
      </c>
      <c r="L1250" s="15">
        <v>65458.437173902661</v>
      </c>
    </row>
    <row r="1251" spans="1:12" ht="15.75" customHeight="1" x14ac:dyDescent="0.35">
      <c r="A1251" s="13" t="s">
        <v>9</v>
      </c>
      <c r="B1251" s="14" t="s">
        <v>13</v>
      </c>
      <c r="C1251" s="14" t="s">
        <v>14</v>
      </c>
      <c r="D1251" s="14">
        <f t="shared" si="0"/>
        <v>1</v>
      </c>
      <c r="E1251" s="14">
        <f t="shared" si="1"/>
        <v>0</v>
      </c>
      <c r="F1251" s="14">
        <f t="shared" si="2"/>
        <v>0</v>
      </c>
      <c r="G1251" s="14">
        <f t="shared" si="3"/>
        <v>1</v>
      </c>
      <c r="H1251" s="14">
        <v>55788</v>
      </c>
      <c r="I1251" s="14">
        <v>3</v>
      </c>
      <c r="J1251" s="14">
        <v>70</v>
      </c>
      <c r="K1251" s="14">
        <v>33</v>
      </c>
      <c r="L1251" s="15">
        <v>79389.326979643054</v>
      </c>
    </row>
    <row r="1252" spans="1:12" ht="15.75" customHeight="1" x14ac:dyDescent="0.35">
      <c r="A1252" s="13" t="s">
        <v>12</v>
      </c>
      <c r="B1252" s="14" t="s">
        <v>13</v>
      </c>
      <c r="C1252" s="14" t="s">
        <v>11</v>
      </c>
      <c r="D1252" s="14">
        <f t="shared" si="0"/>
        <v>0</v>
      </c>
      <c r="E1252" s="14">
        <f t="shared" si="1"/>
        <v>1</v>
      </c>
      <c r="F1252" s="14">
        <f t="shared" si="2"/>
        <v>0</v>
      </c>
      <c r="G1252" s="14">
        <f t="shared" si="3"/>
        <v>0</v>
      </c>
      <c r="H1252" s="14">
        <v>69032</v>
      </c>
      <c r="I1252" s="14">
        <v>4</v>
      </c>
      <c r="J1252" s="14">
        <v>46</v>
      </c>
      <c r="K1252" s="14">
        <v>18</v>
      </c>
      <c r="L1252" s="15">
        <v>56675.945823497794</v>
      </c>
    </row>
    <row r="1253" spans="1:12" ht="15.75" customHeight="1" x14ac:dyDescent="0.35">
      <c r="A1253" s="13" t="s">
        <v>9</v>
      </c>
      <c r="B1253" s="14" t="s">
        <v>10</v>
      </c>
      <c r="C1253" s="14" t="s">
        <v>14</v>
      </c>
      <c r="D1253" s="14">
        <f t="shared" si="0"/>
        <v>1</v>
      </c>
      <c r="E1253" s="14">
        <f t="shared" si="1"/>
        <v>0</v>
      </c>
      <c r="F1253" s="14">
        <f t="shared" si="2"/>
        <v>1</v>
      </c>
      <c r="G1253" s="14">
        <f t="shared" si="3"/>
        <v>1</v>
      </c>
      <c r="H1253" s="14">
        <v>59439</v>
      </c>
      <c r="I1253" s="14">
        <v>1</v>
      </c>
      <c r="J1253" s="14">
        <v>77</v>
      </c>
      <c r="K1253" s="14">
        <v>32</v>
      </c>
      <c r="L1253" s="15">
        <v>108591.11289217995</v>
      </c>
    </row>
    <row r="1254" spans="1:12" ht="15.75" customHeight="1" x14ac:dyDescent="0.35">
      <c r="A1254" s="13" t="s">
        <v>9</v>
      </c>
      <c r="B1254" s="14" t="s">
        <v>10</v>
      </c>
      <c r="C1254" s="14" t="s">
        <v>14</v>
      </c>
      <c r="D1254" s="14">
        <f t="shared" si="0"/>
        <v>1</v>
      </c>
      <c r="E1254" s="14">
        <f t="shared" si="1"/>
        <v>0</v>
      </c>
      <c r="F1254" s="14">
        <f t="shared" si="2"/>
        <v>1</v>
      </c>
      <c r="G1254" s="14">
        <f t="shared" si="3"/>
        <v>1</v>
      </c>
      <c r="H1254" s="14">
        <v>53547</v>
      </c>
      <c r="I1254" s="14">
        <v>3</v>
      </c>
      <c r="J1254" s="14">
        <v>82</v>
      </c>
      <c r="K1254" s="14">
        <v>24</v>
      </c>
      <c r="L1254" s="15">
        <v>88400.482743563101</v>
      </c>
    </row>
    <row r="1255" spans="1:12" ht="15.75" customHeight="1" x14ac:dyDescent="0.35">
      <c r="A1255" s="13" t="s">
        <v>9</v>
      </c>
      <c r="B1255" s="14" t="s">
        <v>13</v>
      </c>
      <c r="C1255" s="14" t="s">
        <v>14</v>
      </c>
      <c r="D1255" s="14">
        <f t="shared" si="0"/>
        <v>1</v>
      </c>
      <c r="E1255" s="14">
        <f t="shared" si="1"/>
        <v>0</v>
      </c>
      <c r="F1255" s="14">
        <f t="shared" si="2"/>
        <v>0</v>
      </c>
      <c r="G1255" s="14">
        <f t="shared" si="3"/>
        <v>1</v>
      </c>
      <c r="H1255" s="14">
        <v>40996</v>
      </c>
      <c r="I1255" s="14">
        <v>3</v>
      </c>
      <c r="J1255" s="14">
        <v>37</v>
      </c>
      <c r="K1255" s="14">
        <v>19</v>
      </c>
      <c r="L1255" s="15">
        <v>74415.202835065516</v>
      </c>
    </row>
    <row r="1256" spans="1:12" ht="15.75" customHeight="1" x14ac:dyDescent="0.35">
      <c r="A1256" s="13" t="s">
        <v>9</v>
      </c>
      <c r="B1256" s="14" t="s">
        <v>10</v>
      </c>
      <c r="C1256" s="14" t="s">
        <v>14</v>
      </c>
      <c r="D1256" s="14">
        <f t="shared" si="0"/>
        <v>1</v>
      </c>
      <c r="E1256" s="14">
        <f t="shared" si="1"/>
        <v>0</v>
      </c>
      <c r="F1256" s="14">
        <f t="shared" si="2"/>
        <v>1</v>
      </c>
      <c r="G1256" s="14">
        <f t="shared" si="3"/>
        <v>1</v>
      </c>
      <c r="H1256" s="14">
        <v>48796</v>
      </c>
      <c r="I1256" s="14">
        <v>4</v>
      </c>
      <c r="J1256" s="14">
        <v>85</v>
      </c>
      <c r="K1256" s="14">
        <v>20</v>
      </c>
      <c r="L1256" s="15">
        <v>77569.744785790783</v>
      </c>
    </row>
    <row r="1257" spans="1:12" ht="15.75" customHeight="1" x14ac:dyDescent="0.35">
      <c r="A1257" s="13" t="s">
        <v>9</v>
      </c>
      <c r="B1257" s="14" t="s">
        <v>13</v>
      </c>
      <c r="C1257" s="14" t="s">
        <v>11</v>
      </c>
      <c r="D1257" s="14">
        <f t="shared" si="0"/>
        <v>1</v>
      </c>
      <c r="E1257" s="14">
        <f t="shared" si="1"/>
        <v>0</v>
      </c>
      <c r="F1257" s="14">
        <f t="shared" si="2"/>
        <v>0</v>
      </c>
      <c r="G1257" s="14">
        <f t="shared" si="3"/>
        <v>0</v>
      </c>
      <c r="H1257" s="14">
        <v>56829</v>
      </c>
      <c r="I1257" s="14">
        <v>4</v>
      </c>
      <c r="J1257" s="14">
        <v>74</v>
      </c>
      <c r="K1257" s="14">
        <v>40</v>
      </c>
      <c r="L1257" s="15">
        <v>81195.855354642961</v>
      </c>
    </row>
    <row r="1258" spans="1:12" ht="15.75" customHeight="1" x14ac:dyDescent="0.35">
      <c r="A1258" s="13" t="s">
        <v>12</v>
      </c>
      <c r="B1258" s="14" t="s">
        <v>13</v>
      </c>
      <c r="C1258" s="14" t="s">
        <v>11</v>
      </c>
      <c r="D1258" s="14">
        <f t="shared" si="0"/>
        <v>0</v>
      </c>
      <c r="E1258" s="14">
        <f t="shared" si="1"/>
        <v>1</v>
      </c>
      <c r="F1258" s="14">
        <f t="shared" si="2"/>
        <v>0</v>
      </c>
      <c r="G1258" s="14">
        <f t="shared" si="3"/>
        <v>0</v>
      </c>
      <c r="H1258" s="14">
        <v>54748</v>
      </c>
      <c r="I1258" s="14">
        <v>1</v>
      </c>
      <c r="J1258" s="14">
        <v>68</v>
      </c>
      <c r="K1258" s="14">
        <v>34</v>
      </c>
      <c r="L1258" s="15">
        <v>69403.407823723319</v>
      </c>
    </row>
    <row r="1259" spans="1:12" ht="15.75" customHeight="1" x14ac:dyDescent="0.35">
      <c r="A1259" s="13" t="s">
        <v>9</v>
      </c>
      <c r="B1259" s="14" t="s">
        <v>13</v>
      </c>
      <c r="C1259" s="14" t="s">
        <v>11</v>
      </c>
      <c r="D1259" s="14">
        <f t="shared" si="0"/>
        <v>1</v>
      </c>
      <c r="E1259" s="14">
        <f t="shared" si="1"/>
        <v>0</v>
      </c>
      <c r="F1259" s="14">
        <f t="shared" si="2"/>
        <v>0</v>
      </c>
      <c r="G1259" s="14">
        <f t="shared" si="3"/>
        <v>0</v>
      </c>
      <c r="H1259" s="14">
        <v>60337</v>
      </c>
      <c r="I1259" s="14">
        <v>1</v>
      </c>
      <c r="J1259" s="14">
        <v>37</v>
      </c>
      <c r="K1259" s="14">
        <v>42</v>
      </c>
      <c r="L1259" s="15">
        <v>71376.415841887138</v>
      </c>
    </row>
    <row r="1260" spans="1:12" ht="15.75" customHeight="1" x14ac:dyDescent="0.35">
      <c r="A1260" s="13" t="s">
        <v>15</v>
      </c>
      <c r="B1260" s="14" t="s">
        <v>13</v>
      </c>
      <c r="C1260" s="14" t="s">
        <v>11</v>
      </c>
      <c r="D1260" s="14">
        <f t="shared" si="0"/>
        <v>0</v>
      </c>
      <c r="E1260" s="14">
        <f t="shared" si="1"/>
        <v>0</v>
      </c>
      <c r="F1260" s="14">
        <f t="shared" si="2"/>
        <v>0</v>
      </c>
      <c r="G1260" s="14">
        <f t="shared" si="3"/>
        <v>0</v>
      </c>
      <c r="H1260" s="14">
        <v>59176</v>
      </c>
      <c r="I1260" s="14">
        <v>3</v>
      </c>
      <c r="J1260" s="14">
        <v>35</v>
      </c>
      <c r="K1260" s="14">
        <v>51</v>
      </c>
      <c r="L1260" s="15">
        <v>67273.976958616302</v>
      </c>
    </row>
    <row r="1261" spans="1:12" ht="15.75" customHeight="1" x14ac:dyDescent="0.35">
      <c r="A1261" s="13" t="s">
        <v>15</v>
      </c>
      <c r="B1261" s="14" t="s">
        <v>13</v>
      </c>
      <c r="C1261" s="14" t="s">
        <v>11</v>
      </c>
      <c r="D1261" s="14">
        <f t="shared" si="0"/>
        <v>0</v>
      </c>
      <c r="E1261" s="14">
        <f t="shared" si="1"/>
        <v>0</v>
      </c>
      <c r="F1261" s="14">
        <f t="shared" si="2"/>
        <v>0</v>
      </c>
      <c r="G1261" s="14">
        <f t="shared" si="3"/>
        <v>0</v>
      </c>
      <c r="H1261" s="14">
        <v>55672</v>
      </c>
      <c r="I1261" s="14">
        <v>1</v>
      </c>
      <c r="J1261" s="14">
        <v>43</v>
      </c>
      <c r="K1261" s="14">
        <v>54</v>
      </c>
      <c r="L1261" s="15">
        <v>71726.708803850925</v>
      </c>
    </row>
    <row r="1262" spans="1:12" ht="15.75" customHeight="1" x14ac:dyDescent="0.35">
      <c r="A1262" s="13" t="s">
        <v>15</v>
      </c>
      <c r="B1262" s="14" t="s">
        <v>13</v>
      </c>
      <c r="C1262" s="14" t="s">
        <v>14</v>
      </c>
      <c r="D1262" s="14">
        <f t="shared" si="0"/>
        <v>0</v>
      </c>
      <c r="E1262" s="14">
        <f t="shared" si="1"/>
        <v>0</v>
      </c>
      <c r="F1262" s="14">
        <f t="shared" si="2"/>
        <v>0</v>
      </c>
      <c r="G1262" s="14">
        <f t="shared" si="3"/>
        <v>1</v>
      </c>
      <c r="H1262" s="14">
        <v>63448</v>
      </c>
      <c r="I1262" s="14">
        <v>2</v>
      </c>
      <c r="J1262" s="14">
        <v>76</v>
      </c>
      <c r="K1262" s="14">
        <v>55</v>
      </c>
      <c r="L1262" s="15">
        <v>94510.729646346736</v>
      </c>
    </row>
    <row r="1263" spans="1:12" ht="15.75" customHeight="1" x14ac:dyDescent="0.35">
      <c r="A1263" s="13" t="s">
        <v>9</v>
      </c>
      <c r="B1263" s="14" t="s">
        <v>13</v>
      </c>
      <c r="C1263" s="14" t="s">
        <v>11</v>
      </c>
      <c r="D1263" s="14">
        <f t="shared" si="0"/>
        <v>1</v>
      </c>
      <c r="E1263" s="14">
        <f t="shared" si="1"/>
        <v>0</v>
      </c>
      <c r="F1263" s="14">
        <f t="shared" si="2"/>
        <v>0</v>
      </c>
      <c r="G1263" s="14">
        <f t="shared" si="3"/>
        <v>0</v>
      </c>
      <c r="H1263" s="14">
        <v>50429</v>
      </c>
      <c r="I1263" s="14">
        <v>2</v>
      </c>
      <c r="J1263" s="14">
        <v>41</v>
      </c>
      <c r="K1263" s="14">
        <v>52</v>
      </c>
      <c r="L1263" s="15">
        <v>75993.465027344733</v>
      </c>
    </row>
    <row r="1264" spans="1:12" ht="15.75" customHeight="1" x14ac:dyDescent="0.35">
      <c r="A1264" s="13" t="s">
        <v>9</v>
      </c>
      <c r="B1264" s="14" t="s">
        <v>13</v>
      </c>
      <c r="C1264" s="14" t="s">
        <v>11</v>
      </c>
      <c r="D1264" s="14">
        <f t="shared" si="0"/>
        <v>1</v>
      </c>
      <c r="E1264" s="14">
        <f t="shared" si="1"/>
        <v>0</v>
      </c>
      <c r="F1264" s="14">
        <f t="shared" si="2"/>
        <v>0</v>
      </c>
      <c r="G1264" s="14">
        <f t="shared" si="3"/>
        <v>0</v>
      </c>
      <c r="H1264" s="14">
        <v>41989</v>
      </c>
      <c r="I1264" s="14">
        <v>4</v>
      </c>
      <c r="J1264" s="14">
        <v>48</v>
      </c>
      <c r="K1264" s="14">
        <v>32</v>
      </c>
      <c r="L1264" s="15">
        <v>62216.45101436707</v>
      </c>
    </row>
    <row r="1265" spans="1:12" ht="15.75" customHeight="1" x14ac:dyDescent="0.35">
      <c r="A1265" s="13" t="s">
        <v>9</v>
      </c>
      <c r="B1265" s="14" t="s">
        <v>13</v>
      </c>
      <c r="C1265" s="14" t="s">
        <v>14</v>
      </c>
      <c r="D1265" s="14">
        <f t="shared" si="0"/>
        <v>1</v>
      </c>
      <c r="E1265" s="14">
        <f t="shared" si="1"/>
        <v>0</v>
      </c>
      <c r="F1265" s="14">
        <f t="shared" si="2"/>
        <v>0</v>
      </c>
      <c r="G1265" s="14">
        <f t="shared" si="3"/>
        <v>1</v>
      </c>
      <c r="H1265" s="14">
        <v>63087</v>
      </c>
      <c r="I1265" s="14">
        <v>1</v>
      </c>
      <c r="J1265" s="14">
        <v>66</v>
      </c>
      <c r="K1265" s="14">
        <v>28</v>
      </c>
      <c r="L1265" s="15">
        <v>70052.794630602322</v>
      </c>
    </row>
    <row r="1266" spans="1:12" ht="15.75" customHeight="1" x14ac:dyDescent="0.35">
      <c r="A1266" s="13" t="s">
        <v>12</v>
      </c>
      <c r="B1266" s="14" t="s">
        <v>13</v>
      </c>
      <c r="C1266" s="14" t="s">
        <v>11</v>
      </c>
      <c r="D1266" s="14">
        <f t="shared" si="0"/>
        <v>0</v>
      </c>
      <c r="E1266" s="14">
        <f t="shared" si="1"/>
        <v>1</v>
      </c>
      <c r="F1266" s="14">
        <f t="shared" si="2"/>
        <v>0</v>
      </c>
      <c r="G1266" s="14">
        <f t="shared" si="3"/>
        <v>0</v>
      </c>
      <c r="H1266" s="14">
        <v>50400</v>
      </c>
      <c r="I1266" s="14">
        <v>4</v>
      </c>
      <c r="J1266" s="14">
        <v>76</v>
      </c>
      <c r="K1266" s="14">
        <v>41</v>
      </c>
      <c r="L1266" s="15">
        <v>62229.287756090263</v>
      </c>
    </row>
    <row r="1267" spans="1:12" ht="15.75" customHeight="1" x14ac:dyDescent="0.35">
      <c r="A1267" s="13" t="s">
        <v>9</v>
      </c>
      <c r="B1267" s="14" t="s">
        <v>13</v>
      </c>
      <c r="C1267" s="14" t="s">
        <v>11</v>
      </c>
      <c r="D1267" s="14">
        <f t="shared" si="0"/>
        <v>1</v>
      </c>
      <c r="E1267" s="14">
        <f t="shared" si="1"/>
        <v>0</v>
      </c>
      <c r="F1267" s="14">
        <f t="shared" si="2"/>
        <v>0</v>
      </c>
      <c r="G1267" s="14">
        <f t="shared" si="3"/>
        <v>0</v>
      </c>
      <c r="H1267" s="14">
        <v>50106</v>
      </c>
      <c r="I1267" s="14">
        <v>2</v>
      </c>
      <c r="J1267" s="14">
        <v>66</v>
      </c>
      <c r="K1267" s="14">
        <v>43</v>
      </c>
      <c r="L1267" s="15">
        <v>71532.807400038218</v>
      </c>
    </row>
    <row r="1268" spans="1:12" ht="15.75" customHeight="1" x14ac:dyDescent="0.35">
      <c r="A1268" s="13" t="s">
        <v>9</v>
      </c>
      <c r="B1268" s="14" t="s">
        <v>13</v>
      </c>
      <c r="C1268" s="14" t="s">
        <v>11</v>
      </c>
      <c r="D1268" s="14">
        <f t="shared" si="0"/>
        <v>1</v>
      </c>
      <c r="E1268" s="14">
        <f t="shared" si="1"/>
        <v>0</v>
      </c>
      <c r="F1268" s="14">
        <f t="shared" si="2"/>
        <v>0</v>
      </c>
      <c r="G1268" s="14">
        <f t="shared" si="3"/>
        <v>0</v>
      </c>
      <c r="H1268" s="14">
        <v>59860</v>
      </c>
      <c r="I1268" s="14">
        <v>2</v>
      </c>
      <c r="J1268" s="14">
        <v>54</v>
      </c>
      <c r="K1268" s="14">
        <v>49</v>
      </c>
      <c r="L1268" s="15">
        <v>78562.347435689124</v>
      </c>
    </row>
    <row r="1269" spans="1:12" ht="15.75" customHeight="1" x14ac:dyDescent="0.35">
      <c r="A1269" s="13" t="s">
        <v>12</v>
      </c>
      <c r="B1269" s="14" t="s">
        <v>10</v>
      </c>
      <c r="C1269" s="14" t="s">
        <v>14</v>
      </c>
      <c r="D1269" s="14">
        <f t="shared" si="0"/>
        <v>0</v>
      </c>
      <c r="E1269" s="14">
        <f t="shared" si="1"/>
        <v>1</v>
      </c>
      <c r="F1269" s="14">
        <f t="shared" si="2"/>
        <v>1</v>
      </c>
      <c r="G1269" s="14">
        <f t="shared" si="3"/>
        <v>1</v>
      </c>
      <c r="H1269" s="14">
        <v>44965</v>
      </c>
      <c r="I1269" s="14">
        <v>2</v>
      </c>
      <c r="J1269" s="14">
        <v>77</v>
      </c>
      <c r="K1269" s="14">
        <v>64</v>
      </c>
      <c r="L1269" s="15">
        <v>83414.052315833731</v>
      </c>
    </row>
    <row r="1270" spans="1:12" ht="15.75" customHeight="1" x14ac:dyDescent="0.35">
      <c r="A1270" s="13" t="s">
        <v>9</v>
      </c>
      <c r="B1270" s="14" t="s">
        <v>13</v>
      </c>
      <c r="C1270" s="14" t="s">
        <v>11</v>
      </c>
      <c r="D1270" s="14">
        <f t="shared" si="0"/>
        <v>1</v>
      </c>
      <c r="E1270" s="14">
        <f t="shared" si="1"/>
        <v>0</v>
      </c>
      <c r="F1270" s="14">
        <f t="shared" si="2"/>
        <v>0</v>
      </c>
      <c r="G1270" s="14">
        <f t="shared" si="3"/>
        <v>0</v>
      </c>
      <c r="H1270" s="14">
        <v>55558</v>
      </c>
      <c r="I1270" s="14">
        <v>4</v>
      </c>
      <c r="J1270" s="14">
        <v>68</v>
      </c>
      <c r="K1270" s="14">
        <v>55</v>
      </c>
      <c r="L1270" s="15">
        <v>66632.828856486856</v>
      </c>
    </row>
    <row r="1271" spans="1:12" ht="15.75" customHeight="1" x14ac:dyDescent="0.35">
      <c r="A1271" s="13" t="s">
        <v>9</v>
      </c>
      <c r="B1271" s="14" t="s">
        <v>10</v>
      </c>
      <c r="C1271" s="14" t="s">
        <v>14</v>
      </c>
      <c r="D1271" s="14">
        <f t="shared" si="0"/>
        <v>1</v>
      </c>
      <c r="E1271" s="14">
        <f t="shared" si="1"/>
        <v>0</v>
      </c>
      <c r="F1271" s="14">
        <f t="shared" si="2"/>
        <v>1</v>
      </c>
      <c r="G1271" s="14">
        <f t="shared" si="3"/>
        <v>1</v>
      </c>
      <c r="H1271" s="14">
        <v>57337</v>
      </c>
      <c r="I1271" s="14">
        <v>3</v>
      </c>
      <c r="J1271" s="14">
        <v>76</v>
      </c>
      <c r="K1271" s="14">
        <v>24</v>
      </c>
      <c r="L1271" s="15">
        <v>88044.347931576835</v>
      </c>
    </row>
    <row r="1272" spans="1:12" ht="15.75" customHeight="1" x14ac:dyDescent="0.35">
      <c r="A1272" s="13" t="s">
        <v>9</v>
      </c>
      <c r="B1272" s="14" t="s">
        <v>13</v>
      </c>
      <c r="C1272" s="14" t="s">
        <v>11</v>
      </c>
      <c r="D1272" s="14">
        <f t="shared" si="0"/>
        <v>1</v>
      </c>
      <c r="E1272" s="14">
        <f t="shared" si="1"/>
        <v>0</v>
      </c>
      <c r="F1272" s="14">
        <f t="shared" si="2"/>
        <v>0</v>
      </c>
      <c r="G1272" s="14">
        <f t="shared" si="3"/>
        <v>0</v>
      </c>
      <c r="H1272" s="14">
        <v>55210</v>
      </c>
      <c r="I1272" s="14">
        <v>1</v>
      </c>
      <c r="J1272" s="14">
        <v>80</v>
      </c>
      <c r="K1272" s="14">
        <v>20</v>
      </c>
      <c r="L1272" s="15">
        <v>62180.742583084051</v>
      </c>
    </row>
    <row r="1273" spans="1:12" ht="15.75" customHeight="1" x14ac:dyDescent="0.35">
      <c r="A1273" s="13" t="s">
        <v>9</v>
      </c>
      <c r="B1273" s="14" t="s">
        <v>13</v>
      </c>
      <c r="C1273" s="14" t="s">
        <v>14</v>
      </c>
      <c r="D1273" s="14">
        <f t="shared" si="0"/>
        <v>1</v>
      </c>
      <c r="E1273" s="14">
        <f t="shared" si="1"/>
        <v>0</v>
      </c>
      <c r="F1273" s="14">
        <f t="shared" si="2"/>
        <v>0</v>
      </c>
      <c r="G1273" s="14">
        <f t="shared" si="3"/>
        <v>1</v>
      </c>
      <c r="H1273" s="14">
        <v>51416</v>
      </c>
      <c r="I1273" s="14">
        <v>1</v>
      </c>
      <c r="J1273" s="14">
        <v>84</v>
      </c>
      <c r="K1273" s="14">
        <v>45</v>
      </c>
      <c r="L1273" s="15">
        <v>73874.698433542741</v>
      </c>
    </row>
    <row r="1274" spans="1:12" ht="15.75" customHeight="1" x14ac:dyDescent="0.35">
      <c r="A1274" s="13" t="s">
        <v>15</v>
      </c>
      <c r="B1274" s="14" t="s">
        <v>13</v>
      </c>
      <c r="C1274" s="14" t="s">
        <v>14</v>
      </c>
      <c r="D1274" s="14">
        <f t="shared" si="0"/>
        <v>0</v>
      </c>
      <c r="E1274" s="14">
        <f t="shared" si="1"/>
        <v>0</v>
      </c>
      <c r="F1274" s="14">
        <f t="shared" si="2"/>
        <v>0</v>
      </c>
      <c r="G1274" s="14">
        <f t="shared" si="3"/>
        <v>1</v>
      </c>
      <c r="H1274" s="14">
        <v>55875</v>
      </c>
      <c r="I1274" s="14">
        <v>4</v>
      </c>
      <c r="J1274" s="14">
        <v>76</v>
      </c>
      <c r="K1274" s="14">
        <v>26</v>
      </c>
      <c r="L1274" s="15">
        <v>67488.08296349163</v>
      </c>
    </row>
    <row r="1275" spans="1:12" ht="15.75" customHeight="1" x14ac:dyDescent="0.35">
      <c r="A1275" s="13" t="s">
        <v>15</v>
      </c>
      <c r="B1275" s="14" t="s">
        <v>13</v>
      </c>
      <c r="C1275" s="14" t="s">
        <v>11</v>
      </c>
      <c r="D1275" s="14">
        <f t="shared" si="0"/>
        <v>0</v>
      </c>
      <c r="E1275" s="14">
        <f t="shared" si="1"/>
        <v>0</v>
      </c>
      <c r="F1275" s="14">
        <f t="shared" si="2"/>
        <v>0</v>
      </c>
      <c r="G1275" s="14">
        <f t="shared" si="3"/>
        <v>0</v>
      </c>
      <c r="H1275" s="14">
        <v>58333</v>
      </c>
      <c r="I1275" s="14">
        <v>1</v>
      </c>
      <c r="J1275" s="14">
        <v>38</v>
      </c>
      <c r="K1275" s="14">
        <v>25</v>
      </c>
      <c r="L1275" s="15">
        <v>66935.069386372794</v>
      </c>
    </row>
    <row r="1276" spans="1:12" ht="15.75" customHeight="1" x14ac:dyDescent="0.35">
      <c r="A1276" s="13" t="s">
        <v>12</v>
      </c>
      <c r="B1276" s="14" t="s">
        <v>13</v>
      </c>
      <c r="C1276" s="14" t="s">
        <v>14</v>
      </c>
      <c r="D1276" s="14">
        <f t="shared" si="0"/>
        <v>0</v>
      </c>
      <c r="E1276" s="14">
        <f t="shared" si="1"/>
        <v>1</v>
      </c>
      <c r="F1276" s="14">
        <f t="shared" si="2"/>
        <v>0</v>
      </c>
      <c r="G1276" s="14">
        <f t="shared" si="3"/>
        <v>1</v>
      </c>
      <c r="H1276" s="14">
        <v>46631</v>
      </c>
      <c r="I1276" s="14">
        <v>2</v>
      </c>
      <c r="J1276" s="14">
        <v>56</v>
      </c>
      <c r="K1276" s="14">
        <v>43</v>
      </c>
      <c r="L1276" s="15">
        <v>69919.874839207259</v>
      </c>
    </row>
    <row r="1277" spans="1:12" ht="15.75" customHeight="1" x14ac:dyDescent="0.35">
      <c r="A1277" s="13" t="s">
        <v>12</v>
      </c>
      <c r="B1277" s="14" t="s">
        <v>13</v>
      </c>
      <c r="C1277" s="14" t="s">
        <v>14</v>
      </c>
      <c r="D1277" s="14">
        <f t="shared" si="0"/>
        <v>0</v>
      </c>
      <c r="E1277" s="14">
        <f t="shared" si="1"/>
        <v>1</v>
      </c>
      <c r="F1277" s="14">
        <f t="shared" si="2"/>
        <v>0</v>
      </c>
      <c r="G1277" s="14">
        <f t="shared" si="3"/>
        <v>1</v>
      </c>
      <c r="H1277" s="14">
        <v>47633</v>
      </c>
      <c r="I1277" s="14">
        <v>2</v>
      </c>
      <c r="J1277" s="14">
        <v>62</v>
      </c>
      <c r="K1277" s="14">
        <v>35</v>
      </c>
      <c r="L1277" s="15">
        <v>63618.797179732297</v>
      </c>
    </row>
    <row r="1278" spans="1:12" ht="15.75" customHeight="1" x14ac:dyDescent="0.35">
      <c r="A1278" s="13" t="s">
        <v>12</v>
      </c>
      <c r="B1278" s="14" t="s">
        <v>10</v>
      </c>
      <c r="C1278" s="14" t="s">
        <v>14</v>
      </c>
      <c r="D1278" s="14">
        <f t="shared" si="0"/>
        <v>0</v>
      </c>
      <c r="E1278" s="14">
        <f t="shared" si="1"/>
        <v>1</v>
      </c>
      <c r="F1278" s="14">
        <f t="shared" si="2"/>
        <v>1</v>
      </c>
      <c r="G1278" s="14">
        <f t="shared" si="3"/>
        <v>1</v>
      </c>
      <c r="H1278" s="14">
        <v>47460</v>
      </c>
      <c r="I1278" s="14">
        <v>4</v>
      </c>
      <c r="J1278" s="14">
        <v>82</v>
      </c>
      <c r="K1278" s="14">
        <v>26</v>
      </c>
      <c r="L1278" s="15">
        <v>74837.724403568835</v>
      </c>
    </row>
    <row r="1279" spans="1:12" ht="15.75" customHeight="1" x14ac:dyDescent="0.35">
      <c r="A1279" s="13" t="s">
        <v>9</v>
      </c>
      <c r="B1279" s="14" t="s">
        <v>13</v>
      </c>
      <c r="C1279" s="14" t="s">
        <v>14</v>
      </c>
      <c r="D1279" s="14">
        <f t="shared" si="0"/>
        <v>1</v>
      </c>
      <c r="E1279" s="14">
        <f t="shared" si="1"/>
        <v>0</v>
      </c>
      <c r="F1279" s="14">
        <f t="shared" si="2"/>
        <v>0</v>
      </c>
      <c r="G1279" s="14">
        <f t="shared" si="3"/>
        <v>1</v>
      </c>
      <c r="H1279" s="14">
        <v>50315</v>
      </c>
      <c r="I1279" s="14">
        <v>2</v>
      </c>
      <c r="J1279" s="14">
        <v>46</v>
      </c>
      <c r="K1279" s="14">
        <v>57</v>
      </c>
      <c r="L1279" s="15">
        <v>77795.342678144501</v>
      </c>
    </row>
    <row r="1280" spans="1:12" ht="15.75" customHeight="1" x14ac:dyDescent="0.35">
      <c r="A1280" s="13" t="s">
        <v>9</v>
      </c>
      <c r="B1280" s="14" t="s">
        <v>13</v>
      </c>
      <c r="C1280" s="14" t="s">
        <v>11</v>
      </c>
      <c r="D1280" s="14">
        <f t="shared" si="0"/>
        <v>1</v>
      </c>
      <c r="E1280" s="14">
        <f t="shared" si="1"/>
        <v>0</v>
      </c>
      <c r="F1280" s="14">
        <f t="shared" si="2"/>
        <v>0</v>
      </c>
      <c r="G1280" s="14">
        <f t="shared" si="3"/>
        <v>0</v>
      </c>
      <c r="H1280" s="14">
        <v>54384</v>
      </c>
      <c r="I1280" s="14">
        <v>1</v>
      </c>
      <c r="J1280" s="14">
        <v>76</v>
      </c>
      <c r="K1280" s="14">
        <v>22</v>
      </c>
      <c r="L1280" s="15">
        <v>74948.1725353316</v>
      </c>
    </row>
    <row r="1281" spans="1:12" ht="15.75" customHeight="1" x14ac:dyDescent="0.35">
      <c r="A1281" s="13" t="s">
        <v>15</v>
      </c>
      <c r="B1281" s="14" t="s">
        <v>13</v>
      </c>
      <c r="C1281" s="14" t="s">
        <v>11</v>
      </c>
      <c r="D1281" s="14">
        <f t="shared" si="0"/>
        <v>0</v>
      </c>
      <c r="E1281" s="14">
        <f t="shared" si="1"/>
        <v>0</v>
      </c>
      <c r="F1281" s="14">
        <f t="shared" si="2"/>
        <v>0</v>
      </c>
      <c r="G1281" s="14">
        <f t="shared" si="3"/>
        <v>0</v>
      </c>
      <c r="H1281" s="14">
        <v>59354</v>
      </c>
      <c r="I1281" s="14">
        <v>4</v>
      </c>
      <c r="J1281" s="14">
        <v>72</v>
      </c>
      <c r="K1281" s="14">
        <v>32</v>
      </c>
      <c r="L1281" s="15">
        <v>60200.177612043313</v>
      </c>
    </row>
    <row r="1282" spans="1:12" ht="15.75" customHeight="1" x14ac:dyDescent="0.35">
      <c r="A1282" s="13" t="s">
        <v>9</v>
      </c>
      <c r="B1282" s="14" t="s">
        <v>10</v>
      </c>
      <c r="C1282" s="14" t="s">
        <v>14</v>
      </c>
      <c r="D1282" s="14">
        <f t="shared" si="0"/>
        <v>1</v>
      </c>
      <c r="E1282" s="14">
        <f t="shared" si="1"/>
        <v>0</v>
      </c>
      <c r="F1282" s="14">
        <f t="shared" si="2"/>
        <v>1</v>
      </c>
      <c r="G1282" s="14">
        <f t="shared" si="3"/>
        <v>1</v>
      </c>
      <c r="H1282" s="14">
        <v>52881</v>
      </c>
      <c r="I1282" s="14">
        <v>3</v>
      </c>
      <c r="J1282" s="14">
        <v>57</v>
      </c>
      <c r="K1282" s="14">
        <v>39</v>
      </c>
      <c r="L1282" s="15">
        <v>87630.953801529322</v>
      </c>
    </row>
    <row r="1283" spans="1:12" ht="15.75" customHeight="1" x14ac:dyDescent="0.35">
      <c r="A1283" s="13" t="s">
        <v>15</v>
      </c>
      <c r="B1283" s="14" t="s">
        <v>13</v>
      </c>
      <c r="C1283" s="14" t="s">
        <v>11</v>
      </c>
      <c r="D1283" s="14">
        <f t="shared" si="0"/>
        <v>0</v>
      </c>
      <c r="E1283" s="14">
        <f t="shared" si="1"/>
        <v>0</v>
      </c>
      <c r="F1283" s="14">
        <f t="shared" si="2"/>
        <v>0</v>
      </c>
      <c r="G1283" s="14">
        <f t="shared" si="3"/>
        <v>0</v>
      </c>
      <c r="H1283" s="14">
        <v>56763</v>
      </c>
      <c r="I1283" s="14">
        <v>3</v>
      </c>
      <c r="J1283" s="14">
        <v>38</v>
      </c>
      <c r="K1283" s="14">
        <v>25</v>
      </c>
      <c r="L1283" s="15">
        <v>58983.455856911656</v>
      </c>
    </row>
    <row r="1284" spans="1:12" ht="15.75" customHeight="1" x14ac:dyDescent="0.35">
      <c r="A1284" s="13" t="s">
        <v>12</v>
      </c>
      <c r="B1284" s="14" t="s">
        <v>13</v>
      </c>
      <c r="C1284" s="14" t="s">
        <v>11</v>
      </c>
      <c r="D1284" s="14">
        <f t="shared" si="0"/>
        <v>0</v>
      </c>
      <c r="E1284" s="14">
        <f t="shared" si="1"/>
        <v>1</v>
      </c>
      <c r="F1284" s="14">
        <f t="shared" si="2"/>
        <v>0</v>
      </c>
      <c r="G1284" s="14">
        <f t="shared" si="3"/>
        <v>0</v>
      </c>
      <c r="H1284" s="14">
        <v>61870</v>
      </c>
      <c r="I1284" s="14">
        <v>1</v>
      </c>
      <c r="J1284" s="14">
        <v>42</v>
      </c>
      <c r="K1284" s="14">
        <v>48</v>
      </c>
      <c r="L1284" s="15">
        <v>65467.756815862806</v>
      </c>
    </row>
    <row r="1285" spans="1:12" ht="15.75" customHeight="1" x14ac:dyDescent="0.35">
      <c r="A1285" s="13" t="s">
        <v>15</v>
      </c>
      <c r="B1285" s="14" t="s">
        <v>10</v>
      </c>
      <c r="C1285" s="14" t="s">
        <v>11</v>
      </c>
      <c r="D1285" s="14">
        <f t="shared" si="0"/>
        <v>0</v>
      </c>
      <c r="E1285" s="14">
        <f t="shared" si="1"/>
        <v>0</v>
      </c>
      <c r="F1285" s="14">
        <f t="shared" si="2"/>
        <v>1</v>
      </c>
      <c r="G1285" s="14">
        <f t="shared" si="3"/>
        <v>0</v>
      </c>
      <c r="H1285" s="14">
        <v>55180</v>
      </c>
      <c r="I1285" s="14">
        <v>2</v>
      </c>
      <c r="J1285" s="14">
        <v>73</v>
      </c>
      <c r="K1285" s="14">
        <v>47</v>
      </c>
      <c r="L1285" s="15">
        <v>79153.151727651813</v>
      </c>
    </row>
    <row r="1286" spans="1:12" ht="15.75" customHeight="1" x14ac:dyDescent="0.35">
      <c r="A1286" s="13" t="s">
        <v>9</v>
      </c>
      <c r="B1286" s="14" t="s">
        <v>10</v>
      </c>
      <c r="C1286" s="14" t="s">
        <v>11</v>
      </c>
      <c r="D1286" s="14">
        <f t="shared" si="0"/>
        <v>1</v>
      </c>
      <c r="E1286" s="14">
        <f t="shared" si="1"/>
        <v>0</v>
      </c>
      <c r="F1286" s="14">
        <f t="shared" si="2"/>
        <v>1</v>
      </c>
      <c r="G1286" s="14">
        <f t="shared" si="3"/>
        <v>0</v>
      </c>
      <c r="H1286" s="14">
        <v>50723</v>
      </c>
      <c r="I1286" s="14">
        <v>1</v>
      </c>
      <c r="J1286" s="14">
        <v>59</v>
      </c>
      <c r="K1286" s="14">
        <v>18</v>
      </c>
      <c r="L1286" s="15">
        <v>80841.084000494317</v>
      </c>
    </row>
    <row r="1287" spans="1:12" ht="15.75" customHeight="1" x14ac:dyDescent="0.35">
      <c r="A1287" s="13" t="s">
        <v>12</v>
      </c>
      <c r="B1287" s="14" t="s">
        <v>13</v>
      </c>
      <c r="C1287" s="14" t="s">
        <v>14</v>
      </c>
      <c r="D1287" s="14">
        <f t="shared" si="0"/>
        <v>0</v>
      </c>
      <c r="E1287" s="14">
        <f t="shared" si="1"/>
        <v>1</v>
      </c>
      <c r="F1287" s="14">
        <f t="shared" si="2"/>
        <v>0</v>
      </c>
      <c r="G1287" s="14">
        <f t="shared" si="3"/>
        <v>1</v>
      </c>
      <c r="H1287" s="14">
        <v>53125</v>
      </c>
      <c r="I1287" s="14">
        <v>1</v>
      </c>
      <c r="J1287" s="14">
        <v>42</v>
      </c>
      <c r="K1287" s="14">
        <v>18</v>
      </c>
      <c r="L1287" s="15">
        <v>60333.571083545692</v>
      </c>
    </row>
    <row r="1288" spans="1:12" ht="15.75" customHeight="1" x14ac:dyDescent="0.35">
      <c r="A1288" s="13" t="s">
        <v>9</v>
      </c>
      <c r="B1288" s="14" t="s">
        <v>10</v>
      </c>
      <c r="C1288" s="14" t="s">
        <v>14</v>
      </c>
      <c r="D1288" s="14">
        <f t="shared" si="0"/>
        <v>1</v>
      </c>
      <c r="E1288" s="14">
        <f t="shared" si="1"/>
        <v>0</v>
      </c>
      <c r="F1288" s="14">
        <f t="shared" si="2"/>
        <v>1</v>
      </c>
      <c r="G1288" s="14">
        <f t="shared" si="3"/>
        <v>1</v>
      </c>
      <c r="H1288" s="14">
        <v>65519</v>
      </c>
      <c r="I1288" s="14">
        <v>3</v>
      </c>
      <c r="J1288" s="14">
        <v>55</v>
      </c>
      <c r="K1288" s="14">
        <v>61</v>
      </c>
      <c r="L1288" s="15">
        <v>117307.698807636</v>
      </c>
    </row>
    <row r="1289" spans="1:12" ht="15.75" customHeight="1" x14ac:dyDescent="0.35">
      <c r="A1289" s="13" t="s">
        <v>9</v>
      </c>
      <c r="B1289" s="14" t="s">
        <v>13</v>
      </c>
      <c r="C1289" s="14" t="s">
        <v>11</v>
      </c>
      <c r="D1289" s="14">
        <f t="shared" si="0"/>
        <v>1</v>
      </c>
      <c r="E1289" s="14">
        <f t="shared" si="1"/>
        <v>0</v>
      </c>
      <c r="F1289" s="14">
        <f t="shared" si="2"/>
        <v>0</v>
      </c>
      <c r="G1289" s="14">
        <f t="shared" si="3"/>
        <v>0</v>
      </c>
      <c r="H1289" s="14">
        <v>54005</v>
      </c>
      <c r="I1289" s="14">
        <v>1</v>
      </c>
      <c r="J1289" s="14">
        <v>78</v>
      </c>
      <c r="K1289" s="14">
        <v>47</v>
      </c>
      <c r="L1289" s="15">
        <v>72128.856946216853</v>
      </c>
    </row>
    <row r="1290" spans="1:12" ht="15.75" customHeight="1" x14ac:dyDescent="0.35">
      <c r="A1290" s="13" t="s">
        <v>9</v>
      </c>
      <c r="B1290" s="14" t="s">
        <v>13</v>
      </c>
      <c r="C1290" s="14" t="s">
        <v>11</v>
      </c>
      <c r="D1290" s="14">
        <f t="shared" si="0"/>
        <v>1</v>
      </c>
      <c r="E1290" s="14">
        <f t="shared" si="1"/>
        <v>0</v>
      </c>
      <c r="F1290" s="14">
        <f t="shared" si="2"/>
        <v>0</v>
      </c>
      <c r="G1290" s="14">
        <f t="shared" si="3"/>
        <v>0</v>
      </c>
      <c r="H1290" s="14">
        <v>41862</v>
      </c>
      <c r="I1290" s="14">
        <v>2</v>
      </c>
      <c r="J1290" s="14">
        <v>41</v>
      </c>
      <c r="K1290" s="14">
        <v>28</v>
      </c>
      <c r="L1290" s="15">
        <v>65494.511332282171</v>
      </c>
    </row>
    <row r="1291" spans="1:12" ht="15.75" customHeight="1" x14ac:dyDescent="0.35">
      <c r="A1291" s="13" t="s">
        <v>9</v>
      </c>
      <c r="B1291" s="14" t="s">
        <v>13</v>
      </c>
      <c r="C1291" s="14" t="s">
        <v>11</v>
      </c>
      <c r="D1291" s="14">
        <f t="shared" si="0"/>
        <v>1</v>
      </c>
      <c r="E1291" s="14">
        <f t="shared" si="1"/>
        <v>0</v>
      </c>
      <c r="F1291" s="14">
        <f t="shared" si="2"/>
        <v>0</v>
      </c>
      <c r="G1291" s="14">
        <f t="shared" si="3"/>
        <v>0</v>
      </c>
      <c r="H1291" s="14">
        <v>52694</v>
      </c>
      <c r="I1291" s="14">
        <v>1</v>
      </c>
      <c r="J1291" s="14">
        <v>36</v>
      </c>
      <c r="K1291" s="14">
        <v>36</v>
      </c>
      <c r="L1291" s="15">
        <v>68185.428205858494</v>
      </c>
    </row>
    <row r="1292" spans="1:12" ht="15.75" customHeight="1" x14ac:dyDescent="0.35">
      <c r="A1292" s="13" t="s">
        <v>9</v>
      </c>
      <c r="B1292" s="14" t="s">
        <v>10</v>
      </c>
      <c r="C1292" s="14" t="s">
        <v>14</v>
      </c>
      <c r="D1292" s="14">
        <f t="shared" si="0"/>
        <v>1</v>
      </c>
      <c r="E1292" s="14">
        <f t="shared" si="1"/>
        <v>0</v>
      </c>
      <c r="F1292" s="14">
        <f t="shared" si="2"/>
        <v>1</v>
      </c>
      <c r="G1292" s="14">
        <f t="shared" si="3"/>
        <v>1</v>
      </c>
      <c r="H1292" s="14">
        <v>66148</v>
      </c>
      <c r="I1292" s="14">
        <v>2</v>
      </c>
      <c r="J1292" s="14">
        <v>41</v>
      </c>
      <c r="K1292" s="14">
        <v>20</v>
      </c>
      <c r="L1292" s="15">
        <v>111739.65454333875</v>
      </c>
    </row>
    <row r="1293" spans="1:12" ht="15.75" customHeight="1" x14ac:dyDescent="0.35">
      <c r="A1293" s="13" t="s">
        <v>12</v>
      </c>
      <c r="B1293" s="14" t="s">
        <v>13</v>
      </c>
      <c r="C1293" s="14" t="s">
        <v>14</v>
      </c>
      <c r="D1293" s="14">
        <f t="shared" si="0"/>
        <v>0</v>
      </c>
      <c r="E1293" s="14">
        <f t="shared" si="1"/>
        <v>1</v>
      </c>
      <c r="F1293" s="14">
        <f t="shared" si="2"/>
        <v>0</v>
      </c>
      <c r="G1293" s="14">
        <f t="shared" si="3"/>
        <v>1</v>
      </c>
      <c r="H1293" s="14">
        <v>64193</v>
      </c>
      <c r="I1293" s="14">
        <v>1</v>
      </c>
      <c r="J1293" s="14">
        <v>78</v>
      </c>
      <c r="K1293" s="14">
        <v>44</v>
      </c>
      <c r="L1293" s="15">
        <v>75081.973798345571</v>
      </c>
    </row>
    <row r="1294" spans="1:12" ht="15.75" customHeight="1" x14ac:dyDescent="0.35">
      <c r="A1294" s="13" t="s">
        <v>9</v>
      </c>
      <c r="B1294" s="14" t="s">
        <v>13</v>
      </c>
      <c r="C1294" s="14" t="s">
        <v>11</v>
      </c>
      <c r="D1294" s="14">
        <f t="shared" si="0"/>
        <v>1</v>
      </c>
      <c r="E1294" s="14">
        <f t="shared" si="1"/>
        <v>0</v>
      </c>
      <c r="F1294" s="14">
        <f t="shared" si="2"/>
        <v>0</v>
      </c>
      <c r="G1294" s="14">
        <f t="shared" si="3"/>
        <v>0</v>
      </c>
      <c r="H1294" s="14">
        <v>44023</v>
      </c>
      <c r="I1294" s="14">
        <v>3</v>
      </c>
      <c r="J1294" s="14">
        <v>53</v>
      </c>
      <c r="K1294" s="14">
        <v>38</v>
      </c>
      <c r="L1294" s="15">
        <v>62231.543721170463</v>
      </c>
    </row>
    <row r="1295" spans="1:12" ht="15.75" customHeight="1" x14ac:dyDescent="0.35">
      <c r="A1295" s="13" t="s">
        <v>9</v>
      </c>
      <c r="B1295" s="14" t="s">
        <v>10</v>
      </c>
      <c r="C1295" s="14" t="s">
        <v>14</v>
      </c>
      <c r="D1295" s="14">
        <f t="shared" si="0"/>
        <v>1</v>
      </c>
      <c r="E1295" s="14">
        <f t="shared" si="1"/>
        <v>0</v>
      </c>
      <c r="F1295" s="14">
        <f t="shared" si="2"/>
        <v>1</v>
      </c>
      <c r="G1295" s="14">
        <f t="shared" si="3"/>
        <v>1</v>
      </c>
      <c r="H1295" s="14">
        <v>62788</v>
      </c>
      <c r="I1295" s="14">
        <v>4</v>
      </c>
      <c r="J1295" s="14">
        <v>55</v>
      </c>
      <c r="K1295" s="14">
        <v>19</v>
      </c>
      <c r="L1295" s="15">
        <v>89010.899257001001</v>
      </c>
    </row>
    <row r="1296" spans="1:12" ht="15.75" customHeight="1" x14ac:dyDescent="0.35">
      <c r="A1296" s="13" t="s">
        <v>12</v>
      </c>
      <c r="B1296" s="14" t="s">
        <v>13</v>
      </c>
      <c r="C1296" s="14" t="s">
        <v>14</v>
      </c>
      <c r="D1296" s="14">
        <f t="shared" si="0"/>
        <v>0</v>
      </c>
      <c r="E1296" s="14">
        <f t="shared" si="1"/>
        <v>1</v>
      </c>
      <c r="F1296" s="14">
        <f t="shared" si="2"/>
        <v>0</v>
      </c>
      <c r="G1296" s="14">
        <f t="shared" si="3"/>
        <v>1</v>
      </c>
      <c r="H1296" s="14">
        <v>52880</v>
      </c>
      <c r="I1296" s="14">
        <v>1</v>
      </c>
      <c r="J1296" s="14">
        <v>64</v>
      </c>
      <c r="K1296" s="14">
        <v>21</v>
      </c>
      <c r="L1296" s="15">
        <v>60310.879348719485</v>
      </c>
    </row>
    <row r="1297" spans="1:12" ht="15.75" customHeight="1" x14ac:dyDescent="0.35">
      <c r="A1297" s="13" t="s">
        <v>15</v>
      </c>
      <c r="B1297" s="14" t="s">
        <v>13</v>
      </c>
      <c r="C1297" s="14" t="s">
        <v>14</v>
      </c>
      <c r="D1297" s="14">
        <f t="shared" si="0"/>
        <v>0</v>
      </c>
      <c r="E1297" s="14">
        <f t="shared" si="1"/>
        <v>0</v>
      </c>
      <c r="F1297" s="14">
        <f t="shared" si="2"/>
        <v>0</v>
      </c>
      <c r="G1297" s="14">
        <f t="shared" si="3"/>
        <v>1</v>
      </c>
      <c r="H1297" s="14">
        <v>47404</v>
      </c>
      <c r="I1297" s="14">
        <v>4</v>
      </c>
      <c r="J1297" s="14">
        <v>66</v>
      </c>
      <c r="K1297" s="14">
        <v>46</v>
      </c>
      <c r="L1297" s="15">
        <v>68071.370691377262</v>
      </c>
    </row>
    <row r="1298" spans="1:12" ht="15.75" customHeight="1" x14ac:dyDescent="0.35">
      <c r="A1298" s="13" t="s">
        <v>9</v>
      </c>
      <c r="B1298" s="14" t="s">
        <v>13</v>
      </c>
      <c r="C1298" s="14" t="s">
        <v>14</v>
      </c>
      <c r="D1298" s="14">
        <f t="shared" si="0"/>
        <v>1</v>
      </c>
      <c r="E1298" s="14">
        <f t="shared" si="1"/>
        <v>0</v>
      </c>
      <c r="F1298" s="14">
        <f t="shared" si="2"/>
        <v>0</v>
      </c>
      <c r="G1298" s="14">
        <f t="shared" si="3"/>
        <v>1</v>
      </c>
      <c r="H1298" s="14">
        <v>53042</v>
      </c>
      <c r="I1298" s="14">
        <v>3</v>
      </c>
      <c r="J1298" s="14">
        <v>83</v>
      </c>
      <c r="K1298" s="14">
        <v>58</v>
      </c>
      <c r="L1298" s="15">
        <v>84687.715820739933</v>
      </c>
    </row>
    <row r="1299" spans="1:12" ht="15.75" customHeight="1" x14ac:dyDescent="0.35">
      <c r="A1299" s="13" t="s">
        <v>9</v>
      </c>
      <c r="B1299" s="14" t="s">
        <v>13</v>
      </c>
      <c r="C1299" s="14" t="s">
        <v>14</v>
      </c>
      <c r="D1299" s="14">
        <f t="shared" si="0"/>
        <v>1</v>
      </c>
      <c r="E1299" s="14">
        <f t="shared" si="1"/>
        <v>0</v>
      </c>
      <c r="F1299" s="14">
        <f t="shared" si="2"/>
        <v>0</v>
      </c>
      <c r="G1299" s="14">
        <f t="shared" si="3"/>
        <v>1</v>
      </c>
      <c r="H1299" s="14">
        <v>50887</v>
      </c>
      <c r="I1299" s="14">
        <v>4</v>
      </c>
      <c r="J1299" s="14">
        <v>37</v>
      </c>
      <c r="K1299" s="14">
        <v>20</v>
      </c>
      <c r="L1299" s="15">
        <v>63597.090047371727</v>
      </c>
    </row>
    <row r="1300" spans="1:12" ht="15.75" customHeight="1" x14ac:dyDescent="0.35">
      <c r="A1300" s="13" t="s">
        <v>9</v>
      </c>
      <c r="B1300" s="14" t="s">
        <v>13</v>
      </c>
      <c r="C1300" s="14" t="s">
        <v>14</v>
      </c>
      <c r="D1300" s="14">
        <f t="shared" si="0"/>
        <v>1</v>
      </c>
      <c r="E1300" s="14">
        <f t="shared" si="1"/>
        <v>0</v>
      </c>
      <c r="F1300" s="14">
        <f t="shared" si="2"/>
        <v>0</v>
      </c>
      <c r="G1300" s="14">
        <f t="shared" si="3"/>
        <v>1</v>
      </c>
      <c r="H1300" s="14">
        <v>52604</v>
      </c>
      <c r="I1300" s="14">
        <v>3</v>
      </c>
      <c r="J1300" s="14">
        <v>82</v>
      </c>
      <c r="K1300" s="14">
        <v>18</v>
      </c>
      <c r="L1300" s="15">
        <v>75098.215705012466</v>
      </c>
    </row>
    <row r="1301" spans="1:12" ht="15.75" customHeight="1" x14ac:dyDescent="0.35">
      <c r="A1301" s="13" t="s">
        <v>12</v>
      </c>
      <c r="B1301" s="14" t="s">
        <v>13</v>
      </c>
      <c r="C1301" s="14" t="s">
        <v>11</v>
      </c>
      <c r="D1301" s="14">
        <f t="shared" si="0"/>
        <v>0</v>
      </c>
      <c r="E1301" s="14">
        <f t="shared" si="1"/>
        <v>1</v>
      </c>
      <c r="F1301" s="14">
        <f t="shared" si="2"/>
        <v>0</v>
      </c>
      <c r="G1301" s="14">
        <f t="shared" si="3"/>
        <v>0</v>
      </c>
      <c r="H1301" s="14">
        <v>53239</v>
      </c>
      <c r="I1301" s="14">
        <v>4</v>
      </c>
      <c r="J1301" s="14">
        <v>78</v>
      </c>
      <c r="K1301" s="14">
        <v>28</v>
      </c>
      <c r="L1301" s="15">
        <v>67381.606609273498</v>
      </c>
    </row>
    <row r="1302" spans="1:12" ht="15.75" customHeight="1" x14ac:dyDescent="0.35">
      <c r="A1302" s="13" t="s">
        <v>15</v>
      </c>
      <c r="B1302" s="14" t="s">
        <v>13</v>
      </c>
      <c r="C1302" s="14" t="s">
        <v>14</v>
      </c>
      <c r="D1302" s="14">
        <f t="shared" si="0"/>
        <v>0</v>
      </c>
      <c r="E1302" s="14">
        <f t="shared" si="1"/>
        <v>0</v>
      </c>
      <c r="F1302" s="14">
        <f t="shared" si="2"/>
        <v>0</v>
      </c>
      <c r="G1302" s="14">
        <f t="shared" si="3"/>
        <v>1</v>
      </c>
      <c r="H1302" s="14">
        <v>51444</v>
      </c>
      <c r="I1302" s="14">
        <v>2</v>
      </c>
      <c r="J1302" s="14">
        <v>42</v>
      </c>
      <c r="K1302" s="14">
        <v>33</v>
      </c>
      <c r="L1302" s="15">
        <v>67500.554238016077</v>
      </c>
    </row>
    <row r="1303" spans="1:12" ht="15.75" customHeight="1" x14ac:dyDescent="0.35">
      <c r="A1303" s="13" t="s">
        <v>15</v>
      </c>
      <c r="B1303" s="14" t="s">
        <v>13</v>
      </c>
      <c r="C1303" s="14" t="s">
        <v>11</v>
      </c>
      <c r="D1303" s="14">
        <f t="shared" si="0"/>
        <v>0</v>
      </c>
      <c r="E1303" s="14">
        <f t="shared" si="1"/>
        <v>0</v>
      </c>
      <c r="F1303" s="14">
        <f t="shared" si="2"/>
        <v>0</v>
      </c>
      <c r="G1303" s="14">
        <f t="shared" si="3"/>
        <v>0</v>
      </c>
      <c r="H1303" s="14">
        <v>54855</v>
      </c>
      <c r="I1303" s="14">
        <v>3</v>
      </c>
      <c r="J1303" s="14">
        <v>53</v>
      </c>
      <c r="K1303" s="14">
        <v>19</v>
      </c>
      <c r="L1303" s="15">
        <v>60631.233901844185</v>
      </c>
    </row>
    <row r="1304" spans="1:12" ht="15.75" customHeight="1" x14ac:dyDescent="0.35">
      <c r="A1304" s="13" t="s">
        <v>12</v>
      </c>
      <c r="B1304" s="14" t="s">
        <v>10</v>
      </c>
      <c r="C1304" s="14" t="s">
        <v>14</v>
      </c>
      <c r="D1304" s="14">
        <f t="shared" si="0"/>
        <v>0</v>
      </c>
      <c r="E1304" s="14">
        <f t="shared" si="1"/>
        <v>1</v>
      </c>
      <c r="F1304" s="14">
        <f t="shared" si="2"/>
        <v>1</v>
      </c>
      <c r="G1304" s="14">
        <f t="shared" si="3"/>
        <v>1</v>
      </c>
      <c r="H1304" s="14">
        <v>59883</v>
      </c>
      <c r="I1304" s="14">
        <v>4</v>
      </c>
      <c r="J1304" s="14">
        <v>40</v>
      </c>
      <c r="K1304" s="14">
        <v>45</v>
      </c>
      <c r="L1304" s="15">
        <v>119585.48948361989</v>
      </c>
    </row>
    <row r="1305" spans="1:12" ht="15.75" customHeight="1" x14ac:dyDescent="0.35">
      <c r="A1305" s="13" t="s">
        <v>15</v>
      </c>
      <c r="B1305" s="14" t="s">
        <v>10</v>
      </c>
      <c r="C1305" s="14" t="s">
        <v>14</v>
      </c>
      <c r="D1305" s="14">
        <f t="shared" si="0"/>
        <v>0</v>
      </c>
      <c r="E1305" s="14">
        <f t="shared" si="1"/>
        <v>0</v>
      </c>
      <c r="F1305" s="14">
        <f t="shared" si="2"/>
        <v>1</v>
      </c>
      <c r="G1305" s="14">
        <f t="shared" si="3"/>
        <v>1</v>
      </c>
      <c r="H1305" s="14">
        <v>58204</v>
      </c>
      <c r="I1305" s="14">
        <v>4</v>
      </c>
      <c r="J1305" s="14">
        <v>36</v>
      </c>
      <c r="K1305" s="14">
        <v>62</v>
      </c>
      <c r="L1305" s="15">
        <v>101108.85553936151</v>
      </c>
    </row>
    <row r="1306" spans="1:12" ht="15.75" customHeight="1" x14ac:dyDescent="0.35">
      <c r="A1306" s="13" t="s">
        <v>9</v>
      </c>
      <c r="B1306" s="14" t="s">
        <v>13</v>
      </c>
      <c r="C1306" s="14" t="s">
        <v>11</v>
      </c>
      <c r="D1306" s="14">
        <f t="shared" si="0"/>
        <v>1</v>
      </c>
      <c r="E1306" s="14">
        <f t="shared" si="1"/>
        <v>0</v>
      </c>
      <c r="F1306" s="14">
        <f t="shared" si="2"/>
        <v>0</v>
      </c>
      <c r="G1306" s="14">
        <f t="shared" si="3"/>
        <v>0</v>
      </c>
      <c r="H1306" s="14">
        <v>50670</v>
      </c>
      <c r="I1306" s="14">
        <v>1</v>
      </c>
      <c r="J1306" s="14">
        <v>41</v>
      </c>
      <c r="K1306" s="14">
        <v>25</v>
      </c>
      <c r="L1306" s="15">
        <v>68130.718739718577</v>
      </c>
    </row>
    <row r="1307" spans="1:12" ht="15.75" customHeight="1" x14ac:dyDescent="0.35">
      <c r="A1307" s="13" t="s">
        <v>9</v>
      </c>
      <c r="B1307" s="14" t="s">
        <v>10</v>
      </c>
      <c r="C1307" s="14" t="s">
        <v>14</v>
      </c>
      <c r="D1307" s="14">
        <f t="shared" si="0"/>
        <v>1</v>
      </c>
      <c r="E1307" s="14">
        <f t="shared" si="1"/>
        <v>0</v>
      </c>
      <c r="F1307" s="14">
        <f t="shared" si="2"/>
        <v>1</v>
      </c>
      <c r="G1307" s="14">
        <f t="shared" si="3"/>
        <v>1</v>
      </c>
      <c r="H1307" s="14">
        <v>53045</v>
      </c>
      <c r="I1307" s="14">
        <v>3</v>
      </c>
      <c r="J1307" s="14">
        <v>47</v>
      </c>
      <c r="K1307" s="14">
        <v>43</v>
      </c>
      <c r="L1307" s="15">
        <v>105077.70494533448</v>
      </c>
    </row>
    <row r="1308" spans="1:12" ht="15.75" customHeight="1" x14ac:dyDescent="0.35">
      <c r="A1308" s="13" t="s">
        <v>9</v>
      </c>
      <c r="B1308" s="14" t="s">
        <v>10</v>
      </c>
      <c r="C1308" s="14" t="s">
        <v>14</v>
      </c>
      <c r="D1308" s="14">
        <f t="shared" si="0"/>
        <v>1</v>
      </c>
      <c r="E1308" s="14">
        <f t="shared" si="1"/>
        <v>0</v>
      </c>
      <c r="F1308" s="14">
        <f t="shared" si="2"/>
        <v>1</v>
      </c>
      <c r="G1308" s="14">
        <f t="shared" si="3"/>
        <v>1</v>
      </c>
      <c r="H1308" s="14">
        <v>47753</v>
      </c>
      <c r="I1308" s="14">
        <v>4</v>
      </c>
      <c r="J1308" s="14">
        <v>73</v>
      </c>
      <c r="K1308" s="14">
        <v>42</v>
      </c>
      <c r="L1308" s="15">
        <v>90597.184870218451</v>
      </c>
    </row>
    <row r="1309" spans="1:12" ht="15.75" customHeight="1" x14ac:dyDescent="0.35">
      <c r="A1309" s="13" t="s">
        <v>12</v>
      </c>
      <c r="B1309" s="14" t="s">
        <v>13</v>
      </c>
      <c r="C1309" s="14" t="s">
        <v>11</v>
      </c>
      <c r="D1309" s="14">
        <f t="shared" si="0"/>
        <v>0</v>
      </c>
      <c r="E1309" s="14">
        <f t="shared" si="1"/>
        <v>1</v>
      </c>
      <c r="F1309" s="14">
        <f t="shared" si="2"/>
        <v>0</v>
      </c>
      <c r="G1309" s="14">
        <f t="shared" si="3"/>
        <v>0</v>
      </c>
      <c r="H1309" s="14">
        <v>49240</v>
      </c>
      <c r="I1309" s="14">
        <v>2</v>
      </c>
      <c r="J1309" s="14">
        <v>67</v>
      </c>
      <c r="K1309" s="14">
        <v>24</v>
      </c>
      <c r="L1309" s="15">
        <v>60020.12678538647</v>
      </c>
    </row>
    <row r="1310" spans="1:12" ht="15.75" customHeight="1" x14ac:dyDescent="0.35">
      <c r="A1310" s="13" t="s">
        <v>9</v>
      </c>
      <c r="B1310" s="14" t="s">
        <v>10</v>
      </c>
      <c r="C1310" s="14" t="s">
        <v>11</v>
      </c>
      <c r="D1310" s="14">
        <f t="shared" si="0"/>
        <v>1</v>
      </c>
      <c r="E1310" s="14">
        <f t="shared" si="1"/>
        <v>0</v>
      </c>
      <c r="F1310" s="14">
        <f t="shared" si="2"/>
        <v>1</v>
      </c>
      <c r="G1310" s="14">
        <f t="shared" si="3"/>
        <v>0</v>
      </c>
      <c r="H1310" s="14">
        <v>47842</v>
      </c>
      <c r="I1310" s="14">
        <v>1</v>
      </c>
      <c r="J1310" s="14">
        <v>77</v>
      </c>
      <c r="K1310" s="14">
        <v>29</v>
      </c>
      <c r="L1310" s="15">
        <v>83103.772596800249</v>
      </c>
    </row>
    <row r="1311" spans="1:12" ht="15.75" customHeight="1" x14ac:dyDescent="0.35">
      <c r="A1311" s="13" t="s">
        <v>15</v>
      </c>
      <c r="B1311" s="14" t="s">
        <v>10</v>
      </c>
      <c r="C1311" s="14" t="s">
        <v>14</v>
      </c>
      <c r="D1311" s="14">
        <f t="shared" si="0"/>
        <v>0</v>
      </c>
      <c r="E1311" s="14">
        <f t="shared" si="1"/>
        <v>0</v>
      </c>
      <c r="F1311" s="14">
        <f t="shared" si="2"/>
        <v>1</v>
      </c>
      <c r="G1311" s="14">
        <f t="shared" si="3"/>
        <v>1</v>
      </c>
      <c r="H1311" s="14">
        <v>49427</v>
      </c>
      <c r="I1311" s="14">
        <v>1</v>
      </c>
      <c r="J1311" s="14">
        <v>82</v>
      </c>
      <c r="K1311" s="14">
        <v>32</v>
      </c>
      <c r="L1311" s="15">
        <v>86755.792984813597</v>
      </c>
    </row>
    <row r="1312" spans="1:12" ht="15.75" customHeight="1" x14ac:dyDescent="0.35">
      <c r="A1312" s="13" t="s">
        <v>9</v>
      </c>
      <c r="B1312" s="14" t="s">
        <v>10</v>
      </c>
      <c r="C1312" s="14" t="s">
        <v>11</v>
      </c>
      <c r="D1312" s="14">
        <f t="shared" si="0"/>
        <v>1</v>
      </c>
      <c r="E1312" s="14">
        <f t="shared" si="1"/>
        <v>0</v>
      </c>
      <c r="F1312" s="14">
        <f t="shared" si="2"/>
        <v>1</v>
      </c>
      <c r="G1312" s="14">
        <f t="shared" si="3"/>
        <v>0</v>
      </c>
      <c r="H1312" s="14">
        <v>54876</v>
      </c>
      <c r="I1312" s="14">
        <v>3</v>
      </c>
      <c r="J1312" s="14">
        <v>82</v>
      </c>
      <c r="K1312" s="14">
        <v>25</v>
      </c>
      <c r="L1312" s="15">
        <v>90608.405141661991</v>
      </c>
    </row>
    <row r="1313" spans="1:12" ht="15.75" customHeight="1" x14ac:dyDescent="0.35">
      <c r="A1313" s="13" t="s">
        <v>9</v>
      </c>
      <c r="B1313" s="14" t="s">
        <v>13</v>
      </c>
      <c r="C1313" s="14" t="s">
        <v>14</v>
      </c>
      <c r="D1313" s="14">
        <f t="shared" si="0"/>
        <v>1</v>
      </c>
      <c r="E1313" s="14">
        <f t="shared" si="1"/>
        <v>0</v>
      </c>
      <c r="F1313" s="14">
        <f t="shared" si="2"/>
        <v>0</v>
      </c>
      <c r="G1313" s="14">
        <f t="shared" si="3"/>
        <v>1</v>
      </c>
      <c r="H1313" s="14">
        <v>55179</v>
      </c>
      <c r="I1313" s="14">
        <v>4</v>
      </c>
      <c r="J1313" s="14">
        <v>54</v>
      </c>
      <c r="K1313" s="14">
        <v>41</v>
      </c>
      <c r="L1313" s="15">
        <v>72895.6726309644</v>
      </c>
    </row>
    <row r="1314" spans="1:12" ht="15.75" customHeight="1" x14ac:dyDescent="0.35">
      <c r="A1314" s="13" t="s">
        <v>15</v>
      </c>
      <c r="B1314" s="14" t="s">
        <v>13</v>
      </c>
      <c r="C1314" s="14" t="s">
        <v>14</v>
      </c>
      <c r="D1314" s="14">
        <f t="shared" si="0"/>
        <v>0</v>
      </c>
      <c r="E1314" s="14">
        <f t="shared" si="1"/>
        <v>0</v>
      </c>
      <c r="F1314" s="14">
        <f t="shared" si="2"/>
        <v>0</v>
      </c>
      <c r="G1314" s="14">
        <f t="shared" si="3"/>
        <v>1</v>
      </c>
      <c r="H1314" s="14">
        <v>47650</v>
      </c>
      <c r="I1314" s="14">
        <v>2</v>
      </c>
      <c r="J1314" s="14">
        <v>49</v>
      </c>
      <c r="K1314" s="14">
        <v>42</v>
      </c>
      <c r="L1314" s="15">
        <v>72634.978756363766</v>
      </c>
    </row>
    <row r="1315" spans="1:12" ht="15.75" customHeight="1" x14ac:dyDescent="0.35">
      <c r="A1315" s="13" t="s">
        <v>15</v>
      </c>
      <c r="B1315" s="14" t="s">
        <v>13</v>
      </c>
      <c r="C1315" s="14" t="s">
        <v>11</v>
      </c>
      <c r="D1315" s="14">
        <f t="shared" si="0"/>
        <v>0</v>
      </c>
      <c r="E1315" s="14">
        <f t="shared" si="1"/>
        <v>0</v>
      </c>
      <c r="F1315" s="14">
        <f t="shared" si="2"/>
        <v>0</v>
      </c>
      <c r="G1315" s="14">
        <f t="shared" si="3"/>
        <v>0</v>
      </c>
      <c r="H1315" s="14">
        <v>52669</v>
      </c>
      <c r="I1315" s="14">
        <v>2</v>
      </c>
      <c r="J1315" s="14">
        <v>84</v>
      </c>
      <c r="K1315" s="14">
        <v>33</v>
      </c>
      <c r="L1315" s="15">
        <v>66633.058946566569</v>
      </c>
    </row>
    <row r="1316" spans="1:12" ht="15.75" customHeight="1" x14ac:dyDescent="0.35">
      <c r="A1316" s="13" t="s">
        <v>9</v>
      </c>
      <c r="B1316" s="14" t="s">
        <v>13</v>
      </c>
      <c r="C1316" s="14" t="s">
        <v>14</v>
      </c>
      <c r="D1316" s="14">
        <f t="shared" si="0"/>
        <v>1</v>
      </c>
      <c r="E1316" s="14">
        <f t="shared" si="1"/>
        <v>0</v>
      </c>
      <c r="F1316" s="14">
        <f t="shared" si="2"/>
        <v>0</v>
      </c>
      <c r="G1316" s="14">
        <f t="shared" si="3"/>
        <v>1</v>
      </c>
      <c r="H1316" s="14">
        <v>64069</v>
      </c>
      <c r="I1316" s="14">
        <v>2</v>
      </c>
      <c r="J1316" s="14">
        <v>40</v>
      </c>
      <c r="K1316" s="14">
        <v>34</v>
      </c>
      <c r="L1316" s="15">
        <v>76812.812087413506</v>
      </c>
    </row>
    <row r="1317" spans="1:12" ht="15.75" customHeight="1" x14ac:dyDescent="0.35">
      <c r="A1317" s="13" t="s">
        <v>9</v>
      </c>
      <c r="B1317" s="14" t="s">
        <v>10</v>
      </c>
      <c r="C1317" s="14" t="s">
        <v>11</v>
      </c>
      <c r="D1317" s="14">
        <f t="shared" si="0"/>
        <v>1</v>
      </c>
      <c r="E1317" s="14">
        <f t="shared" si="1"/>
        <v>0</v>
      </c>
      <c r="F1317" s="14">
        <f t="shared" si="2"/>
        <v>1</v>
      </c>
      <c r="G1317" s="14">
        <f t="shared" si="3"/>
        <v>0</v>
      </c>
      <c r="H1317" s="14">
        <v>56004</v>
      </c>
      <c r="I1317" s="14">
        <v>1</v>
      </c>
      <c r="J1317" s="14">
        <v>69</v>
      </c>
      <c r="K1317" s="14">
        <v>19</v>
      </c>
      <c r="L1317" s="15">
        <v>92433.882702717994</v>
      </c>
    </row>
    <row r="1318" spans="1:12" ht="15.75" customHeight="1" x14ac:dyDescent="0.35">
      <c r="A1318" s="13" t="s">
        <v>15</v>
      </c>
      <c r="B1318" s="14" t="s">
        <v>10</v>
      </c>
      <c r="C1318" s="14" t="s">
        <v>11</v>
      </c>
      <c r="D1318" s="14">
        <f t="shared" si="0"/>
        <v>0</v>
      </c>
      <c r="E1318" s="14">
        <f t="shared" si="1"/>
        <v>0</v>
      </c>
      <c r="F1318" s="14">
        <f t="shared" si="2"/>
        <v>1</v>
      </c>
      <c r="G1318" s="14">
        <f t="shared" si="3"/>
        <v>0</v>
      </c>
      <c r="H1318" s="14">
        <v>46000</v>
      </c>
      <c r="I1318" s="14">
        <v>4</v>
      </c>
      <c r="J1318" s="14">
        <v>64</v>
      </c>
      <c r="K1318" s="14">
        <v>30</v>
      </c>
      <c r="L1318" s="15">
        <v>63148.616440233396</v>
      </c>
    </row>
    <row r="1319" spans="1:12" ht="15.75" customHeight="1" x14ac:dyDescent="0.35">
      <c r="A1319" s="13" t="s">
        <v>9</v>
      </c>
      <c r="B1319" s="14" t="s">
        <v>13</v>
      </c>
      <c r="C1319" s="14" t="s">
        <v>14</v>
      </c>
      <c r="D1319" s="14">
        <f t="shared" si="0"/>
        <v>1</v>
      </c>
      <c r="E1319" s="14">
        <f t="shared" si="1"/>
        <v>0</v>
      </c>
      <c r="F1319" s="14">
        <f t="shared" si="2"/>
        <v>0</v>
      </c>
      <c r="G1319" s="14">
        <f t="shared" si="3"/>
        <v>1</v>
      </c>
      <c r="H1319" s="14">
        <v>50518</v>
      </c>
      <c r="I1319" s="14">
        <v>3</v>
      </c>
      <c r="J1319" s="14">
        <v>75</v>
      </c>
      <c r="K1319" s="14">
        <v>18</v>
      </c>
      <c r="L1319" s="15">
        <v>82046.226266456739</v>
      </c>
    </row>
    <row r="1320" spans="1:12" ht="15.75" customHeight="1" x14ac:dyDescent="0.35">
      <c r="A1320" s="13" t="s">
        <v>9</v>
      </c>
      <c r="B1320" s="14" t="s">
        <v>13</v>
      </c>
      <c r="C1320" s="14" t="s">
        <v>11</v>
      </c>
      <c r="D1320" s="14">
        <f t="shared" si="0"/>
        <v>1</v>
      </c>
      <c r="E1320" s="14">
        <f t="shared" si="1"/>
        <v>0</v>
      </c>
      <c r="F1320" s="14">
        <f t="shared" si="2"/>
        <v>0</v>
      </c>
      <c r="G1320" s="14">
        <f t="shared" si="3"/>
        <v>0</v>
      </c>
      <c r="H1320" s="14">
        <v>50130</v>
      </c>
      <c r="I1320" s="14">
        <v>2</v>
      </c>
      <c r="J1320" s="14">
        <v>40</v>
      </c>
      <c r="K1320" s="14">
        <v>19</v>
      </c>
      <c r="L1320" s="15">
        <v>54356.945385755767</v>
      </c>
    </row>
    <row r="1321" spans="1:12" ht="15.75" customHeight="1" x14ac:dyDescent="0.35">
      <c r="A1321" s="13" t="s">
        <v>12</v>
      </c>
      <c r="B1321" s="14" t="s">
        <v>13</v>
      </c>
      <c r="C1321" s="14" t="s">
        <v>14</v>
      </c>
      <c r="D1321" s="14">
        <f t="shared" si="0"/>
        <v>0</v>
      </c>
      <c r="E1321" s="14">
        <f t="shared" si="1"/>
        <v>1</v>
      </c>
      <c r="F1321" s="14">
        <f t="shared" si="2"/>
        <v>0</v>
      </c>
      <c r="G1321" s="14">
        <f t="shared" si="3"/>
        <v>1</v>
      </c>
      <c r="H1321" s="14">
        <v>76070</v>
      </c>
      <c r="I1321" s="14">
        <v>2</v>
      </c>
      <c r="J1321" s="14">
        <v>54</v>
      </c>
      <c r="K1321" s="14">
        <v>18</v>
      </c>
      <c r="L1321" s="15">
        <v>58309.55542364881</v>
      </c>
    </row>
    <row r="1322" spans="1:12" ht="15.75" customHeight="1" x14ac:dyDescent="0.35">
      <c r="A1322" s="13" t="s">
        <v>9</v>
      </c>
      <c r="B1322" s="14" t="s">
        <v>13</v>
      </c>
      <c r="C1322" s="14" t="s">
        <v>14</v>
      </c>
      <c r="D1322" s="14">
        <f t="shared" si="0"/>
        <v>1</v>
      </c>
      <c r="E1322" s="14">
        <f t="shared" si="1"/>
        <v>0</v>
      </c>
      <c r="F1322" s="14">
        <f t="shared" si="2"/>
        <v>0</v>
      </c>
      <c r="G1322" s="14">
        <f t="shared" si="3"/>
        <v>1</v>
      </c>
      <c r="H1322" s="14">
        <v>60495</v>
      </c>
      <c r="I1322" s="14">
        <v>3</v>
      </c>
      <c r="J1322" s="14">
        <v>47</v>
      </c>
      <c r="K1322" s="14">
        <v>35</v>
      </c>
      <c r="L1322" s="15">
        <v>84676.052617738373</v>
      </c>
    </row>
    <row r="1323" spans="1:12" ht="15.75" customHeight="1" x14ac:dyDescent="0.35">
      <c r="A1323" s="13" t="s">
        <v>15</v>
      </c>
      <c r="B1323" s="14" t="s">
        <v>13</v>
      </c>
      <c r="C1323" s="14" t="s">
        <v>11</v>
      </c>
      <c r="D1323" s="14">
        <f t="shared" si="0"/>
        <v>0</v>
      </c>
      <c r="E1323" s="14">
        <f t="shared" si="1"/>
        <v>0</v>
      </c>
      <c r="F1323" s="14">
        <f t="shared" si="2"/>
        <v>0</v>
      </c>
      <c r="G1323" s="14">
        <f t="shared" si="3"/>
        <v>0</v>
      </c>
      <c r="H1323" s="14">
        <v>50935</v>
      </c>
      <c r="I1323" s="14">
        <v>2</v>
      </c>
      <c r="J1323" s="14">
        <v>67</v>
      </c>
      <c r="K1323" s="14">
        <v>39</v>
      </c>
      <c r="L1323" s="15">
        <v>66054.388386809573</v>
      </c>
    </row>
    <row r="1324" spans="1:12" ht="15.75" customHeight="1" x14ac:dyDescent="0.35">
      <c r="A1324" s="13" t="s">
        <v>15</v>
      </c>
      <c r="B1324" s="14" t="s">
        <v>13</v>
      </c>
      <c r="C1324" s="14" t="s">
        <v>14</v>
      </c>
      <c r="D1324" s="14">
        <f t="shared" si="0"/>
        <v>0</v>
      </c>
      <c r="E1324" s="14">
        <f t="shared" si="1"/>
        <v>0</v>
      </c>
      <c r="F1324" s="14">
        <f t="shared" si="2"/>
        <v>0</v>
      </c>
      <c r="G1324" s="14">
        <f t="shared" si="3"/>
        <v>1</v>
      </c>
      <c r="H1324" s="14">
        <v>60109</v>
      </c>
      <c r="I1324" s="14">
        <v>2</v>
      </c>
      <c r="J1324" s="14">
        <v>47</v>
      </c>
      <c r="K1324" s="14">
        <v>31</v>
      </c>
      <c r="L1324" s="15">
        <v>61396.479406571474</v>
      </c>
    </row>
    <row r="1325" spans="1:12" ht="15.75" customHeight="1" x14ac:dyDescent="0.35">
      <c r="A1325" s="13" t="s">
        <v>9</v>
      </c>
      <c r="B1325" s="14" t="s">
        <v>10</v>
      </c>
      <c r="C1325" s="14" t="s">
        <v>14</v>
      </c>
      <c r="D1325" s="14">
        <f t="shared" si="0"/>
        <v>1</v>
      </c>
      <c r="E1325" s="14">
        <f t="shared" si="1"/>
        <v>0</v>
      </c>
      <c r="F1325" s="14">
        <f t="shared" si="2"/>
        <v>1</v>
      </c>
      <c r="G1325" s="14">
        <f t="shared" si="3"/>
        <v>1</v>
      </c>
      <c r="H1325" s="14">
        <v>55145</v>
      </c>
      <c r="I1325" s="14">
        <v>4</v>
      </c>
      <c r="J1325" s="14">
        <v>38</v>
      </c>
      <c r="K1325" s="14">
        <v>62</v>
      </c>
      <c r="L1325" s="15">
        <v>82190.515216207641</v>
      </c>
    </row>
    <row r="1326" spans="1:12" ht="15.75" customHeight="1" x14ac:dyDescent="0.35">
      <c r="A1326" s="13" t="s">
        <v>12</v>
      </c>
      <c r="B1326" s="14" t="s">
        <v>13</v>
      </c>
      <c r="C1326" s="14" t="s">
        <v>14</v>
      </c>
      <c r="D1326" s="14">
        <f t="shared" si="0"/>
        <v>0</v>
      </c>
      <c r="E1326" s="14">
        <f t="shared" si="1"/>
        <v>1</v>
      </c>
      <c r="F1326" s="14">
        <f t="shared" si="2"/>
        <v>0</v>
      </c>
      <c r="G1326" s="14">
        <f t="shared" si="3"/>
        <v>1</v>
      </c>
      <c r="H1326" s="14">
        <v>62619</v>
      </c>
      <c r="I1326" s="14">
        <v>1</v>
      </c>
      <c r="J1326" s="14">
        <v>77</v>
      </c>
      <c r="K1326" s="14">
        <v>62</v>
      </c>
      <c r="L1326" s="15">
        <v>71767.673248579202</v>
      </c>
    </row>
    <row r="1327" spans="1:12" ht="15.75" customHeight="1" x14ac:dyDescent="0.35">
      <c r="A1327" s="13" t="s">
        <v>12</v>
      </c>
      <c r="B1327" s="14" t="s">
        <v>10</v>
      </c>
      <c r="C1327" s="14" t="s">
        <v>11</v>
      </c>
      <c r="D1327" s="14">
        <f t="shared" si="0"/>
        <v>0</v>
      </c>
      <c r="E1327" s="14">
        <f t="shared" si="1"/>
        <v>1</v>
      </c>
      <c r="F1327" s="14">
        <f t="shared" si="2"/>
        <v>1</v>
      </c>
      <c r="G1327" s="14">
        <f t="shared" si="3"/>
        <v>0</v>
      </c>
      <c r="H1327" s="14">
        <v>61299</v>
      </c>
      <c r="I1327" s="14">
        <v>4</v>
      </c>
      <c r="J1327" s="14">
        <v>72</v>
      </c>
      <c r="K1327" s="14">
        <v>42</v>
      </c>
      <c r="L1327" s="15">
        <v>103103.64493413837</v>
      </c>
    </row>
    <row r="1328" spans="1:12" ht="15.75" customHeight="1" x14ac:dyDescent="0.35">
      <c r="A1328" s="13" t="s">
        <v>15</v>
      </c>
      <c r="B1328" s="14" t="s">
        <v>13</v>
      </c>
      <c r="C1328" s="14" t="s">
        <v>14</v>
      </c>
      <c r="D1328" s="14">
        <f t="shared" si="0"/>
        <v>0</v>
      </c>
      <c r="E1328" s="14">
        <f t="shared" si="1"/>
        <v>0</v>
      </c>
      <c r="F1328" s="14">
        <f t="shared" si="2"/>
        <v>0</v>
      </c>
      <c r="G1328" s="14">
        <f t="shared" si="3"/>
        <v>1</v>
      </c>
      <c r="H1328" s="14">
        <v>47058</v>
      </c>
      <c r="I1328" s="14">
        <v>4</v>
      </c>
      <c r="J1328" s="14">
        <v>53</v>
      </c>
      <c r="K1328" s="14">
        <v>31</v>
      </c>
      <c r="L1328" s="15">
        <v>62076.847687931069</v>
      </c>
    </row>
    <row r="1329" spans="1:12" ht="15.75" customHeight="1" x14ac:dyDescent="0.35">
      <c r="A1329" s="13" t="s">
        <v>9</v>
      </c>
      <c r="B1329" s="14" t="s">
        <v>13</v>
      </c>
      <c r="C1329" s="14" t="s">
        <v>14</v>
      </c>
      <c r="D1329" s="14">
        <f t="shared" si="0"/>
        <v>1</v>
      </c>
      <c r="E1329" s="14">
        <f t="shared" si="1"/>
        <v>0</v>
      </c>
      <c r="F1329" s="14">
        <f t="shared" si="2"/>
        <v>0</v>
      </c>
      <c r="G1329" s="14">
        <f t="shared" si="3"/>
        <v>1</v>
      </c>
      <c r="H1329" s="14">
        <v>59344</v>
      </c>
      <c r="I1329" s="14">
        <v>1</v>
      </c>
      <c r="J1329" s="14">
        <v>64</v>
      </c>
      <c r="K1329" s="14">
        <v>61</v>
      </c>
      <c r="L1329" s="15">
        <v>84601.541252143652</v>
      </c>
    </row>
    <row r="1330" spans="1:12" ht="15.75" customHeight="1" x14ac:dyDescent="0.35">
      <c r="A1330" s="13" t="s">
        <v>9</v>
      </c>
      <c r="B1330" s="14" t="s">
        <v>13</v>
      </c>
      <c r="C1330" s="14" t="s">
        <v>11</v>
      </c>
      <c r="D1330" s="14">
        <f t="shared" si="0"/>
        <v>1</v>
      </c>
      <c r="E1330" s="14">
        <f t="shared" si="1"/>
        <v>0</v>
      </c>
      <c r="F1330" s="14">
        <f t="shared" si="2"/>
        <v>0</v>
      </c>
      <c r="G1330" s="14">
        <f t="shared" si="3"/>
        <v>0</v>
      </c>
      <c r="H1330" s="14">
        <v>61239</v>
      </c>
      <c r="I1330" s="14">
        <v>4</v>
      </c>
      <c r="J1330" s="14">
        <v>85</v>
      </c>
      <c r="K1330" s="14">
        <v>42</v>
      </c>
      <c r="L1330" s="15">
        <v>69545.880799439634</v>
      </c>
    </row>
    <row r="1331" spans="1:12" ht="15.75" customHeight="1" x14ac:dyDescent="0.35">
      <c r="A1331" s="13" t="s">
        <v>12</v>
      </c>
      <c r="B1331" s="14" t="s">
        <v>13</v>
      </c>
      <c r="C1331" s="14" t="s">
        <v>14</v>
      </c>
      <c r="D1331" s="14">
        <f t="shared" si="0"/>
        <v>0</v>
      </c>
      <c r="E1331" s="14">
        <f t="shared" si="1"/>
        <v>1</v>
      </c>
      <c r="F1331" s="14">
        <f t="shared" si="2"/>
        <v>0</v>
      </c>
      <c r="G1331" s="14">
        <f t="shared" si="3"/>
        <v>1</v>
      </c>
      <c r="H1331" s="14">
        <v>57311</v>
      </c>
      <c r="I1331" s="14">
        <v>3</v>
      </c>
      <c r="J1331" s="14">
        <v>54</v>
      </c>
      <c r="K1331" s="14">
        <v>51</v>
      </c>
      <c r="L1331" s="15">
        <v>66931.934842345217</v>
      </c>
    </row>
    <row r="1332" spans="1:12" ht="15.75" customHeight="1" x14ac:dyDescent="0.35">
      <c r="A1332" s="13" t="s">
        <v>9</v>
      </c>
      <c r="B1332" s="14" t="s">
        <v>13</v>
      </c>
      <c r="C1332" s="14" t="s">
        <v>11</v>
      </c>
      <c r="D1332" s="14">
        <f t="shared" si="0"/>
        <v>1</v>
      </c>
      <c r="E1332" s="14">
        <f t="shared" si="1"/>
        <v>0</v>
      </c>
      <c r="F1332" s="14">
        <f t="shared" si="2"/>
        <v>0</v>
      </c>
      <c r="G1332" s="14">
        <f t="shared" si="3"/>
        <v>0</v>
      </c>
      <c r="H1332" s="14">
        <v>47080</v>
      </c>
      <c r="I1332" s="14">
        <v>4</v>
      </c>
      <c r="J1332" s="14">
        <v>66</v>
      </c>
      <c r="K1332" s="14">
        <v>23</v>
      </c>
      <c r="L1332" s="15">
        <v>84688.330492453839</v>
      </c>
    </row>
    <row r="1333" spans="1:12" ht="15.75" customHeight="1" x14ac:dyDescent="0.35">
      <c r="A1333" s="13" t="s">
        <v>9</v>
      </c>
      <c r="B1333" s="14" t="s">
        <v>13</v>
      </c>
      <c r="C1333" s="14" t="s">
        <v>14</v>
      </c>
      <c r="D1333" s="14">
        <f t="shared" si="0"/>
        <v>1</v>
      </c>
      <c r="E1333" s="14">
        <f t="shared" si="1"/>
        <v>0</v>
      </c>
      <c r="F1333" s="14">
        <f t="shared" si="2"/>
        <v>0</v>
      </c>
      <c r="G1333" s="14">
        <f t="shared" si="3"/>
        <v>1</v>
      </c>
      <c r="H1333" s="14">
        <v>59189</v>
      </c>
      <c r="I1333" s="14">
        <v>4</v>
      </c>
      <c r="J1333" s="14">
        <v>45</v>
      </c>
      <c r="K1333" s="14">
        <v>52</v>
      </c>
      <c r="L1333" s="15">
        <v>82670.849735552343</v>
      </c>
    </row>
    <row r="1334" spans="1:12" ht="15.75" customHeight="1" x14ac:dyDescent="0.35">
      <c r="A1334" s="13" t="s">
        <v>12</v>
      </c>
      <c r="B1334" s="14" t="s">
        <v>13</v>
      </c>
      <c r="C1334" s="14" t="s">
        <v>11</v>
      </c>
      <c r="D1334" s="14">
        <f t="shared" si="0"/>
        <v>0</v>
      </c>
      <c r="E1334" s="14">
        <f t="shared" si="1"/>
        <v>1</v>
      </c>
      <c r="F1334" s="14">
        <f t="shared" si="2"/>
        <v>0</v>
      </c>
      <c r="G1334" s="14">
        <f t="shared" si="3"/>
        <v>0</v>
      </c>
      <c r="H1334" s="14">
        <v>46452</v>
      </c>
      <c r="I1334" s="14">
        <v>4</v>
      </c>
      <c r="J1334" s="14">
        <v>83</v>
      </c>
      <c r="K1334" s="14">
        <v>57</v>
      </c>
      <c r="L1334" s="15">
        <v>70993.967105564428</v>
      </c>
    </row>
    <row r="1335" spans="1:12" ht="15.75" customHeight="1" x14ac:dyDescent="0.35">
      <c r="A1335" s="13" t="s">
        <v>9</v>
      </c>
      <c r="B1335" s="14" t="s">
        <v>13</v>
      </c>
      <c r="C1335" s="14" t="s">
        <v>11</v>
      </c>
      <c r="D1335" s="14">
        <f t="shared" si="0"/>
        <v>1</v>
      </c>
      <c r="E1335" s="14">
        <f t="shared" si="1"/>
        <v>0</v>
      </c>
      <c r="F1335" s="14">
        <f t="shared" si="2"/>
        <v>0</v>
      </c>
      <c r="G1335" s="14">
        <f t="shared" si="3"/>
        <v>0</v>
      </c>
      <c r="H1335" s="14">
        <v>58254</v>
      </c>
      <c r="I1335" s="14">
        <v>4</v>
      </c>
      <c r="J1335" s="14">
        <v>42</v>
      </c>
      <c r="K1335" s="14">
        <v>23</v>
      </c>
      <c r="L1335" s="15">
        <v>73463.162782958854</v>
      </c>
    </row>
    <row r="1336" spans="1:12" ht="15.75" customHeight="1" x14ac:dyDescent="0.35">
      <c r="A1336" s="13" t="s">
        <v>9</v>
      </c>
      <c r="B1336" s="14" t="s">
        <v>13</v>
      </c>
      <c r="C1336" s="14" t="s">
        <v>11</v>
      </c>
      <c r="D1336" s="14">
        <f t="shared" si="0"/>
        <v>1</v>
      </c>
      <c r="E1336" s="14">
        <f t="shared" si="1"/>
        <v>0</v>
      </c>
      <c r="F1336" s="14">
        <f t="shared" si="2"/>
        <v>0</v>
      </c>
      <c r="G1336" s="14">
        <f t="shared" si="3"/>
        <v>0</v>
      </c>
      <c r="H1336" s="14">
        <v>72649</v>
      </c>
      <c r="I1336" s="14">
        <v>3</v>
      </c>
      <c r="J1336" s="14">
        <v>69</v>
      </c>
      <c r="K1336" s="14">
        <v>52</v>
      </c>
      <c r="L1336" s="15">
        <v>78861.457820095442</v>
      </c>
    </row>
    <row r="1337" spans="1:12" ht="15.75" customHeight="1" x14ac:dyDescent="0.35">
      <c r="A1337" s="13" t="s">
        <v>15</v>
      </c>
      <c r="B1337" s="14" t="s">
        <v>13</v>
      </c>
      <c r="C1337" s="14" t="s">
        <v>14</v>
      </c>
      <c r="D1337" s="14">
        <f t="shared" si="0"/>
        <v>0</v>
      </c>
      <c r="E1337" s="14">
        <f t="shared" si="1"/>
        <v>0</v>
      </c>
      <c r="F1337" s="14">
        <f t="shared" si="2"/>
        <v>0</v>
      </c>
      <c r="G1337" s="14">
        <f t="shared" si="3"/>
        <v>1</v>
      </c>
      <c r="H1337" s="14">
        <v>59661</v>
      </c>
      <c r="I1337" s="14">
        <v>4</v>
      </c>
      <c r="J1337" s="14">
        <v>68</v>
      </c>
      <c r="K1337" s="14">
        <v>50</v>
      </c>
      <c r="L1337" s="15">
        <v>69712.403655239686</v>
      </c>
    </row>
    <row r="1338" spans="1:12" ht="15.75" customHeight="1" x14ac:dyDescent="0.35">
      <c r="A1338" s="13" t="s">
        <v>9</v>
      </c>
      <c r="B1338" s="14" t="s">
        <v>13</v>
      </c>
      <c r="C1338" s="14" t="s">
        <v>11</v>
      </c>
      <c r="D1338" s="14">
        <f t="shared" si="0"/>
        <v>1</v>
      </c>
      <c r="E1338" s="14">
        <f t="shared" si="1"/>
        <v>0</v>
      </c>
      <c r="F1338" s="14">
        <f t="shared" si="2"/>
        <v>0</v>
      </c>
      <c r="G1338" s="14">
        <f t="shared" si="3"/>
        <v>0</v>
      </c>
      <c r="H1338" s="14">
        <v>53714</v>
      </c>
      <c r="I1338" s="14">
        <v>1</v>
      </c>
      <c r="J1338" s="14">
        <v>67</v>
      </c>
      <c r="K1338" s="14">
        <v>18</v>
      </c>
      <c r="L1338" s="15">
        <v>69298.750099329176</v>
      </c>
    </row>
    <row r="1339" spans="1:12" ht="15.75" customHeight="1" x14ac:dyDescent="0.35">
      <c r="A1339" s="13" t="s">
        <v>12</v>
      </c>
      <c r="B1339" s="14" t="s">
        <v>13</v>
      </c>
      <c r="C1339" s="14" t="s">
        <v>11</v>
      </c>
      <c r="D1339" s="14">
        <f t="shared" si="0"/>
        <v>0</v>
      </c>
      <c r="E1339" s="14">
        <f t="shared" si="1"/>
        <v>1</v>
      </c>
      <c r="F1339" s="14">
        <f t="shared" si="2"/>
        <v>0</v>
      </c>
      <c r="G1339" s="14">
        <f t="shared" si="3"/>
        <v>0</v>
      </c>
      <c r="H1339" s="14">
        <v>61957</v>
      </c>
      <c r="I1339" s="14">
        <v>1</v>
      </c>
      <c r="J1339" s="14">
        <v>47</v>
      </c>
      <c r="K1339" s="14">
        <v>18</v>
      </c>
      <c r="L1339" s="15">
        <v>66397.770686489152</v>
      </c>
    </row>
    <row r="1340" spans="1:12" ht="15.75" customHeight="1" x14ac:dyDescent="0.35">
      <c r="A1340" s="13" t="s">
        <v>9</v>
      </c>
      <c r="B1340" s="14" t="s">
        <v>13</v>
      </c>
      <c r="C1340" s="14" t="s">
        <v>11</v>
      </c>
      <c r="D1340" s="14">
        <f t="shared" si="0"/>
        <v>1</v>
      </c>
      <c r="E1340" s="14">
        <f t="shared" si="1"/>
        <v>0</v>
      </c>
      <c r="F1340" s="14">
        <f t="shared" si="2"/>
        <v>0</v>
      </c>
      <c r="G1340" s="14">
        <f t="shared" si="3"/>
        <v>0</v>
      </c>
      <c r="H1340" s="14">
        <v>53203</v>
      </c>
      <c r="I1340" s="14">
        <v>3</v>
      </c>
      <c r="J1340" s="14">
        <v>69</v>
      </c>
      <c r="K1340" s="14">
        <v>21</v>
      </c>
      <c r="L1340" s="15">
        <v>64044.38294859403</v>
      </c>
    </row>
    <row r="1341" spans="1:12" ht="15.75" customHeight="1" x14ac:dyDescent="0.35">
      <c r="A1341" s="13" t="s">
        <v>15</v>
      </c>
      <c r="B1341" s="14" t="s">
        <v>10</v>
      </c>
      <c r="C1341" s="14" t="s">
        <v>11</v>
      </c>
      <c r="D1341" s="14">
        <f t="shared" si="0"/>
        <v>0</v>
      </c>
      <c r="E1341" s="14">
        <f t="shared" si="1"/>
        <v>0</v>
      </c>
      <c r="F1341" s="14">
        <f t="shared" si="2"/>
        <v>1</v>
      </c>
      <c r="G1341" s="14">
        <f t="shared" si="3"/>
        <v>0</v>
      </c>
      <c r="H1341" s="14">
        <v>51820</v>
      </c>
      <c r="I1341" s="14">
        <v>1</v>
      </c>
      <c r="J1341" s="14">
        <v>47</v>
      </c>
      <c r="K1341" s="14">
        <v>61</v>
      </c>
      <c r="L1341" s="15">
        <v>83346.060961088733</v>
      </c>
    </row>
    <row r="1342" spans="1:12" ht="15.75" customHeight="1" x14ac:dyDescent="0.35">
      <c r="A1342" s="17"/>
      <c r="B1342" s="18"/>
      <c r="C1342" s="18"/>
      <c r="D1342" s="18"/>
      <c r="E1342" s="18"/>
      <c r="F1342" s="18"/>
      <c r="G1342" s="18"/>
      <c r="H1342" s="18"/>
      <c r="I1342" s="18"/>
      <c r="J1342" s="18"/>
      <c r="K1342" s="18"/>
      <c r="L1342" s="19"/>
    </row>
  </sheetData>
  <pageMargins left="0.7" right="0.7" top="0.75" bottom="0.75" header="0" footer="0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0"/>
  <sheetViews>
    <sheetView topLeftCell="A7" zoomScale="87" workbookViewId="0">
      <selection activeCell="K14" sqref="K14"/>
    </sheetView>
  </sheetViews>
  <sheetFormatPr defaultColWidth="12.6640625" defaultRowHeight="15" customHeight="1" x14ac:dyDescent="0.3"/>
  <cols>
    <col min="1" max="1" width="17.4140625" customWidth="1"/>
    <col min="2" max="26" width="7.6640625" customWidth="1"/>
  </cols>
  <sheetData>
    <row r="1" spans="1:9" ht="14.5" x14ac:dyDescent="0.35">
      <c r="A1" s="1" t="s">
        <v>23</v>
      </c>
    </row>
    <row r="3" spans="1:9" ht="14.5" x14ac:dyDescent="0.35">
      <c r="A3" s="45" t="s">
        <v>24</v>
      </c>
      <c r="B3" s="46"/>
    </row>
    <row r="4" spans="1:9" ht="14.5" x14ac:dyDescent="0.35">
      <c r="A4" s="4" t="s">
        <v>25</v>
      </c>
      <c r="B4" s="4">
        <v>0.77986365221788567</v>
      </c>
    </row>
    <row r="5" spans="1:9" ht="14.5" x14ac:dyDescent="0.35">
      <c r="A5" s="4" t="s">
        <v>26</v>
      </c>
      <c r="B5" s="4">
        <v>0.60818731605061938</v>
      </c>
    </row>
    <row r="6" spans="1:9" ht="14.5" x14ac:dyDescent="0.35">
      <c r="A6" s="4" t="s">
        <v>27</v>
      </c>
      <c r="B6" s="4">
        <v>0.60582877468749297</v>
      </c>
    </row>
    <row r="7" spans="1:9" ht="14.5" x14ac:dyDescent="0.35">
      <c r="A7" s="4" t="s">
        <v>28</v>
      </c>
      <c r="B7" s="4">
        <v>7880.0774483435043</v>
      </c>
    </row>
    <row r="8" spans="1:9" ht="14.5" x14ac:dyDescent="0.35">
      <c r="A8" s="16" t="s">
        <v>29</v>
      </c>
      <c r="B8" s="16">
        <v>1338</v>
      </c>
    </row>
    <row r="10" spans="1:9" ht="14.5" x14ac:dyDescent="0.35">
      <c r="A10" s="1" t="s">
        <v>30</v>
      </c>
    </row>
    <row r="11" spans="1:9" ht="14.5" x14ac:dyDescent="0.35">
      <c r="A11" s="20"/>
      <c r="B11" s="20" t="s">
        <v>31</v>
      </c>
      <c r="C11" s="20" t="s">
        <v>32</v>
      </c>
      <c r="D11" s="20" t="s">
        <v>33</v>
      </c>
      <c r="E11" s="20" t="s">
        <v>34</v>
      </c>
      <c r="F11" s="20" t="s">
        <v>35</v>
      </c>
    </row>
    <row r="12" spans="1:9" ht="14.5" x14ac:dyDescent="0.35">
      <c r="A12" s="4" t="s">
        <v>36</v>
      </c>
      <c r="B12" s="4">
        <v>8</v>
      </c>
      <c r="C12" s="4">
        <v>128098728872.72528</v>
      </c>
      <c r="D12" s="4">
        <v>16012341109.09066</v>
      </c>
      <c r="E12" s="4">
        <v>257.86586809926285</v>
      </c>
      <c r="F12" s="4">
        <v>4.4389420738856657E-264</v>
      </c>
    </row>
    <row r="13" spans="1:9" ht="14.5" x14ac:dyDescent="0.35">
      <c r="A13" s="4" t="s">
        <v>37</v>
      </c>
      <c r="B13" s="4">
        <v>1329</v>
      </c>
      <c r="C13" s="4">
        <v>82525079766.624298</v>
      </c>
      <c r="D13" s="4">
        <v>62095620.59189187</v>
      </c>
      <c r="E13" s="4"/>
      <c r="F13" s="4"/>
    </row>
    <row r="14" spans="1:9" ht="14.5" x14ac:dyDescent="0.35">
      <c r="A14" s="16" t="s">
        <v>38</v>
      </c>
      <c r="B14" s="16">
        <v>1337</v>
      </c>
      <c r="C14" s="16">
        <v>210623808639.34958</v>
      </c>
      <c r="D14" s="16"/>
      <c r="E14" s="16"/>
      <c r="F14" s="16"/>
    </row>
    <row r="16" spans="1:9" ht="14.5" x14ac:dyDescent="0.35">
      <c r="A16" s="20"/>
      <c r="B16" s="20" t="s">
        <v>39</v>
      </c>
      <c r="C16" s="20" t="s">
        <v>28</v>
      </c>
      <c r="D16" s="20" t="s">
        <v>40</v>
      </c>
      <c r="E16" s="20" t="s">
        <v>41</v>
      </c>
      <c r="F16" s="20" t="s">
        <v>42</v>
      </c>
      <c r="G16" s="20" t="s">
        <v>43</v>
      </c>
      <c r="H16" s="20" t="s">
        <v>44</v>
      </c>
      <c r="I16" s="20" t="s">
        <v>45</v>
      </c>
    </row>
    <row r="17" spans="1:9" ht="14.5" x14ac:dyDescent="0.35">
      <c r="A17" s="21" t="s">
        <v>46</v>
      </c>
      <c r="B17" s="21">
        <v>32438.761916047406</v>
      </c>
      <c r="C17" s="21">
        <v>2166.3225664599572</v>
      </c>
      <c r="D17" s="21">
        <v>14.974114390109692</v>
      </c>
      <c r="E17" s="21">
        <v>5.8308960848036814E-47</v>
      </c>
      <c r="F17" s="21">
        <v>28188.977346753687</v>
      </c>
      <c r="G17" s="21">
        <v>36688.546485341125</v>
      </c>
      <c r="H17" s="21">
        <v>28188.977346753687</v>
      </c>
      <c r="I17" s="21">
        <v>36688.546485341125</v>
      </c>
    </row>
    <row r="18" spans="1:9" ht="14.5" x14ac:dyDescent="0.35">
      <c r="A18" s="21" t="s">
        <v>16</v>
      </c>
      <c r="B18" s="21">
        <v>4659.7316576720532</v>
      </c>
      <c r="C18" s="21">
        <v>537.51287061148059</v>
      </c>
      <c r="D18" s="21">
        <v>8.6690606168575854</v>
      </c>
      <c r="E18" s="21">
        <v>1.2467521207461479E-17</v>
      </c>
      <c r="F18" s="21">
        <v>3605.2654675080021</v>
      </c>
      <c r="G18" s="21">
        <v>5714.1978478361043</v>
      </c>
      <c r="H18" s="21">
        <v>3605.2654675080021</v>
      </c>
      <c r="I18" s="21">
        <v>5714.1978478361043</v>
      </c>
    </row>
    <row r="19" spans="1:9" ht="14.5" x14ac:dyDescent="0.35">
      <c r="A19" s="4" t="s">
        <v>17</v>
      </c>
      <c r="B19" s="4">
        <v>-832.27466161023892</v>
      </c>
      <c r="C19" s="4">
        <v>619.12750072841004</v>
      </c>
      <c r="D19" s="4">
        <v>-1.3442702199967842</v>
      </c>
      <c r="E19" s="4">
        <v>0.17909043150244136</v>
      </c>
      <c r="F19" s="4">
        <v>-2046.8484004235797</v>
      </c>
      <c r="G19" s="4">
        <v>382.299077203102</v>
      </c>
      <c r="H19" s="4">
        <v>-2046.8484004235797</v>
      </c>
      <c r="I19" s="4">
        <v>382.299077203102</v>
      </c>
    </row>
    <row r="20" spans="1:9" ht="14.5" x14ac:dyDescent="0.35">
      <c r="A20" s="21" t="s">
        <v>18</v>
      </c>
      <c r="B20" s="21">
        <v>19359.943901244351</v>
      </c>
      <c r="C20" s="21">
        <v>536.89738494407004</v>
      </c>
      <c r="D20" s="21">
        <v>36.058927542105884</v>
      </c>
      <c r="E20" s="21">
        <v>3.9549471691310498E-199</v>
      </c>
      <c r="F20" s="21">
        <v>18306.68514045046</v>
      </c>
      <c r="G20" s="21">
        <v>20413.202662038242</v>
      </c>
      <c r="H20" s="21">
        <v>18306.68514045046</v>
      </c>
      <c r="I20" s="21">
        <v>20413.202662038242</v>
      </c>
    </row>
    <row r="21" spans="1:9" ht="15.75" customHeight="1" x14ac:dyDescent="0.35">
      <c r="A21" s="21" t="s">
        <v>19</v>
      </c>
      <c r="B21" s="21">
        <v>4080.5772682154411</v>
      </c>
      <c r="C21" s="21">
        <v>432.59389621229565</v>
      </c>
      <c r="D21" s="21">
        <v>9.4328128620032494</v>
      </c>
      <c r="E21" s="21">
        <v>1.7160329607613015E-20</v>
      </c>
      <c r="F21" s="21">
        <v>3231.9359378073436</v>
      </c>
      <c r="G21" s="21">
        <v>4929.2185986235381</v>
      </c>
      <c r="H21" s="21">
        <v>3231.9359378073436</v>
      </c>
      <c r="I21" s="21">
        <v>4929.2185986235381</v>
      </c>
    </row>
    <row r="22" spans="1:9" ht="15.75" customHeight="1" x14ac:dyDescent="0.35">
      <c r="A22" s="21" t="s">
        <v>20</v>
      </c>
      <c r="B22" s="21">
        <v>0.4515931568668976</v>
      </c>
      <c r="C22" s="21">
        <v>3.3499723383645423E-2</v>
      </c>
      <c r="D22" s="21">
        <v>13.480504053575725</v>
      </c>
      <c r="E22" s="21">
        <v>6.4783104418610896E-39</v>
      </c>
      <c r="F22" s="21">
        <v>0.38587505480970063</v>
      </c>
      <c r="G22" s="21">
        <v>0.51731125892409457</v>
      </c>
      <c r="H22" s="21">
        <v>0.38587505480970063</v>
      </c>
      <c r="I22" s="21">
        <v>0.51731125892409457</v>
      </c>
    </row>
    <row r="23" spans="1:9" ht="15.75" customHeight="1" x14ac:dyDescent="0.35">
      <c r="A23" s="4" t="s">
        <v>21</v>
      </c>
      <c r="B23" s="4">
        <v>-29.041071294755394</v>
      </c>
      <c r="C23" s="4">
        <v>192.22251952601636</v>
      </c>
      <c r="D23" s="4">
        <v>-0.15108048404716093</v>
      </c>
      <c r="E23" s="4">
        <v>0.87993515529346145</v>
      </c>
      <c r="F23" s="4">
        <v>-406.13371206770773</v>
      </c>
      <c r="G23" s="4">
        <v>348.05156947819694</v>
      </c>
      <c r="H23" s="4">
        <v>-406.13371206770773</v>
      </c>
      <c r="I23" s="4">
        <v>348.05156947819694</v>
      </c>
    </row>
    <row r="24" spans="1:9" ht="15.75" customHeight="1" x14ac:dyDescent="0.35">
      <c r="A24" s="4" t="s">
        <v>6</v>
      </c>
      <c r="B24" s="4">
        <v>-3.6523501604216726</v>
      </c>
      <c r="C24" s="4">
        <v>14.518238662501689</v>
      </c>
      <c r="D24" s="4">
        <v>-0.25156978372694166</v>
      </c>
      <c r="E24" s="4">
        <v>0.80141251032377359</v>
      </c>
      <c r="F24" s="4">
        <v>-32.133513398289651</v>
      </c>
      <c r="G24" s="4">
        <v>24.828813077446309</v>
      </c>
      <c r="H24" s="4">
        <v>-32.133513398289651</v>
      </c>
      <c r="I24" s="4">
        <v>24.828813077446309</v>
      </c>
    </row>
    <row r="25" spans="1:9" ht="15.75" customHeight="1" x14ac:dyDescent="0.35">
      <c r="A25" s="22" t="s">
        <v>22</v>
      </c>
      <c r="B25" s="22">
        <v>258.94063901244334</v>
      </c>
      <c r="C25" s="22">
        <v>15.503150852120331</v>
      </c>
      <c r="D25" s="22">
        <v>16.702452390639586</v>
      </c>
      <c r="E25" s="22">
        <v>5.3607767881647958E-57</v>
      </c>
      <c r="F25" s="22">
        <v>228.52732370712471</v>
      </c>
      <c r="G25" s="22">
        <v>289.35395431776197</v>
      </c>
      <c r="H25" s="22">
        <v>228.52732370712471</v>
      </c>
      <c r="I25" s="22">
        <v>289.35395431776197</v>
      </c>
    </row>
    <row r="26" spans="1:9" ht="15.75" customHeight="1" x14ac:dyDescent="0.3"/>
    <row r="27" spans="1:9" ht="15.75" customHeight="1" x14ac:dyDescent="0.3"/>
    <row r="28" spans="1:9" ht="15.75" customHeight="1" x14ac:dyDescent="0.3"/>
    <row r="29" spans="1:9" ht="15.75" customHeight="1" x14ac:dyDescent="0.3"/>
    <row r="30" spans="1:9" ht="15.75" customHeight="1" x14ac:dyDescent="0.3"/>
    <row r="31" spans="1:9" ht="15.75" customHeight="1" x14ac:dyDescent="0.3"/>
    <row r="32" spans="1:9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1">
    <mergeCell ref="A3:B3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Sheet2</vt:lpstr>
      <vt:lpstr>Sheet5</vt:lpstr>
      <vt:lpstr>Data</vt:lpstr>
      <vt:lpstr>Prediction</vt:lpstr>
      <vt:lpstr>Pre Processing</vt:lpstr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Pritam Ghosh</cp:lastModifiedBy>
  <dcterms:created xsi:type="dcterms:W3CDTF">2015-06-05T18:17:20Z</dcterms:created>
  <dcterms:modified xsi:type="dcterms:W3CDTF">2023-05-03T14:45:05Z</dcterms:modified>
</cp:coreProperties>
</file>