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vilion G\Desktop\Picture for website\"/>
    </mc:Choice>
  </mc:AlternateContent>
  <xr:revisionPtr revIDLastSave="0" documentId="13_ncr:1_{6184E93D-A2EC-4AAB-AB28-D5EDDB755723}" xr6:coauthVersionLast="47" xr6:coauthVersionMax="47" xr10:uidLastSave="{00000000-0000-0000-0000-000000000000}"/>
  <bookViews>
    <workbookView xWindow="-120" yWindow="-120" windowWidth="20730" windowHeight="11160" tabRatio="760" activeTab="1" xr2:uid="{00000000-000D-0000-FFFF-FFFF00000000}"/>
  </bookViews>
  <sheets>
    <sheet name="Detail" sheetId="25" r:id="rId1"/>
    <sheet name="Summary" sheetId="49" r:id="rId2"/>
    <sheet name="Assumption" sheetId="24" r:id="rId3"/>
  </sheets>
  <definedNames>
    <definedName name="_xlnm._FilterDatabase" localSheetId="2" hidden="1">Assumption!$A$3:$I$180</definedName>
    <definedName name="_xlnm._FilterDatabase" localSheetId="0" hidden="1">Detail!$A$2:$AL$179</definedName>
    <definedName name="_xlnm._FilterDatabase" localSheetId="1" hidden="1">Summary!$A$2:$N$179</definedName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 localSheetId="1">DATE(YEAR([0]!Loan_Start),MONTH([0]!Loan_Start)+Payment_Number,DAY([0]!Loan_Start))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</definedNames>
  <calcPr calcId="191029"/>
</workbook>
</file>

<file path=xl/calcChain.xml><?xml version="1.0" encoding="utf-8"?>
<calcChain xmlns="http://schemas.openxmlformats.org/spreadsheetml/2006/main">
  <c r="B186" i="24" l="1"/>
  <c r="C186" i="24"/>
  <c r="D186" i="24"/>
  <c r="E186" i="24"/>
  <c r="F186" i="24"/>
  <c r="G186" i="24"/>
  <c r="H186" i="24"/>
  <c r="I186" i="24"/>
  <c r="F181" i="49" l="1"/>
  <c r="H182" i="24" l="1"/>
  <c r="B181" i="49" l="1"/>
  <c r="E181" i="49" l="1"/>
  <c r="D181" i="49"/>
  <c r="D182" i="24"/>
  <c r="C181" i="49"/>
  <c r="G181" i="49"/>
  <c r="E182" i="24" l="1"/>
  <c r="F182" i="24"/>
  <c r="G182" i="24" l="1"/>
  <c r="I182" i="24"/>
</calcChain>
</file>

<file path=xl/sharedStrings.xml><?xml version="1.0" encoding="utf-8"?>
<sst xmlns="http://schemas.openxmlformats.org/spreadsheetml/2006/main" count="764" uniqueCount="213">
  <si>
    <t>Income</t>
  </si>
  <si>
    <t>Particulars</t>
  </si>
  <si>
    <t>Total - Actuals</t>
  </si>
  <si>
    <t>% of total actuals</t>
  </si>
  <si>
    <t>Total - Budget</t>
  </si>
  <si>
    <t>% of total budget</t>
  </si>
  <si>
    <t>Change in Actuals</t>
  </si>
  <si>
    <t>Change in Percentage</t>
  </si>
  <si>
    <t>Basic Assumptions</t>
  </si>
  <si>
    <t>Remarks</t>
  </si>
  <si>
    <t>Input(%)</t>
  </si>
  <si>
    <t>Actuals</t>
  </si>
  <si>
    <t>Assumption</t>
  </si>
  <si>
    <t>Jan 2022 A</t>
  </si>
  <si>
    <t>Feb 2022 A</t>
  </si>
  <si>
    <t>Mar 2022 A</t>
  </si>
  <si>
    <t>Apr 2022 A</t>
  </si>
  <si>
    <t>May 2022 A</t>
  </si>
  <si>
    <t>June 2022 A</t>
  </si>
  <si>
    <t>July 2022 A</t>
  </si>
  <si>
    <t>Aug 2022 A</t>
  </si>
  <si>
    <t>Sep 2022 A</t>
  </si>
  <si>
    <t>Oct 2022 A</t>
  </si>
  <si>
    <t>Dec 2021 A</t>
  </si>
  <si>
    <t>JAN 2023 B</t>
  </si>
  <si>
    <t>Feb 2023 B</t>
  </si>
  <si>
    <t>Mar 2023 B</t>
  </si>
  <si>
    <t>Apr 2023 B</t>
  </si>
  <si>
    <t>May 2023 B</t>
  </si>
  <si>
    <t>June 2023 B</t>
  </si>
  <si>
    <t>July 2023 B</t>
  </si>
  <si>
    <t>Aug 2023 B</t>
  </si>
  <si>
    <t>Sept 2023 B</t>
  </si>
  <si>
    <t>Oct 2023 B</t>
  </si>
  <si>
    <t>Nov 2023 B</t>
  </si>
  <si>
    <t>Dec 2023 B</t>
  </si>
  <si>
    <t>Nov 2022 A</t>
  </si>
  <si>
    <t xml:space="preserve">40000 Revenues    </t>
  </si>
  <si>
    <t xml:space="preserve">41000 Revenue 1   </t>
  </si>
  <si>
    <t xml:space="preserve">41001 Round 1   </t>
  </si>
  <si>
    <t xml:space="preserve">41002 Round 2   </t>
  </si>
  <si>
    <t xml:space="preserve">41003 Round 3   </t>
  </si>
  <si>
    <t xml:space="preserve">41004 Round 4   </t>
  </si>
  <si>
    <t xml:space="preserve">41005 Round 5   </t>
  </si>
  <si>
    <t xml:space="preserve">41006 Other Revenue 1  </t>
  </si>
  <si>
    <t xml:space="preserve">Total 41000 Revenue 1  </t>
  </si>
  <si>
    <t xml:space="preserve">42000 Revenue 2   </t>
  </si>
  <si>
    <t xml:space="preserve">42001 Round 1   </t>
  </si>
  <si>
    <t xml:space="preserve">42002 Round 2   </t>
  </si>
  <si>
    <t xml:space="preserve">42099 Other Revenue 2  </t>
  </si>
  <si>
    <t xml:space="preserve">Total 42000 Revenue 2  </t>
  </si>
  <si>
    <t xml:space="preserve">43000 Revenue 3   </t>
  </si>
  <si>
    <t xml:space="preserve">43001 Round 1   </t>
  </si>
  <si>
    <t xml:space="preserve">43002 Round 2   </t>
  </si>
  <si>
    <t xml:space="preserve">43099 Other Revenue 3  </t>
  </si>
  <si>
    <t xml:space="preserve">Total 43000 Revenue 3  </t>
  </si>
  <si>
    <t xml:space="preserve">44000 Revenue 4   </t>
  </si>
  <si>
    <t xml:space="preserve">44001 Round 1   </t>
  </si>
  <si>
    <t xml:space="preserve">44002 Round 2   </t>
  </si>
  <si>
    <t xml:space="preserve">44003 Round 3   </t>
  </si>
  <si>
    <t xml:space="preserve">44004 Round 4   </t>
  </si>
  <si>
    <t xml:space="preserve">44005 Round 5   </t>
  </si>
  <si>
    <t xml:space="preserve">44006 Round 6   </t>
  </si>
  <si>
    <t xml:space="preserve">44007 Round 7   </t>
  </si>
  <si>
    <t xml:space="preserve">44008 Round 8   </t>
  </si>
  <si>
    <t xml:space="preserve">44009 Round 9   </t>
  </si>
  <si>
    <t xml:space="preserve">44010 Round 10   </t>
  </si>
  <si>
    <t xml:space="preserve">44099 Other Revenue 4  </t>
  </si>
  <si>
    <t xml:space="preserve">Total 44000 Revenue 4  </t>
  </si>
  <si>
    <t xml:space="preserve">49000 Contra Revenue Accounts  </t>
  </si>
  <si>
    <t xml:space="preserve">49001 Refunds and Exchange  </t>
  </si>
  <si>
    <t xml:space="preserve">49002 Bad Debt   </t>
  </si>
  <si>
    <t xml:space="preserve">49003 Discounts    </t>
  </si>
  <si>
    <t xml:space="preserve">49099 Other Revenue   </t>
  </si>
  <si>
    <t xml:space="preserve">Total 49000 Contra Revenue Accounts </t>
  </si>
  <si>
    <t xml:space="preserve">Total 40000 Revenues   </t>
  </si>
  <si>
    <t xml:space="preserve">Total Income    </t>
  </si>
  <si>
    <t xml:space="preserve">Cost of Goods Sold  </t>
  </si>
  <si>
    <t xml:space="preserve">50000 Cost of Goods Sold </t>
  </si>
  <si>
    <t xml:space="preserve">51000 Direct Labor   </t>
  </si>
  <si>
    <t xml:space="preserve">51001 Service Wages Regular  </t>
  </si>
  <si>
    <t xml:space="preserve">51002 Service Wages OT  </t>
  </si>
  <si>
    <t xml:space="preserve">51003 Service Wages Bonus  </t>
  </si>
  <si>
    <t xml:space="preserve">51004 Direct Labor Payroll Taxes </t>
  </si>
  <si>
    <t xml:space="preserve">51005 Direct Benefits 401K  </t>
  </si>
  <si>
    <t xml:space="preserve">51099 Subcontractor Direct   </t>
  </si>
  <si>
    <t xml:space="preserve">Total 51000 Direct Labor  </t>
  </si>
  <si>
    <t xml:space="preserve">52000 Auto Direct   </t>
  </si>
  <si>
    <t xml:space="preserve">52001 Auto Lease Expense  </t>
  </si>
  <si>
    <t xml:space="preserve">52002 Auto Fuel Expense  </t>
  </si>
  <si>
    <t xml:space="preserve">52003 Auto Maintenance Expense  </t>
  </si>
  <si>
    <t xml:space="preserve">52004 Auto Repair Expense  </t>
  </si>
  <si>
    <t xml:space="preserve">52005 Auto Insurance   </t>
  </si>
  <si>
    <t xml:space="preserve">52006 Auto Registration   </t>
  </si>
  <si>
    <t xml:space="preserve">52007 Tolls and Parking  </t>
  </si>
  <si>
    <t xml:space="preserve">52099 Auto Other   </t>
  </si>
  <si>
    <t xml:space="preserve">Total 52000 Auto Direct  </t>
  </si>
  <si>
    <t xml:space="preserve">53000 Materials    </t>
  </si>
  <si>
    <t xml:space="preserve">53050 Meterial 1   </t>
  </si>
  <si>
    <t xml:space="preserve">53100 Meterial 2   </t>
  </si>
  <si>
    <t xml:space="preserve">53150 Meterial 3   </t>
  </si>
  <si>
    <t xml:space="preserve">53200 Meterial 4   </t>
  </si>
  <si>
    <t xml:space="preserve">53250 Meterial 5   </t>
  </si>
  <si>
    <t xml:space="preserve">53099 Other Meterials   </t>
  </si>
  <si>
    <t xml:space="preserve">Total 53000 Materials   </t>
  </si>
  <si>
    <t xml:space="preserve">54000 Other Direct Exp  </t>
  </si>
  <si>
    <t xml:space="preserve">54050 Workers Comp Expense  </t>
  </si>
  <si>
    <t xml:space="preserve">54100 Licenses    </t>
  </si>
  <si>
    <t xml:space="preserve">54150 Uniforms Expense   </t>
  </si>
  <si>
    <t xml:space="preserve">54200 Insurance Liability   </t>
  </si>
  <si>
    <t xml:space="preserve">54250 Damages Expense   </t>
  </si>
  <si>
    <t xml:space="preserve">54099 Other Direct Expense  </t>
  </si>
  <si>
    <t xml:space="preserve">Total 54000 Other Direct Exp </t>
  </si>
  <si>
    <t>Total 50000 Cost of Goods Sold</t>
  </si>
  <si>
    <t xml:space="preserve">Total Cost of Goods Sold </t>
  </si>
  <si>
    <t xml:space="preserve">Gross Profit    </t>
  </si>
  <si>
    <t xml:space="preserve">Expenses     </t>
  </si>
  <si>
    <t xml:space="preserve">60000 Selling and Advertising/Marketing  </t>
  </si>
  <si>
    <t xml:space="preserve">61000 Selling Wages   </t>
  </si>
  <si>
    <t xml:space="preserve">61001 Sales Wages   </t>
  </si>
  <si>
    <t xml:space="preserve">61002 Sales Commission Regular  </t>
  </si>
  <si>
    <t xml:space="preserve">61003 Sales Bonus   </t>
  </si>
  <si>
    <t xml:space="preserve">61004 Sales Payroll Taxes  </t>
  </si>
  <si>
    <t xml:space="preserve">61005 Sales Health Benefit  </t>
  </si>
  <si>
    <t xml:space="preserve">60099 Sales 401K   </t>
  </si>
  <si>
    <t xml:space="preserve">Total 61000 Selling Wages  </t>
  </si>
  <si>
    <t xml:space="preserve">65000 Marketing / Advertising Expenses </t>
  </si>
  <si>
    <t xml:space="preserve">65001 Advertising Pay Per Click </t>
  </si>
  <si>
    <t xml:space="preserve">65002 Advertising Print   </t>
  </si>
  <si>
    <t xml:space="preserve">65003 Advertising Internet   </t>
  </si>
  <si>
    <t xml:space="preserve">65004 Advertising Aggregators   </t>
  </si>
  <si>
    <t xml:space="preserve">65005 Advertising National Fund  </t>
  </si>
  <si>
    <t xml:space="preserve">65006 Advertising Direct Mail  </t>
  </si>
  <si>
    <t xml:space="preserve">65007 Advertising Website   </t>
  </si>
  <si>
    <t xml:space="preserve">65008 Advertising AMA   </t>
  </si>
  <si>
    <t xml:space="preserve">65009 Business Promotion   </t>
  </si>
  <si>
    <t xml:space="preserve">65099 Advertising Other Expense  </t>
  </si>
  <si>
    <t>Total 65000 Marketing / Advertising Expenses</t>
  </si>
  <si>
    <t xml:space="preserve">Total 60000 Selling and Advertising/Marketing </t>
  </si>
  <si>
    <t xml:space="preserve">70000 General and Admin Expenses </t>
  </si>
  <si>
    <t xml:space="preserve">71000 Office and Admin Wages </t>
  </si>
  <si>
    <t xml:space="preserve">71001 Corporate Wages   </t>
  </si>
  <si>
    <t xml:space="preserve">71002 Office Wages   </t>
  </si>
  <si>
    <t xml:space="preserve">71003 Office Wage OT  </t>
  </si>
  <si>
    <t xml:space="preserve">71004 Office Bonus   </t>
  </si>
  <si>
    <t>71005 Corp / Office P/R Taxes</t>
  </si>
  <si>
    <t xml:space="preserve">71006 Office Health Benefits  </t>
  </si>
  <si>
    <t xml:space="preserve">71099 Ofice 401K   </t>
  </si>
  <si>
    <t>Total 71000 Office and Admin Wages</t>
  </si>
  <si>
    <t xml:space="preserve">72000 Management/Supervisor Wages   </t>
  </si>
  <si>
    <t xml:space="preserve">72001 Management Wages   </t>
  </si>
  <si>
    <t xml:space="preserve">72002 Supervisor Wages   </t>
  </si>
  <si>
    <t xml:space="preserve">72003 Mgt/Super OT   </t>
  </si>
  <si>
    <t xml:space="preserve">72004 Mgt / Super Bonus </t>
  </si>
  <si>
    <t xml:space="preserve">72005 Mgt / Super Commission </t>
  </si>
  <si>
    <t>72006 Magt / Super P/R Taxes</t>
  </si>
  <si>
    <t>72007 Mgt / Super Health Benefits</t>
  </si>
  <si>
    <t xml:space="preserve">72099 Mgt / Super 401K </t>
  </si>
  <si>
    <t xml:space="preserve">Total 72000 Management/Supervisor Wages  </t>
  </si>
  <si>
    <t xml:space="preserve">73000 General and Admin Other </t>
  </si>
  <si>
    <t xml:space="preserve">73001 Office Rent   </t>
  </si>
  <si>
    <t xml:space="preserve">73002 Office Supplies   </t>
  </si>
  <si>
    <t xml:space="preserve">73003 Building Repair   </t>
  </si>
  <si>
    <t xml:space="preserve">73004 Office Postage   </t>
  </si>
  <si>
    <t xml:space="preserve">73005 Office Computer Expense  </t>
  </si>
  <si>
    <t xml:space="preserve">73006 Hiring Expenses   </t>
  </si>
  <si>
    <t xml:space="preserve">73007 Training    </t>
  </si>
  <si>
    <t xml:space="preserve">73008 Professional fees Accounting  </t>
  </si>
  <si>
    <t>73009 Professional Fees Payroll Preparation Fees</t>
  </si>
  <si>
    <t xml:space="preserve">73010 Professional Fees Legal  </t>
  </si>
  <si>
    <t xml:space="preserve">73011 Professional Fees Consultant  </t>
  </si>
  <si>
    <t xml:space="preserve">73012 Collection Fees   </t>
  </si>
  <si>
    <t xml:space="preserve">73013 Dues &amp; Subscriptions  </t>
  </si>
  <si>
    <t xml:space="preserve">73014 Donations    </t>
  </si>
  <si>
    <t xml:space="preserve">73015 Travel    </t>
  </si>
  <si>
    <t xml:space="preserve">73016 Entertainment    </t>
  </si>
  <si>
    <t xml:space="preserve">73017 Meals    </t>
  </si>
  <si>
    <t xml:space="preserve">73018 Utilities    </t>
  </si>
  <si>
    <t xml:space="preserve">73019 Late Fees   </t>
  </si>
  <si>
    <t xml:space="preserve">73020 Garbage Removal   </t>
  </si>
  <si>
    <t xml:space="preserve">73021 Expense Reimbursement   </t>
  </si>
  <si>
    <t xml:space="preserve">73022 Telephone Expense   </t>
  </si>
  <si>
    <t xml:space="preserve">73023 Wireless Communications   </t>
  </si>
  <si>
    <t xml:space="preserve">73024 Bank Service Charge  </t>
  </si>
  <si>
    <t xml:space="preserve">73025 Credit Card Charges  </t>
  </si>
  <si>
    <t xml:space="preserve">73026 Interest Loan   </t>
  </si>
  <si>
    <t xml:space="preserve">73027 Amortization Expense   </t>
  </si>
  <si>
    <t xml:space="preserve">73028 Depreciation Expense   </t>
  </si>
  <si>
    <t xml:space="preserve">73099 Miscellaneous Expenses   </t>
  </si>
  <si>
    <t>Total 73000 General and Admin Other</t>
  </si>
  <si>
    <t>Total 70000 General and Admin Expenses</t>
  </si>
  <si>
    <t xml:space="preserve">Total Expenses    </t>
  </si>
  <si>
    <t xml:space="preserve">Net Operating Income   </t>
  </si>
  <si>
    <t xml:space="preserve">Other Income    </t>
  </si>
  <si>
    <t xml:space="preserve">80000 Other Income   </t>
  </si>
  <si>
    <t xml:space="preserve">80001 Other Income   </t>
  </si>
  <si>
    <t xml:space="preserve">80002 Interest Income   </t>
  </si>
  <si>
    <t>80003 Gain/Loss on Sale of Fixed</t>
  </si>
  <si>
    <t xml:space="preserve">80099 Dividend Income   </t>
  </si>
  <si>
    <t xml:space="preserve">Total 80000 Other Income  </t>
  </si>
  <si>
    <t xml:space="preserve">Total Other Income   </t>
  </si>
  <si>
    <t xml:space="preserve">Other Expenses    </t>
  </si>
  <si>
    <t xml:space="preserve">90000 Other Expenses   </t>
  </si>
  <si>
    <t xml:space="preserve">90001 Other Expense   </t>
  </si>
  <si>
    <t xml:space="preserve">90002 Federal Taxes   </t>
  </si>
  <si>
    <t xml:space="preserve">90003 State Corp Taxes  </t>
  </si>
  <si>
    <t xml:space="preserve">90004 Fines    </t>
  </si>
  <si>
    <t xml:space="preserve">90005 Property Taxes   </t>
  </si>
  <si>
    <t xml:space="preserve">99099 Other Tax   </t>
  </si>
  <si>
    <t xml:space="preserve">Total 90000 Other Expenses  </t>
  </si>
  <si>
    <t xml:space="preserve">Total Other Expenses   </t>
  </si>
  <si>
    <t xml:space="preserve">Net Other Income   </t>
  </si>
  <si>
    <t xml:space="preserve">Net Income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</si>
</sst>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&quot;$&quot;#,##0.00"/>
    <numFmt numFmtId="171" formatCode="_ &quot;$&quot;\ * #,##0_ ;_ &quot;$&quot;\ * \-#,##0_ ;_ &quot;$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7"/>
      <color rgb="FF404040"/>
      <name val="Arial"/>
      <family val="2"/>
    </font>
    <font>
      <sz val="11"/>
      <color theme="0"/>
      <name val="Calibri"/>
      <family val="2"/>
      <scheme val="minor"/>
    </font>
    <font>
      <sz val="10"/>
      <name val="Calibri"/>
      <family val="1"/>
      <scheme val="minor"/>
    </font>
    <font>
      <sz val="10"/>
      <name val="Arial"/>
    </font>
    <font>
      <sz val="11"/>
      <color theme="1"/>
      <name val="Agency FB"/>
      <family val="2"/>
    </font>
    <font>
      <sz val="11"/>
      <color rgb="FF3F3F76"/>
      <name val="Agency FB"/>
      <family val="2"/>
    </font>
    <font>
      <b/>
      <sz val="11"/>
      <color rgb="FFFA7D00"/>
      <name val="Agency FB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1" fillId="0" borderId="0" applyFill="0" applyProtection="0"/>
    <xf numFmtId="167" fontId="9" fillId="2" borderId="0" applyFont="0" applyFill="0" applyBorder="0" applyProtection="0">
      <alignment horizontal="right" indent="2"/>
    </xf>
    <xf numFmtId="0" fontId="12" fillId="0" borderId="0"/>
    <xf numFmtId="44" fontId="13" fillId="0" borderId="0" applyFont="0" applyFill="0" applyBorder="0" applyAlignment="0" applyProtection="0"/>
    <xf numFmtId="0" fontId="14" fillId="6" borderId="0" applyNumberFormat="0" applyBorder="0" applyAlignment="0" applyProtection="0"/>
    <xf numFmtId="0" fontId="15" fillId="4" borderId="2" applyNumberFormat="0" applyAlignment="0" applyProtection="0"/>
    <xf numFmtId="0" fontId="16" fillId="5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2">
    <xf numFmtId="0" fontId="0" fillId="0" borderId="0" xfId="0"/>
    <xf numFmtId="43" fontId="4" fillId="0" borderId="1" xfId="1" applyFont="1" applyBorder="1"/>
    <xf numFmtId="43" fontId="3" fillId="0" borderId="0" xfId="1" applyFont="1" applyFill="1"/>
    <xf numFmtId="43" fontId="4" fillId="0" borderId="0" xfId="1" applyFont="1" applyFill="1"/>
    <xf numFmtId="43" fontId="3" fillId="0" borderId="1" xfId="1" applyFont="1" applyFill="1" applyBorder="1"/>
    <xf numFmtId="44" fontId="3" fillId="0" borderId="0" xfId="1" applyNumberFormat="1" applyFont="1" applyFill="1"/>
    <xf numFmtId="10" fontId="3" fillId="0" borderId="1" xfId="4" applyNumberFormat="1" applyFont="1" applyFill="1" applyBorder="1" applyAlignment="1">
      <alignment horizontal="right" vertical="top"/>
    </xf>
    <xf numFmtId="10" fontId="3" fillId="0" borderId="0" xfId="4" applyNumberFormat="1" applyFont="1" applyFill="1" applyAlignment="1">
      <alignment horizontal="right" vertical="top"/>
    </xf>
    <xf numFmtId="44" fontId="4" fillId="0" borderId="1" xfId="1" applyNumberFormat="1" applyFont="1" applyFill="1" applyBorder="1"/>
    <xf numFmtId="10" fontId="4" fillId="0" borderId="1" xfId="4" applyNumberFormat="1" applyFont="1" applyBorder="1" applyAlignment="1">
      <alignment horizontal="right" vertical="top"/>
    </xf>
    <xf numFmtId="0" fontId="6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9" fontId="3" fillId="0" borderId="0" xfId="4" applyFont="1" applyProtection="1">
      <protection locked="0"/>
    </xf>
    <xf numFmtId="0" fontId="3" fillId="0" borderId="0" xfId="0" applyFont="1"/>
    <xf numFmtId="43" fontId="5" fillId="0" borderId="1" xfId="1" applyFont="1" applyFill="1" applyBorder="1" applyAlignment="1">
      <alignment horizontal="center"/>
    </xf>
    <xf numFmtId="10" fontId="5" fillId="0" borderId="1" xfId="4" applyNumberFormat="1" applyFont="1" applyFill="1" applyBorder="1" applyAlignment="1">
      <alignment horizontal="right" vertical="top"/>
    </xf>
    <xf numFmtId="43" fontId="7" fillId="0" borderId="1" xfId="1" applyFont="1" applyFill="1" applyBorder="1" applyAlignment="1">
      <alignment horizontal="center"/>
    </xf>
    <xf numFmtId="43" fontId="8" fillId="0" borderId="1" xfId="1" applyFont="1" applyFill="1" applyBorder="1"/>
    <xf numFmtId="43" fontId="5" fillId="0" borderId="1" xfId="1" applyFont="1" applyFill="1" applyBorder="1" applyAlignment="1">
      <alignment horizontal="center" wrapText="1"/>
    </xf>
    <xf numFmtId="10" fontId="5" fillId="0" borderId="1" xfId="4" applyNumberFormat="1" applyFont="1" applyFill="1" applyBorder="1" applyAlignment="1">
      <alignment horizontal="right" vertical="top" wrapText="1"/>
    </xf>
    <xf numFmtId="43" fontId="7" fillId="0" borderId="1" xfId="1" applyFont="1" applyFill="1" applyBorder="1" applyAlignment="1">
      <alignment horizontal="center" wrapText="1"/>
    </xf>
    <xf numFmtId="9" fontId="3" fillId="0" borderId="1" xfId="4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wrapText="1"/>
      <protection locked="0"/>
    </xf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43" fontId="3" fillId="0" borderId="1" xfId="1" applyFont="1" applyFill="1" applyBorder="1" applyProtection="1">
      <protection locked="0"/>
    </xf>
    <xf numFmtId="43" fontId="0" fillId="0" borderId="1" xfId="1" applyFont="1" applyFill="1" applyBorder="1" applyProtection="1">
      <protection locked="0"/>
    </xf>
    <xf numFmtId="43" fontId="6" fillId="0" borderId="1" xfId="1" applyFont="1" applyFill="1" applyBorder="1" applyProtection="1">
      <protection locked="0"/>
    </xf>
    <xf numFmtId="9" fontId="0" fillId="0" borderId="1" xfId="4" applyFont="1" applyFill="1" applyBorder="1"/>
    <xf numFmtId="49" fontId="7" fillId="0" borderId="1" xfId="12" applyNumberFormat="1" applyFont="1" applyFill="1" applyBorder="1" applyAlignment="1">
      <alignment horizontal="left" vertical="center"/>
    </xf>
    <xf numFmtId="49" fontId="7" fillId="0" borderId="1" xfId="12" applyNumberFormat="1" applyFont="1" applyBorder="1" applyAlignment="1">
      <alignment horizontal="left" vertical="center"/>
    </xf>
    <xf numFmtId="49" fontId="17" fillId="0" borderId="1" xfId="12" applyNumberFormat="1" applyFont="1" applyFill="1" applyBorder="1" applyAlignment="1">
      <alignment horizontal="left" vertical="center"/>
    </xf>
    <xf numFmtId="49" fontId="17" fillId="0" borderId="1" xfId="12" applyNumberFormat="1" applyFont="1" applyBorder="1" applyAlignment="1">
      <alignment horizontal="left" vertical="center"/>
    </xf>
    <xf numFmtId="9" fontId="5" fillId="0" borderId="1" xfId="4" applyFont="1" applyFill="1" applyBorder="1" applyAlignment="1">
      <alignment horizontal="right" vertical="top" wrapText="1"/>
    </xf>
    <xf numFmtId="9" fontId="5" fillId="0" borderId="1" xfId="4" applyFont="1" applyFill="1" applyBorder="1" applyAlignment="1">
      <alignment horizontal="right" vertical="top"/>
    </xf>
    <xf numFmtId="9" fontId="4" fillId="0" borderId="1" xfId="4" applyFont="1" applyBorder="1" applyAlignment="1">
      <alignment horizontal="right" vertical="top"/>
    </xf>
    <xf numFmtId="9" fontId="3" fillId="0" borderId="1" xfId="4" applyFont="1" applyFill="1" applyBorder="1" applyAlignment="1">
      <alignment horizontal="right" vertical="top"/>
    </xf>
    <xf numFmtId="49" fontId="7" fillId="7" borderId="1" xfId="12" applyNumberFormat="1" applyFont="1" applyFill="1" applyBorder="1" applyAlignment="1">
      <alignment horizontal="left" vertical="center"/>
    </xf>
    <xf numFmtId="43" fontId="7" fillId="7" borderId="1" xfId="1" applyFont="1" applyFill="1" applyBorder="1"/>
    <xf numFmtId="10" fontId="7" fillId="7" borderId="1" xfId="4" applyNumberFormat="1" applyFont="1" applyFill="1" applyBorder="1"/>
    <xf numFmtId="9" fontId="7" fillId="7" borderId="1" xfId="4" applyFont="1" applyFill="1" applyBorder="1"/>
    <xf numFmtId="44" fontId="11" fillId="0" borderId="0" xfId="1" applyNumberFormat="1" applyFont="1" applyFill="1"/>
    <xf numFmtId="171" fontId="18" fillId="8" borderId="3" xfId="13" applyNumberFormat="1" applyFont="1" applyFill="1" applyBorder="1" applyAlignment="1">
      <alignment vertical="center"/>
    </xf>
    <xf numFmtId="43" fontId="11" fillId="8" borderId="1" xfId="1" applyFont="1" applyFill="1" applyBorder="1"/>
    <xf numFmtId="44" fontId="18" fillId="8" borderId="1" xfId="1" applyNumberFormat="1" applyFont="1" applyFill="1" applyBorder="1"/>
    <xf numFmtId="43" fontId="18" fillId="8" borderId="1" xfId="1" applyFont="1" applyFill="1" applyBorder="1"/>
    <xf numFmtId="9" fontId="3" fillId="0" borderId="1" xfId="4" applyFont="1" applyBorder="1" applyProtection="1">
      <protection locked="0"/>
    </xf>
    <xf numFmtId="10" fontId="3" fillId="0" borderId="0" xfId="4" applyNumberFormat="1" applyFont="1" applyProtection="1">
      <protection locked="0"/>
    </xf>
    <xf numFmtId="10" fontId="3" fillId="0" borderId="1" xfId="4" applyNumberFormat="1" applyFont="1" applyFill="1" applyBorder="1" applyProtection="1">
      <protection locked="0"/>
    </xf>
    <xf numFmtId="10" fontId="6" fillId="0" borderId="1" xfId="4" applyNumberFormat="1" applyFont="1" applyFill="1" applyBorder="1" applyProtection="1">
      <protection locked="0"/>
    </xf>
    <xf numFmtId="171" fontId="18" fillId="8" borderId="1" xfId="13" applyNumberFormat="1" applyFont="1" applyFill="1" applyBorder="1" applyAlignment="1">
      <alignment vertical="center"/>
    </xf>
    <xf numFmtId="8" fontId="10" fillId="3" borderId="1" xfId="0" applyNumberFormat="1" applyFont="1" applyFill="1" applyBorder="1" applyAlignment="1">
      <alignment horizontal="right" vertical="center"/>
    </xf>
    <xf numFmtId="9" fontId="4" fillId="7" borderId="1" xfId="4" applyFont="1" applyFill="1" applyBorder="1" applyAlignment="1" applyProtection="1">
      <alignment horizontal="center" vertical="center"/>
      <protection locked="0"/>
    </xf>
    <xf numFmtId="0" fontId="4" fillId="7" borderId="1" xfId="0" applyFont="1" applyFill="1" applyBorder="1" applyAlignment="1" applyProtection="1">
      <alignment horizontal="center"/>
      <protection locked="0"/>
    </xf>
    <xf numFmtId="43" fontId="3" fillId="7" borderId="1" xfId="1" applyFont="1" applyFill="1" applyBorder="1"/>
    <xf numFmtId="10" fontId="3" fillId="7" borderId="1" xfId="4" applyNumberFormat="1" applyFont="1" applyFill="1" applyBorder="1" applyAlignment="1">
      <alignment horizontal="right" vertical="top"/>
    </xf>
    <xf numFmtId="0" fontId="4" fillId="0" borderId="0" xfId="0" applyFont="1" applyFill="1"/>
    <xf numFmtId="0" fontId="3" fillId="0" borderId="0" xfId="0" applyFont="1" applyFill="1"/>
  </cellXfs>
  <cellStyles count="14">
    <cellStyle name="20% - Accent3 2" xfId="9" xr:uid="{39A60A0B-81B8-454C-8F5D-6C38B9BD9B80}"/>
    <cellStyle name="Calculation 2" xfId="11" xr:uid="{1FDC24A7-076A-4CD3-9FC9-17CEEB2666E9}"/>
    <cellStyle name="Comma" xfId="1" builtinId="3"/>
    <cellStyle name="Comma 10" xfId="13" xr:uid="{C3AD7854-7B16-49BF-9643-0EB51A6AF17A}"/>
    <cellStyle name="Comma 11" xfId="12" xr:uid="{D8048D55-E478-4992-B4E8-8DCCC5C4379F}"/>
    <cellStyle name="Comma 2" xfId="2" xr:uid="{00000000-0005-0000-0000-000001000000}"/>
    <cellStyle name="Currency 2" xfId="8" xr:uid="{2C8BAD49-DCBD-40F0-AC37-86D24D0B6D66}"/>
    <cellStyle name="Input 2" xfId="10" xr:uid="{3CC51A85-3B38-4BB6-9ED2-4C6B613E129F}"/>
    <cellStyle name="Normal" xfId="0" builtinId="0"/>
    <cellStyle name="Normal 2" xfId="3" xr:uid="{00000000-0005-0000-0000-000004000000}"/>
    <cellStyle name="Normal 3" xfId="5" xr:uid="{00000000-0005-0000-0000-000005000000}"/>
    <cellStyle name="Normal 4" xfId="7" xr:uid="{5F33F46A-E7F0-4EC5-AB23-DF560BDEAE5F}"/>
    <cellStyle name="Percent" xfId="4" builtinId="5"/>
    <cellStyle name="Table Amount" xfId="6" xr:uid="{00000000-0005-0000-0000-000007000000}"/>
  </cellStyles>
  <dxfs count="25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79"/>
  <sheetViews>
    <sheetView zoomScale="70" zoomScaleNormal="70" workbookViewId="0">
      <pane xSplit="1" ySplit="2" topLeftCell="B150" activePane="bottomRight" state="frozen"/>
      <selection activeCell="A2" sqref="A2"/>
      <selection pane="topRight" activeCell="B2" sqref="B2"/>
      <selection pane="bottomLeft" activeCell="A3" sqref="A3"/>
      <selection pane="bottomRight" activeCell="C168" sqref="C168"/>
    </sheetView>
  </sheetViews>
  <sheetFormatPr defaultColWidth="9.140625" defaultRowHeight="15" x14ac:dyDescent="0.25"/>
  <cols>
    <col min="1" max="1" width="63" style="2" bestFit="1" customWidth="1"/>
    <col min="2" max="2" width="17.140625" style="5" customWidth="1"/>
    <col min="3" max="3" width="16.7109375" style="45" customWidth="1"/>
    <col min="4" max="4" width="16" style="5" customWidth="1"/>
    <col min="5" max="7" width="16.7109375" style="5" customWidth="1"/>
    <col min="8" max="8" width="15.42578125" style="5" customWidth="1"/>
    <col min="9" max="9" width="16.7109375" style="5" customWidth="1"/>
    <col min="10" max="10" width="16" style="5" customWidth="1"/>
    <col min="11" max="11" width="16.7109375" style="5" customWidth="1"/>
    <col min="12" max="12" width="17.28515625" style="5" customWidth="1"/>
    <col min="13" max="13" width="16.7109375" style="5" customWidth="1"/>
    <col min="14" max="14" width="16" style="5" customWidth="1"/>
    <col min="15" max="15" width="16.7109375" style="5" customWidth="1"/>
    <col min="16" max="16" width="16" style="5" customWidth="1"/>
    <col min="17" max="17" width="16.7109375" style="5" customWidth="1"/>
    <col min="18" max="18" width="17.140625" style="5" customWidth="1"/>
    <col min="19" max="23" width="16.7109375" style="5" customWidth="1"/>
    <col min="24" max="24" width="16" style="5" customWidth="1"/>
    <col min="25" max="25" width="16.7109375" style="5" customWidth="1"/>
    <col min="26" max="26" width="16.7109375" style="2" customWidth="1"/>
    <col min="27" max="27" width="11.7109375" style="7" customWidth="1"/>
    <col min="28" max="28" width="18.85546875" style="2" bestFit="1" customWidth="1"/>
    <col min="29" max="29" width="11.7109375" style="7" bestFit="1" customWidth="1"/>
    <col min="30" max="30" width="16" style="2" bestFit="1" customWidth="1"/>
    <col min="31" max="31" width="14" style="7" bestFit="1" customWidth="1"/>
    <col min="32" max="32" width="13.85546875" style="2" customWidth="1"/>
    <col min="33" max="33" width="47.7109375" style="2" customWidth="1"/>
    <col min="34" max="35" width="9.140625" style="2" customWidth="1"/>
    <col min="36" max="16384" width="9.140625" style="2"/>
  </cols>
  <sheetData>
    <row r="1" spans="1:35" hidden="1" x14ac:dyDescent="0.25">
      <c r="A1" s="2" t="s">
        <v>11</v>
      </c>
      <c r="B1" s="5" t="s">
        <v>12</v>
      </c>
    </row>
    <row r="2" spans="1:35" ht="30" x14ac:dyDescent="0.25">
      <c r="A2" s="1" t="s">
        <v>1</v>
      </c>
      <c r="B2" s="8" t="s">
        <v>13</v>
      </c>
      <c r="C2" s="46" t="s">
        <v>24</v>
      </c>
      <c r="D2" s="8" t="s">
        <v>14</v>
      </c>
      <c r="E2" s="46" t="s">
        <v>25</v>
      </c>
      <c r="F2" s="8" t="s">
        <v>15</v>
      </c>
      <c r="G2" s="46" t="s">
        <v>26</v>
      </c>
      <c r="H2" s="8" t="s">
        <v>16</v>
      </c>
      <c r="I2" s="46" t="s">
        <v>27</v>
      </c>
      <c r="J2" s="8" t="s">
        <v>17</v>
      </c>
      <c r="K2" s="46" t="s">
        <v>28</v>
      </c>
      <c r="L2" s="8" t="s">
        <v>18</v>
      </c>
      <c r="M2" s="46" t="s">
        <v>29</v>
      </c>
      <c r="N2" s="8" t="s">
        <v>19</v>
      </c>
      <c r="O2" s="46" t="s">
        <v>30</v>
      </c>
      <c r="P2" s="8" t="s">
        <v>20</v>
      </c>
      <c r="Q2" s="46" t="s">
        <v>31</v>
      </c>
      <c r="R2" s="8" t="s">
        <v>21</v>
      </c>
      <c r="S2" s="46" t="s">
        <v>32</v>
      </c>
      <c r="T2" s="8" t="s">
        <v>22</v>
      </c>
      <c r="U2" s="46" t="s">
        <v>33</v>
      </c>
      <c r="V2" s="8" t="s">
        <v>36</v>
      </c>
      <c r="W2" s="46" t="s">
        <v>34</v>
      </c>
      <c r="X2" s="8" t="s">
        <v>23</v>
      </c>
      <c r="Y2" s="46" t="s">
        <v>35</v>
      </c>
      <c r="Z2" s="20" t="s">
        <v>2</v>
      </c>
      <c r="AA2" s="21" t="s">
        <v>3</v>
      </c>
      <c r="AB2" s="22" t="s">
        <v>4</v>
      </c>
      <c r="AC2" s="37" t="s">
        <v>5</v>
      </c>
      <c r="AD2" s="20" t="s">
        <v>6</v>
      </c>
      <c r="AE2" s="21" t="s">
        <v>7</v>
      </c>
    </row>
    <row r="3" spans="1:35" s="3" customFormat="1" x14ac:dyDescent="0.25">
      <c r="A3" s="33" t="s">
        <v>0</v>
      </c>
      <c r="B3" s="8"/>
      <c r="C3" s="48"/>
      <c r="D3" s="8"/>
      <c r="E3" s="48"/>
      <c r="F3" s="8"/>
      <c r="G3" s="48"/>
      <c r="H3" s="8"/>
      <c r="I3" s="48"/>
      <c r="J3" s="8"/>
      <c r="K3" s="48"/>
      <c r="L3" s="8"/>
      <c r="M3" s="48"/>
      <c r="N3" s="8"/>
      <c r="O3" s="48"/>
      <c r="P3" s="8"/>
      <c r="Q3" s="48"/>
      <c r="R3" s="8"/>
      <c r="S3" s="48"/>
      <c r="T3" s="8"/>
      <c r="U3" s="48"/>
      <c r="V3" s="8"/>
      <c r="W3" s="48"/>
      <c r="X3" s="8"/>
      <c r="Y3" s="48"/>
      <c r="Z3" s="16"/>
      <c r="AA3" s="17"/>
      <c r="AB3" s="18"/>
      <c r="AC3" s="38"/>
      <c r="AD3" s="16"/>
      <c r="AE3" s="17"/>
      <c r="AF3" s="60"/>
      <c r="AG3" s="60"/>
      <c r="AH3" s="60"/>
      <c r="AI3" s="60"/>
    </row>
    <row r="4" spans="1:35" x14ac:dyDescent="0.25">
      <c r="A4" s="34" t="s">
        <v>37</v>
      </c>
      <c r="B4" s="8"/>
      <c r="C4" s="48"/>
      <c r="D4" s="8"/>
      <c r="E4" s="48"/>
      <c r="F4" s="8"/>
      <c r="G4" s="48"/>
      <c r="H4" s="8"/>
      <c r="I4" s="48"/>
      <c r="J4" s="8"/>
      <c r="K4" s="48"/>
      <c r="L4" s="8"/>
      <c r="M4" s="48"/>
      <c r="N4" s="8"/>
      <c r="O4" s="48"/>
      <c r="P4" s="8"/>
      <c r="Q4" s="48"/>
      <c r="R4" s="8"/>
      <c r="S4" s="48"/>
      <c r="T4" s="8"/>
      <c r="U4" s="48"/>
      <c r="V4" s="8"/>
      <c r="W4" s="48"/>
      <c r="X4" s="8"/>
      <c r="Y4" s="48"/>
      <c r="Z4" s="1"/>
      <c r="AA4" s="9"/>
      <c r="AB4" s="1"/>
      <c r="AC4" s="39"/>
      <c r="AD4" s="1"/>
      <c r="AE4" s="9"/>
      <c r="AF4" s="60"/>
      <c r="AG4" s="60"/>
      <c r="AH4" s="60"/>
      <c r="AI4" s="60"/>
    </row>
    <row r="5" spans="1:35" x14ac:dyDescent="0.25">
      <c r="A5" s="33" t="s">
        <v>38</v>
      </c>
      <c r="B5" s="4"/>
      <c r="C5" s="47"/>
      <c r="D5" s="4"/>
      <c r="E5" s="47"/>
      <c r="F5" s="4"/>
      <c r="G5" s="47"/>
      <c r="H5" s="4"/>
      <c r="I5" s="47"/>
      <c r="J5" s="4"/>
      <c r="K5" s="47"/>
      <c r="L5" s="4"/>
      <c r="M5" s="47"/>
      <c r="N5" s="4"/>
      <c r="O5" s="47"/>
      <c r="P5" s="4"/>
      <c r="Q5" s="47"/>
      <c r="R5" s="4"/>
      <c r="S5" s="47"/>
      <c r="T5" s="4"/>
      <c r="U5" s="47"/>
      <c r="V5" s="4"/>
      <c r="W5" s="47"/>
      <c r="X5" s="4"/>
      <c r="Y5" s="47"/>
      <c r="Z5" s="19">
        <v>0</v>
      </c>
      <c r="AA5" s="6">
        <v>0</v>
      </c>
      <c r="AB5" s="4">
        <v>0</v>
      </c>
      <c r="AC5" s="40">
        <v>0</v>
      </c>
      <c r="AD5" s="4">
        <v>0</v>
      </c>
      <c r="AE5" s="6">
        <v>0</v>
      </c>
      <c r="AF5" s="61"/>
      <c r="AG5" s="61"/>
      <c r="AH5" s="61"/>
      <c r="AI5" s="61"/>
    </row>
    <row r="6" spans="1:35" x14ac:dyDescent="0.25">
      <c r="A6" s="36" t="s">
        <v>39</v>
      </c>
      <c r="B6" s="4">
        <v>4948</v>
      </c>
      <c r="C6" s="47">
        <v>6400</v>
      </c>
      <c r="D6" s="4">
        <v>3064</v>
      </c>
      <c r="E6" s="47">
        <v>4000</v>
      </c>
      <c r="F6" s="4">
        <v>3632</v>
      </c>
      <c r="G6" s="47">
        <v>4700</v>
      </c>
      <c r="H6" s="4">
        <v>4119</v>
      </c>
      <c r="I6" s="47">
        <v>5400</v>
      </c>
      <c r="J6" s="4">
        <v>2822</v>
      </c>
      <c r="K6" s="47">
        <v>3700</v>
      </c>
      <c r="L6" s="4">
        <v>3339</v>
      </c>
      <c r="M6" s="47">
        <v>4300</v>
      </c>
      <c r="N6" s="4">
        <v>4465</v>
      </c>
      <c r="O6" s="47">
        <v>5800</v>
      </c>
      <c r="P6" s="4">
        <v>2671</v>
      </c>
      <c r="Q6" s="47">
        <v>3500</v>
      </c>
      <c r="R6" s="4">
        <v>2566</v>
      </c>
      <c r="S6" s="47">
        <v>3300</v>
      </c>
      <c r="T6" s="4">
        <v>3565</v>
      </c>
      <c r="U6" s="47">
        <v>4600</v>
      </c>
      <c r="V6" s="4">
        <v>4359</v>
      </c>
      <c r="W6" s="47">
        <v>5700</v>
      </c>
      <c r="X6" s="4">
        <v>2718</v>
      </c>
      <c r="Y6" s="47">
        <v>3500</v>
      </c>
      <c r="Z6" s="19">
        <v>42268</v>
      </c>
      <c r="AA6" s="6">
        <v>3.695624233320597E-2</v>
      </c>
      <c r="AB6" s="4">
        <v>54900</v>
      </c>
      <c r="AC6" s="40">
        <v>3.7535894981539725E-2</v>
      </c>
      <c r="AD6" s="4">
        <v>12632</v>
      </c>
      <c r="AE6" s="6">
        <v>0.29885492571212263</v>
      </c>
      <c r="AF6" s="61"/>
      <c r="AG6" s="61"/>
      <c r="AH6" s="61"/>
      <c r="AI6" s="61"/>
    </row>
    <row r="7" spans="1:35" x14ac:dyDescent="0.25">
      <c r="A7" s="35" t="s">
        <v>40</v>
      </c>
      <c r="B7" s="4">
        <v>2819</v>
      </c>
      <c r="C7" s="47">
        <v>3700</v>
      </c>
      <c r="D7" s="4">
        <v>2430</v>
      </c>
      <c r="E7" s="47">
        <v>3200</v>
      </c>
      <c r="F7" s="4">
        <v>4479</v>
      </c>
      <c r="G7" s="47">
        <v>5800</v>
      </c>
      <c r="H7" s="4">
        <v>4754</v>
      </c>
      <c r="I7" s="47">
        <v>6200</v>
      </c>
      <c r="J7" s="4">
        <v>4722</v>
      </c>
      <c r="K7" s="47">
        <v>6100</v>
      </c>
      <c r="L7" s="4">
        <v>4930</v>
      </c>
      <c r="M7" s="47">
        <v>6400</v>
      </c>
      <c r="N7" s="4">
        <v>2062</v>
      </c>
      <c r="O7" s="47">
        <v>2700</v>
      </c>
      <c r="P7" s="4">
        <v>3120</v>
      </c>
      <c r="Q7" s="47">
        <v>4100</v>
      </c>
      <c r="R7" s="4">
        <v>3058</v>
      </c>
      <c r="S7" s="47">
        <v>4000</v>
      </c>
      <c r="T7" s="4">
        <v>2583</v>
      </c>
      <c r="U7" s="47">
        <v>3400</v>
      </c>
      <c r="V7" s="4">
        <v>2476</v>
      </c>
      <c r="W7" s="47">
        <v>3200</v>
      </c>
      <c r="X7" s="4">
        <v>4581</v>
      </c>
      <c r="Y7" s="47">
        <v>6000</v>
      </c>
      <c r="Z7" s="19">
        <v>42014</v>
      </c>
      <c r="AA7" s="6">
        <v>3.673416214127273E-2</v>
      </c>
      <c r="AB7" s="4">
        <v>54800</v>
      </c>
      <c r="AC7" s="40">
        <v>3.7467523588130727E-2</v>
      </c>
      <c r="AD7" s="4">
        <v>12786</v>
      </c>
      <c r="AE7" s="6">
        <v>0.3043271290522207</v>
      </c>
      <c r="AF7" s="61"/>
      <c r="AG7" s="61"/>
      <c r="AH7" s="61"/>
      <c r="AI7" s="61"/>
    </row>
    <row r="8" spans="1:35" x14ac:dyDescent="0.25">
      <c r="A8" s="36" t="s">
        <v>41</v>
      </c>
      <c r="B8" s="4">
        <v>4299</v>
      </c>
      <c r="C8" s="47">
        <v>5600</v>
      </c>
      <c r="D8" s="4">
        <v>4909</v>
      </c>
      <c r="E8" s="47">
        <v>6400</v>
      </c>
      <c r="F8" s="4">
        <v>3270</v>
      </c>
      <c r="G8" s="47">
        <v>4300</v>
      </c>
      <c r="H8" s="4">
        <v>4765</v>
      </c>
      <c r="I8" s="47">
        <v>6200</v>
      </c>
      <c r="J8" s="4">
        <v>3542</v>
      </c>
      <c r="K8" s="47">
        <v>4600</v>
      </c>
      <c r="L8" s="4">
        <v>3520</v>
      </c>
      <c r="M8" s="47">
        <v>4600</v>
      </c>
      <c r="N8" s="4">
        <v>3586</v>
      </c>
      <c r="O8" s="47">
        <v>4700</v>
      </c>
      <c r="P8" s="4">
        <v>4866</v>
      </c>
      <c r="Q8" s="47">
        <v>6300</v>
      </c>
      <c r="R8" s="4">
        <v>4753</v>
      </c>
      <c r="S8" s="47">
        <v>6200</v>
      </c>
      <c r="T8" s="4">
        <v>4792</v>
      </c>
      <c r="U8" s="47">
        <v>6200</v>
      </c>
      <c r="V8" s="4">
        <v>4381</v>
      </c>
      <c r="W8" s="47">
        <v>5700</v>
      </c>
      <c r="X8" s="4">
        <v>4533</v>
      </c>
      <c r="Y8" s="47">
        <v>5900</v>
      </c>
      <c r="Z8" s="19">
        <v>51216</v>
      </c>
      <c r="AA8" s="6">
        <v>4.4779760275799114E-2</v>
      </c>
      <c r="AB8" s="4">
        <v>66700</v>
      </c>
      <c r="AC8" s="40">
        <v>4.5603719403801452E-2</v>
      </c>
      <c r="AD8" s="4">
        <v>15484</v>
      </c>
      <c r="AE8" s="6">
        <v>0.30232739768822242</v>
      </c>
      <c r="AF8" s="60"/>
      <c r="AG8" s="60"/>
      <c r="AH8" s="60"/>
      <c r="AI8" s="60"/>
    </row>
    <row r="9" spans="1:35" x14ac:dyDescent="0.25">
      <c r="A9" s="35" t="s">
        <v>42</v>
      </c>
      <c r="B9" s="4">
        <v>4798</v>
      </c>
      <c r="C9" s="47">
        <v>6200</v>
      </c>
      <c r="D9" s="4">
        <v>3971</v>
      </c>
      <c r="E9" s="47">
        <v>5200</v>
      </c>
      <c r="F9" s="4">
        <v>2455</v>
      </c>
      <c r="G9" s="47">
        <v>3200</v>
      </c>
      <c r="H9" s="4">
        <v>3408</v>
      </c>
      <c r="I9" s="47">
        <v>4400</v>
      </c>
      <c r="J9" s="4">
        <v>3233</v>
      </c>
      <c r="K9" s="47">
        <v>4200</v>
      </c>
      <c r="L9" s="4">
        <v>4699</v>
      </c>
      <c r="M9" s="47">
        <v>6100</v>
      </c>
      <c r="N9" s="4">
        <v>3580</v>
      </c>
      <c r="O9" s="47">
        <v>4700</v>
      </c>
      <c r="P9" s="4">
        <v>2254</v>
      </c>
      <c r="Q9" s="47">
        <v>2900</v>
      </c>
      <c r="R9" s="4">
        <v>4013</v>
      </c>
      <c r="S9" s="47">
        <v>5200</v>
      </c>
      <c r="T9" s="4">
        <v>4544</v>
      </c>
      <c r="U9" s="47">
        <v>5900</v>
      </c>
      <c r="V9" s="4">
        <v>3868</v>
      </c>
      <c r="W9" s="47">
        <v>5000</v>
      </c>
      <c r="X9" s="4">
        <v>3221</v>
      </c>
      <c r="Y9" s="47">
        <v>4200</v>
      </c>
      <c r="Z9" s="19">
        <v>44044</v>
      </c>
      <c r="AA9" s="6">
        <v>3.8509055013810065E-2</v>
      </c>
      <c r="AB9" s="4">
        <v>57200</v>
      </c>
      <c r="AC9" s="40">
        <v>3.9108437029946673E-2</v>
      </c>
      <c r="AD9" s="4">
        <v>13156</v>
      </c>
      <c r="AE9" s="6">
        <v>0.29870129870129869</v>
      </c>
      <c r="AF9" s="61"/>
      <c r="AG9" s="61"/>
      <c r="AH9" s="61"/>
      <c r="AI9" s="61"/>
    </row>
    <row r="10" spans="1:35" x14ac:dyDescent="0.25">
      <c r="A10" s="36" t="s">
        <v>43</v>
      </c>
      <c r="B10" s="4">
        <v>4052</v>
      </c>
      <c r="C10" s="47">
        <v>5300</v>
      </c>
      <c r="D10" s="4">
        <v>4049</v>
      </c>
      <c r="E10" s="47">
        <v>5300</v>
      </c>
      <c r="F10" s="4">
        <v>4992</v>
      </c>
      <c r="G10" s="47">
        <v>6500</v>
      </c>
      <c r="H10" s="4">
        <v>3037</v>
      </c>
      <c r="I10" s="47">
        <v>3900</v>
      </c>
      <c r="J10" s="4">
        <v>4583</v>
      </c>
      <c r="K10" s="47">
        <v>6000</v>
      </c>
      <c r="L10" s="4">
        <v>3222</v>
      </c>
      <c r="M10" s="47">
        <v>4200</v>
      </c>
      <c r="N10" s="4">
        <v>4614</v>
      </c>
      <c r="O10" s="47">
        <v>6000</v>
      </c>
      <c r="P10" s="4">
        <v>3448</v>
      </c>
      <c r="Q10" s="47">
        <v>4500</v>
      </c>
      <c r="R10" s="4">
        <v>3581</v>
      </c>
      <c r="S10" s="47">
        <v>4700</v>
      </c>
      <c r="T10" s="4">
        <v>3680</v>
      </c>
      <c r="U10" s="47">
        <v>4800</v>
      </c>
      <c r="V10" s="4">
        <v>3453</v>
      </c>
      <c r="W10" s="47">
        <v>4500</v>
      </c>
      <c r="X10" s="4">
        <v>3329</v>
      </c>
      <c r="Y10" s="47">
        <v>4300</v>
      </c>
      <c r="Z10" s="19">
        <v>46040</v>
      </c>
      <c r="AA10" s="6">
        <v>4.0254220616561059E-2</v>
      </c>
      <c r="AB10" s="4">
        <v>60000</v>
      </c>
      <c r="AC10" s="40">
        <v>4.1022836045398609E-2</v>
      </c>
      <c r="AD10" s="4">
        <v>13960</v>
      </c>
      <c r="AE10" s="6">
        <v>0.30321459600347522</v>
      </c>
      <c r="AF10" s="61"/>
      <c r="AG10" s="61"/>
      <c r="AH10" s="61"/>
      <c r="AI10" s="61"/>
    </row>
    <row r="11" spans="1:35" x14ac:dyDescent="0.25">
      <c r="A11" s="35" t="s">
        <v>44</v>
      </c>
      <c r="B11" s="4">
        <v>2518</v>
      </c>
      <c r="C11" s="47">
        <v>3300</v>
      </c>
      <c r="D11" s="4">
        <v>4823</v>
      </c>
      <c r="E11" s="47">
        <v>6300</v>
      </c>
      <c r="F11" s="4">
        <v>4384</v>
      </c>
      <c r="G11" s="47">
        <v>5700</v>
      </c>
      <c r="H11" s="4">
        <v>4200</v>
      </c>
      <c r="I11" s="47">
        <v>5500</v>
      </c>
      <c r="J11" s="4">
        <v>2681</v>
      </c>
      <c r="K11" s="47">
        <v>3500</v>
      </c>
      <c r="L11" s="4">
        <v>4472</v>
      </c>
      <c r="M11" s="47">
        <v>5800</v>
      </c>
      <c r="N11" s="4">
        <v>2831</v>
      </c>
      <c r="O11" s="47">
        <v>3700</v>
      </c>
      <c r="P11" s="4">
        <v>3198</v>
      </c>
      <c r="Q11" s="47">
        <v>4200</v>
      </c>
      <c r="R11" s="4">
        <v>2315</v>
      </c>
      <c r="S11" s="47">
        <v>3000</v>
      </c>
      <c r="T11" s="4">
        <v>4617</v>
      </c>
      <c r="U11" s="47">
        <v>6000</v>
      </c>
      <c r="V11" s="4">
        <v>4253</v>
      </c>
      <c r="W11" s="47">
        <v>5500</v>
      </c>
      <c r="X11" s="4">
        <v>2464</v>
      </c>
      <c r="Y11" s="47">
        <v>3200</v>
      </c>
      <c r="Z11" s="19">
        <v>42756</v>
      </c>
      <c r="AA11" s="6">
        <v>3.7382916087786378E-2</v>
      </c>
      <c r="AB11" s="4">
        <v>55700</v>
      </c>
      <c r="AC11" s="40">
        <v>3.8082866128811704E-2</v>
      </c>
      <c r="AD11" s="4">
        <v>12944</v>
      </c>
      <c r="AE11" s="6">
        <v>0.30274113574702965</v>
      </c>
      <c r="AF11" s="61"/>
      <c r="AG11" s="61"/>
      <c r="AH11" s="61"/>
      <c r="AI11" s="61"/>
    </row>
    <row r="12" spans="1:35" x14ac:dyDescent="0.25">
      <c r="A12" s="41" t="s">
        <v>45</v>
      </c>
      <c r="B12" s="42">
        <v>23434</v>
      </c>
      <c r="C12" s="49">
        <v>30500</v>
      </c>
      <c r="D12" s="42">
        <v>23246</v>
      </c>
      <c r="E12" s="49">
        <v>30400</v>
      </c>
      <c r="F12" s="42">
        <v>23212</v>
      </c>
      <c r="G12" s="49">
        <v>30200</v>
      </c>
      <c r="H12" s="42">
        <v>24283</v>
      </c>
      <c r="I12" s="49">
        <v>31600</v>
      </c>
      <c r="J12" s="42">
        <v>21583</v>
      </c>
      <c r="K12" s="49">
        <v>28100</v>
      </c>
      <c r="L12" s="42">
        <v>24182</v>
      </c>
      <c r="M12" s="49">
        <v>31400</v>
      </c>
      <c r="N12" s="42">
        <v>21138</v>
      </c>
      <c r="O12" s="49">
        <v>27600</v>
      </c>
      <c r="P12" s="42">
        <v>19557</v>
      </c>
      <c r="Q12" s="49">
        <v>25500</v>
      </c>
      <c r="R12" s="42">
        <v>20286</v>
      </c>
      <c r="S12" s="49">
        <v>26400</v>
      </c>
      <c r="T12" s="42">
        <v>23781</v>
      </c>
      <c r="U12" s="49">
        <v>30900</v>
      </c>
      <c r="V12" s="42">
        <v>22790</v>
      </c>
      <c r="W12" s="49">
        <v>29600</v>
      </c>
      <c r="X12" s="42">
        <v>20846</v>
      </c>
      <c r="Y12" s="49">
        <v>27100</v>
      </c>
      <c r="Z12" s="42">
        <v>268338</v>
      </c>
      <c r="AA12" s="43">
        <v>0.23461635646843532</v>
      </c>
      <c r="AB12" s="42">
        <v>349300</v>
      </c>
      <c r="AC12" s="44">
        <v>0.23882127717762888</v>
      </c>
      <c r="AD12" s="42">
        <v>80962</v>
      </c>
      <c r="AE12" s="43">
        <v>0.30171649188709759</v>
      </c>
      <c r="AF12" s="61"/>
      <c r="AG12" s="61"/>
      <c r="AH12" s="61"/>
      <c r="AI12" s="61"/>
    </row>
    <row r="13" spans="1:35" x14ac:dyDescent="0.25">
      <c r="A13" s="33" t="s">
        <v>46</v>
      </c>
      <c r="B13" s="4"/>
      <c r="C13" s="47"/>
      <c r="D13" s="4"/>
      <c r="E13" s="47"/>
      <c r="F13" s="4"/>
      <c r="G13" s="47"/>
      <c r="H13" s="4"/>
      <c r="I13" s="47"/>
      <c r="J13" s="4"/>
      <c r="K13" s="47"/>
      <c r="L13" s="4"/>
      <c r="M13" s="47"/>
      <c r="N13" s="4"/>
      <c r="O13" s="47"/>
      <c r="P13" s="4"/>
      <c r="Q13" s="47"/>
      <c r="R13" s="4"/>
      <c r="S13" s="47"/>
      <c r="T13" s="4"/>
      <c r="U13" s="47"/>
      <c r="V13" s="4"/>
      <c r="W13" s="47"/>
      <c r="X13" s="4"/>
      <c r="Y13" s="47"/>
      <c r="Z13" s="19"/>
      <c r="AA13" s="6"/>
      <c r="AB13" s="4"/>
      <c r="AC13" s="40"/>
      <c r="AD13" s="4"/>
      <c r="AE13" s="6"/>
      <c r="AF13" s="61"/>
      <c r="AG13" s="61"/>
      <c r="AH13" s="61"/>
      <c r="AI13" s="61"/>
    </row>
    <row r="14" spans="1:35" s="3" customFormat="1" x14ac:dyDescent="0.25">
      <c r="A14" s="36" t="s">
        <v>47</v>
      </c>
      <c r="B14" s="4">
        <v>2293</v>
      </c>
      <c r="C14" s="47">
        <v>3000</v>
      </c>
      <c r="D14" s="4">
        <v>3278</v>
      </c>
      <c r="E14" s="47">
        <v>4300</v>
      </c>
      <c r="F14" s="4">
        <v>2815</v>
      </c>
      <c r="G14" s="47">
        <v>3700</v>
      </c>
      <c r="H14" s="4">
        <v>4784</v>
      </c>
      <c r="I14" s="47">
        <v>6200</v>
      </c>
      <c r="J14" s="4">
        <v>2451</v>
      </c>
      <c r="K14" s="47">
        <v>3200</v>
      </c>
      <c r="L14" s="4">
        <v>3785</v>
      </c>
      <c r="M14" s="47">
        <v>4900</v>
      </c>
      <c r="N14" s="4">
        <v>4182</v>
      </c>
      <c r="O14" s="47">
        <v>5400</v>
      </c>
      <c r="P14" s="4">
        <v>2265</v>
      </c>
      <c r="Q14" s="47">
        <v>2900</v>
      </c>
      <c r="R14" s="4">
        <v>3425</v>
      </c>
      <c r="S14" s="47">
        <v>4500</v>
      </c>
      <c r="T14" s="4">
        <v>3616</v>
      </c>
      <c r="U14" s="47">
        <v>4700</v>
      </c>
      <c r="V14" s="4">
        <v>3699</v>
      </c>
      <c r="W14" s="47">
        <v>4800</v>
      </c>
      <c r="X14" s="4">
        <v>3617</v>
      </c>
      <c r="Y14" s="47">
        <v>4700</v>
      </c>
      <c r="Z14" s="19">
        <v>40210</v>
      </c>
      <c r="AA14" s="6">
        <v>3.5156868179668121E-2</v>
      </c>
      <c r="AB14" s="4">
        <v>52300</v>
      </c>
      <c r="AC14" s="40">
        <v>3.5758238752905784E-2</v>
      </c>
      <c r="AD14" s="4">
        <v>12090</v>
      </c>
      <c r="AE14" s="6">
        <v>0.30067147475752298</v>
      </c>
      <c r="AF14" s="60"/>
      <c r="AG14" s="60"/>
      <c r="AH14" s="60"/>
      <c r="AI14" s="60"/>
    </row>
    <row r="15" spans="1:35" s="3" customFormat="1" x14ac:dyDescent="0.25">
      <c r="A15" s="35" t="s">
        <v>48</v>
      </c>
      <c r="B15" s="4">
        <v>4788</v>
      </c>
      <c r="C15" s="47">
        <v>6200</v>
      </c>
      <c r="D15" s="4">
        <v>4035</v>
      </c>
      <c r="E15" s="47">
        <v>5200</v>
      </c>
      <c r="F15" s="4">
        <v>4526</v>
      </c>
      <c r="G15" s="47">
        <v>5900</v>
      </c>
      <c r="H15" s="4">
        <v>4025</v>
      </c>
      <c r="I15" s="47">
        <v>5200</v>
      </c>
      <c r="J15" s="4">
        <v>3844</v>
      </c>
      <c r="K15" s="47">
        <v>5000</v>
      </c>
      <c r="L15" s="4">
        <v>3987</v>
      </c>
      <c r="M15" s="47">
        <v>5200</v>
      </c>
      <c r="N15" s="4">
        <v>2180</v>
      </c>
      <c r="O15" s="47">
        <v>2800</v>
      </c>
      <c r="P15" s="4">
        <v>4917</v>
      </c>
      <c r="Q15" s="47">
        <v>6400</v>
      </c>
      <c r="R15" s="4">
        <v>4173</v>
      </c>
      <c r="S15" s="47">
        <v>5400</v>
      </c>
      <c r="T15" s="4">
        <v>4338</v>
      </c>
      <c r="U15" s="47">
        <v>5600</v>
      </c>
      <c r="V15" s="4">
        <v>4047</v>
      </c>
      <c r="W15" s="47">
        <v>5300</v>
      </c>
      <c r="X15" s="4">
        <v>4768</v>
      </c>
      <c r="Y15" s="47">
        <v>6200</v>
      </c>
      <c r="Z15" s="19">
        <v>49628</v>
      </c>
      <c r="AA15" s="6">
        <v>4.3391321910484199E-2</v>
      </c>
      <c r="AB15" s="4">
        <v>64400</v>
      </c>
      <c r="AC15" s="40">
        <v>4.4031177355394503E-2</v>
      </c>
      <c r="AD15" s="4">
        <v>14772</v>
      </c>
      <c r="AE15" s="6">
        <v>0.29765454985089063</v>
      </c>
      <c r="AF15" s="61"/>
      <c r="AG15" s="61"/>
      <c r="AH15" s="61"/>
      <c r="AI15" s="61"/>
    </row>
    <row r="16" spans="1:35" x14ac:dyDescent="0.25">
      <c r="A16" s="36" t="s">
        <v>49</v>
      </c>
      <c r="B16" s="4">
        <v>5000</v>
      </c>
      <c r="C16" s="47">
        <v>6500</v>
      </c>
      <c r="D16" s="4">
        <v>2229</v>
      </c>
      <c r="E16" s="47">
        <v>2900</v>
      </c>
      <c r="F16" s="4">
        <v>3110</v>
      </c>
      <c r="G16" s="47">
        <v>4000</v>
      </c>
      <c r="H16" s="4">
        <v>4282</v>
      </c>
      <c r="I16" s="47">
        <v>5600</v>
      </c>
      <c r="J16" s="4">
        <v>3054</v>
      </c>
      <c r="K16" s="47">
        <v>4000</v>
      </c>
      <c r="L16" s="4">
        <v>2002</v>
      </c>
      <c r="M16" s="47">
        <v>2600</v>
      </c>
      <c r="N16" s="4">
        <v>2017</v>
      </c>
      <c r="O16" s="47">
        <v>2600</v>
      </c>
      <c r="P16" s="4">
        <v>3753</v>
      </c>
      <c r="Q16" s="47">
        <v>4900</v>
      </c>
      <c r="R16" s="4">
        <v>4106</v>
      </c>
      <c r="S16" s="47">
        <v>5300</v>
      </c>
      <c r="T16" s="4">
        <v>4408</v>
      </c>
      <c r="U16" s="47">
        <v>5700</v>
      </c>
      <c r="V16" s="4">
        <v>4467</v>
      </c>
      <c r="W16" s="47">
        <v>5800</v>
      </c>
      <c r="X16" s="4">
        <v>3165</v>
      </c>
      <c r="Y16" s="47">
        <v>4100</v>
      </c>
      <c r="Z16" s="19">
        <v>41593</v>
      </c>
      <c r="AA16" s="6">
        <v>3.6366068594800703E-2</v>
      </c>
      <c r="AB16" s="4">
        <v>54000</v>
      </c>
      <c r="AC16" s="40">
        <v>3.6920552440858748E-2</v>
      </c>
      <c r="AD16" s="4">
        <v>12407</v>
      </c>
      <c r="AE16" s="6">
        <v>0.29829538624287738</v>
      </c>
      <c r="AF16" s="61"/>
      <c r="AG16" s="61"/>
      <c r="AH16" s="61"/>
      <c r="AI16" s="61"/>
    </row>
    <row r="17" spans="1:35" x14ac:dyDescent="0.25">
      <c r="A17" s="41" t="s">
        <v>50</v>
      </c>
      <c r="B17" s="42">
        <v>12081</v>
      </c>
      <c r="C17" s="49">
        <v>15700</v>
      </c>
      <c r="D17" s="42">
        <v>9542</v>
      </c>
      <c r="E17" s="49">
        <v>12400</v>
      </c>
      <c r="F17" s="42">
        <v>10451</v>
      </c>
      <c r="G17" s="49">
        <v>13600</v>
      </c>
      <c r="H17" s="42">
        <v>13091</v>
      </c>
      <c r="I17" s="49">
        <v>17000</v>
      </c>
      <c r="J17" s="42">
        <v>9349</v>
      </c>
      <c r="K17" s="49">
        <v>12200</v>
      </c>
      <c r="L17" s="42">
        <v>9774</v>
      </c>
      <c r="M17" s="49">
        <v>12700</v>
      </c>
      <c r="N17" s="42">
        <v>8379</v>
      </c>
      <c r="O17" s="49">
        <v>10800</v>
      </c>
      <c r="P17" s="42">
        <v>10935</v>
      </c>
      <c r="Q17" s="49">
        <v>14200</v>
      </c>
      <c r="R17" s="42">
        <v>11704</v>
      </c>
      <c r="S17" s="49">
        <v>15200</v>
      </c>
      <c r="T17" s="42">
        <v>12362</v>
      </c>
      <c r="U17" s="49">
        <v>16000</v>
      </c>
      <c r="V17" s="42">
        <v>12213</v>
      </c>
      <c r="W17" s="49">
        <v>15900</v>
      </c>
      <c r="X17" s="42">
        <v>11550</v>
      </c>
      <c r="Y17" s="49">
        <v>15000</v>
      </c>
      <c r="Z17" s="42">
        <v>131431</v>
      </c>
      <c r="AA17" s="43">
        <v>0.11491425868495302</v>
      </c>
      <c r="AB17" s="42">
        <v>170700</v>
      </c>
      <c r="AC17" s="44">
        <v>0.11670996854915903</v>
      </c>
      <c r="AD17" s="42">
        <v>39269</v>
      </c>
      <c r="AE17" s="43">
        <v>0.29878034862399283</v>
      </c>
      <c r="AF17" s="61"/>
      <c r="AG17" s="61"/>
      <c r="AH17" s="61"/>
      <c r="AI17" s="61"/>
    </row>
    <row r="18" spans="1:35" x14ac:dyDescent="0.25">
      <c r="A18" s="34" t="s">
        <v>51</v>
      </c>
      <c r="B18" s="4"/>
      <c r="C18" s="47"/>
      <c r="D18" s="4"/>
      <c r="E18" s="47"/>
      <c r="F18" s="4"/>
      <c r="G18" s="47"/>
      <c r="H18" s="4"/>
      <c r="I18" s="47"/>
      <c r="J18" s="4"/>
      <c r="K18" s="47"/>
      <c r="L18" s="4"/>
      <c r="M18" s="47"/>
      <c r="N18" s="4"/>
      <c r="O18" s="47"/>
      <c r="P18" s="4"/>
      <c r="Q18" s="47"/>
      <c r="R18" s="4"/>
      <c r="S18" s="47"/>
      <c r="T18" s="4"/>
      <c r="U18" s="47"/>
      <c r="V18" s="4"/>
      <c r="W18" s="47"/>
      <c r="X18" s="4"/>
      <c r="Y18" s="47"/>
      <c r="Z18" s="19"/>
      <c r="AA18" s="6"/>
      <c r="AB18" s="4"/>
      <c r="AC18" s="40"/>
      <c r="AD18" s="4"/>
      <c r="AE18" s="6"/>
      <c r="AF18" s="61"/>
      <c r="AG18" s="61"/>
      <c r="AH18" s="61"/>
      <c r="AI18" s="61"/>
    </row>
    <row r="19" spans="1:35" x14ac:dyDescent="0.25">
      <c r="A19" s="35" t="s">
        <v>52</v>
      </c>
      <c r="B19" s="4">
        <v>3559</v>
      </c>
      <c r="C19" s="47">
        <v>4600</v>
      </c>
      <c r="D19" s="4">
        <v>3511</v>
      </c>
      <c r="E19" s="47">
        <v>4600</v>
      </c>
      <c r="F19" s="4">
        <v>4191</v>
      </c>
      <c r="G19" s="47">
        <v>5400</v>
      </c>
      <c r="H19" s="4">
        <v>2691</v>
      </c>
      <c r="I19" s="47">
        <v>3500</v>
      </c>
      <c r="J19" s="4">
        <v>2107</v>
      </c>
      <c r="K19" s="47">
        <v>2700</v>
      </c>
      <c r="L19" s="4">
        <v>3591</v>
      </c>
      <c r="M19" s="47">
        <v>4700</v>
      </c>
      <c r="N19" s="4">
        <v>4306</v>
      </c>
      <c r="O19" s="47">
        <v>5600</v>
      </c>
      <c r="P19" s="4">
        <v>2206</v>
      </c>
      <c r="Q19" s="47">
        <v>2900</v>
      </c>
      <c r="R19" s="4">
        <v>2780</v>
      </c>
      <c r="S19" s="47">
        <v>3600</v>
      </c>
      <c r="T19" s="4">
        <v>3962</v>
      </c>
      <c r="U19" s="47">
        <v>5200</v>
      </c>
      <c r="V19" s="4">
        <v>4091</v>
      </c>
      <c r="W19" s="47">
        <v>5300</v>
      </c>
      <c r="X19" s="4">
        <v>2669</v>
      </c>
      <c r="Y19" s="47">
        <v>3500</v>
      </c>
      <c r="Z19" s="19">
        <v>39664</v>
      </c>
      <c r="AA19" s="6">
        <v>3.4679483200158082E-2</v>
      </c>
      <c r="AB19" s="4">
        <v>51600</v>
      </c>
      <c r="AC19" s="40">
        <v>3.5279638999042802E-2</v>
      </c>
      <c r="AD19" s="4">
        <v>11936</v>
      </c>
      <c r="AE19" s="6">
        <v>0.3009277934651069</v>
      </c>
      <c r="AF19" s="61"/>
      <c r="AG19" s="61"/>
      <c r="AH19" s="61"/>
      <c r="AI19" s="61"/>
    </row>
    <row r="20" spans="1:35" s="3" customFormat="1" x14ac:dyDescent="0.25">
      <c r="A20" s="36" t="s">
        <v>53</v>
      </c>
      <c r="B20" s="4">
        <v>2026</v>
      </c>
      <c r="C20" s="47">
        <v>2600</v>
      </c>
      <c r="D20" s="4">
        <v>4776</v>
      </c>
      <c r="E20" s="47">
        <v>6200</v>
      </c>
      <c r="F20" s="4">
        <v>2509</v>
      </c>
      <c r="G20" s="47">
        <v>3300</v>
      </c>
      <c r="H20" s="4">
        <v>3506</v>
      </c>
      <c r="I20" s="47">
        <v>4600</v>
      </c>
      <c r="J20" s="4">
        <v>4859</v>
      </c>
      <c r="K20" s="47">
        <v>6300</v>
      </c>
      <c r="L20" s="4">
        <v>3835</v>
      </c>
      <c r="M20" s="47">
        <v>5000</v>
      </c>
      <c r="N20" s="4">
        <v>4406</v>
      </c>
      <c r="O20" s="47">
        <v>5700</v>
      </c>
      <c r="P20" s="4">
        <v>2196</v>
      </c>
      <c r="Q20" s="47">
        <v>2900</v>
      </c>
      <c r="R20" s="4">
        <v>4843</v>
      </c>
      <c r="S20" s="47">
        <v>6300</v>
      </c>
      <c r="T20" s="4">
        <v>4233</v>
      </c>
      <c r="U20" s="47">
        <v>5500</v>
      </c>
      <c r="V20" s="4">
        <v>4070</v>
      </c>
      <c r="W20" s="47">
        <v>5300</v>
      </c>
      <c r="X20" s="4">
        <v>4058</v>
      </c>
      <c r="Y20" s="47">
        <v>5300</v>
      </c>
      <c r="Z20" s="19">
        <v>45317</v>
      </c>
      <c r="AA20" s="6">
        <v>3.9622078967869193E-2</v>
      </c>
      <c r="AB20" s="4">
        <v>59000</v>
      </c>
      <c r="AC20" s="40">
        <v>4.0339122111308627E-2</v>
      </c>
      <c r="AD20" s="4">
        <v>13683</v>
      </c>
      <c r="AE20" s="6">
        <v>0.30193966943972461</v>
      </c>
      <c r="AF20" s="60"/>
      <c r="AG20" s="60"/>
      <c r="AH20" s="60"/>
      <c r="AI20" s="60"/>
    </row>
    <row r="21" spans="1:35" x14ac:dyDescent="0.25">
      <c r="A21" s="35" t="s">
        <v>54</v>
      </c>
      <c r="B21" s="4">
        <v>3180</v>
      </c>
      <c r="C21" s="47">
        <v>4100</v>
      </c>
      <c r="D21" s="4">
        <v>3005</v>
      </c>
      <c r="E21" s="47">
        <v>3900</v>
      </c>
      <c r="F21" s="4">
        <v>4415</v>
      </c>
      <c r="G21" s="47">
        <v>5700</v>
      </c>
      <c r="H21" s="4">
        <v>3614</v>
      </c>
      <c r="I21" s="47">
        <v>4700</v>
      </c>
      <c r="J21" s="4">
        <v>2024</v>
      </c>
      <c r="K21" s="47">
        <v>2600</v>
      </c>
      <c r="L21" s="4">
        <v>2324</v>
      </c>
      <c r="M21" s="47">
        <v>3000</v>
      </c>
      <c r="N21" s="4">
        <v>2516</v>
      </c>
      <c r="O21" s="47">
        <v>3300</v>
      </c>
      <c r="P21" s="4">
        <v>2213</v>
      </c>
      <c r="Q21" s="47">
        <v>2900</v>
      </c>
      <c r="R21" s="4">
        <v>3611</v>
      </c>
      <c r="S21" s="47">
        <v>4700</v>
      </c>
      <c r="T21" s="4">
        <v>3920</v>
      </c>
      <c r="U21" s="47">
        <v>5100</v>
      </c>
      <c r="V21" s="4">
        <v>4310</v>
      </c>
      <c r="W21" s="47">
        <v>5600</v>
      </c>
      <c r="X21" s="4">
        <v>4824</v>
      </c>
      <c r="Y21" s="47">
        <v>6300</v>
      </c>
      <c r="Z21" s="19">
        <v>39956</v>
      </c>
      <c r="AA21" s="6">
        <v>3.4934787987734875E-2</v>
      </c>
      <c r="AB21" s="4">
        <v>51900</v>
      </c>
      <c r="AC21" s="40">
        <v>3.5484753179269794E-2</v>
      </c>
      <c r="AD21" s="4">
        <v>11944</v>
      </c>
      <c r="AE21" s="6">
        <v>0.29892882170387425</v>
      </c>
      <c r="AF21" s="61"/>
      <c r="AG21" s="61"/>
      <c r="AH21" s="61"/>
      <c r="AI21" s="61"/>
    </row>
    <row r="22" spans="1:35" x14ac:dyDescent="0.25">
      <c r="A22" s="41" t="s">
        <v>55</v>
      </c>
      <c r="B22" s="42">
        <v>8765</v>
      </c>
      <c r="C22" s="49">
        <v>11300</v>
      </c>
      <c r="D22" s="42">
        <v>11292</v>
      </c>
      <c r="E22" s="49">
        <v>14700</v>
      </c>
      <c r="F22" s="42">
        <v>11115</v>
      </c>
      <c r="G22" s="49">
        <v>14400</v>
      </c>
      <c r="H22" s="42">
        <v>9811</v>
      </c>
      <c r="I22" s="49">
        <v>12800</v>
      </c>
      <c r="J22" s="42">
        <v>8990</v>
      </c>
      <c r="K22" s="49">
        <v>11600</v>
      </c>
      <c r="L22" s="42">
        <v>9750</v>
      </c>
      <c r="M22" s="49">
        <v>12700</v>
      </c>
      <c r="N22" s="42">
        <v>11228</v>
      </c>
      <c r="O22" s="49">
        <v>14600</v>
      </c>
      <c r="P22" s="42">
        <v>6615</v>
      </c>
      <c r="Q22" s="49">
        <v>8700</v>
      </c>
      <c r="R22" s="42">
        <v>11234</v>
      </c>
      <c r="S22" s="49">
        <v>14600</v>
      </c>
      <c r="T22" s="42">
        <v>12115</v>
      </c>
      <c r="U22" s="49">
        <v>15800</v>
      </c>
      <c r="V22" s="42">
        <v>12471</v>
      </c>
      <c r="W22" s="49">
        <v>16200</v>
      </c>
      <c r="X22" s="42">
        <v>11551</v>
      </c>
      <c r="Y22" s="49">
        <v>15100</v>
      </c>
      <c r="Z22" s="42">
        <v>124937</v>
      </c>
      <c r="AA22" s="43">
        <v>0.10923635015576215</v>
      </c>
      <c r="AB22" s="42">
        <v>162500</v>
      </c>
      <c r="AC22" s="44">
        <v>0.11110351428962122</v>
      </c>
      <c r="AD22" s="42">
        <v>37563</v>
      </c>
      <c r="AE22" s="43">
        <v>0.30065553038731518</v>
      </c>
      <c r="AF22" s="61"/>
      <c r="AG22" s="61"/>
      <c r="AH22" s="61"/>
      <c r="AI22" s="61"/>
    </row>
    <row r="23" spans="1:35" x14ac:dyDescent="0.25">
      <c r="A23" s="33" t="s">
        <v>56</v>
      </c>
      <c r="B23" s="4"/>
      <c r="C23" s="47"/>
      <c r="D23" s="4"/>
      <c r="E23" s="47"/>
      <c r="F23" s="4"/>
      <c r="G23" s="47"/>
      <c r="H23" s="4"/>
      <c r="I23" s="47"/>
      <c r="J23" s="4"/>
      <c r="K23" s="47"/>
      <c r="L23" s="4"/>
      <c r="M23" s="47"/>
      <c r="N23" s="4"/>
      <c r="O23" s="47"/>
      <c r="P23" s="4"/>
      <c r="Q23" s="47"/>
      <c r="R23" s="4"/>
      <c r="S23" s="47"/>
      <c r="T23" s="4"/>
      <c r="U23" s="47"/>
      <c r="V23" s="4"/>
      <c r="W23" s="47"/>
      <c r="X23" s="4"/>
      <c r="Y23" s="47"/>
      <c r="Z23" s="19"/>
      <c r="AA23" s="6"/>
      <c r="AB23" s="4"/>
      <c r="AC23" s="40"/>
      <c r="AD23" s="4"/>
      <c r="AE23" s="6"/>
      <c r="AF23" s="61"/>
      <c r="AG23" s="61"/>
      <c r="AH23" s="61"/>
      <c r="AI23" s="61"/>
    </row>
    <row r="24" spans="1:35" x14ac:dyDescent="0.25">
      <c r="A24" s="36" t="s">
        <v>57</v>
      </c>
      <c r="B24" s="4">
        <v>4644</v>
      </c>
      <c r="C24" s="47">
        <v>6000</v>
      </c>
      <c r="D24" s="4">
        <v>3028</v>
      </c>
      <c r="E24" s="47">
        <v>3900</v>
      </c>
      <c r="F24" s="4">
        <v>4586</v>
      </c>
      <c r="G24" s="47">
        <v>6000</v>
      </c>
      <c r="H24" s="4">
        <v>4890</v>
      </c>
      <c r="I24" s="47">
        <v>6400</v>
      </c>
      <c r="J24" s="4">
        <v>4775</v>
      </c>
      <c r="K24" s="47">
        <v>6200</v>
      </c>
      <c r="L24" s="4">
        <v>4008</v>
      </c>
      <c r="M24" s="47">
        <v>5200</v>
      </c>
      <c r="N24" s="4">
        <v>2531</v>
      </c>
      <c r="O24" s="47">
        <v>3300</v>
      </c>
      <c r="P24" s="4">
        <v>2967</v>
      </c>
      <c r="Q24" s="47">
        <v>3900</v>
      </c>
      <c r="R24" s="4">
        <v>2103</v>
      </c>
      <c r="S24" s="47">
        <v>2700</v>
      </c>
      <c r="T24" s="4">
        <v>3496</v>
      </c>
      <c r="U24" s="47">
        <v>4500</v>
      </c>
      <c r="V24" s="4">
        <v>4441</v>
      </c>
      <c r="W24" s="47">
        <v>5800</v>
      </c>
      <c r="X24" s="4">
        <v>4626</v>
      </c>
      <c r="Y24" s="47">
        <v>6000</v>
      </c>
      <c r="Z24" s="19">
        <v>46095</v>
      </c>
      <c r="AA24" s="6">
        <v>4.030230884709779E-2</v>
      </c>
      <c r="AB24" s="4">
        <v>59900</v>
      </c>
      <c r="AC24" s="40">
        <v>4.0954464651989604E-2</v>
      </c>
      <c r="AD24" s="4">
        <v>13805</v>
      </c>
      <c r="AE24" s="6">
        <v>0.29949018331706256</v>
      </c>
      <c r="AF24" s="61"/>
      <c r="AG24" s="61"/>
      <c r="AH24" s="61"/>
      <c r="AI24" s="61"/>
    </row>
    <row r="25" spans="1:35" x14ac:dyDescent="0.25">
      <c r="A25" s="35" t="s">
        <v>58</v>
      </c>
      <c r="B25" s="4">
        <v>3727</v>
      </c>
      <c r="C25" s="47">
        <v>4800</v>
      </c>
      <c r="D25" s="4">
        <v>4266</v>
      </c>
      <c r="E25" s="47">
        <v>5500</v>
      </c>
      <c r="F25" s="4">
        <v>2585</v>
      </c>
      <c r="G25" s="47">
        <v>3400</v>
      </c>
      <c r="H25" s="4">
        <v>2008</v>
      </c>
      <c r="I25" s="47">
        <v>2600</v>
      </c>
      <c r="J25" s="4">
        <v>4358</v>
      </c>
      <c r="K25" s="47">
        <v>5700</v>
      </c>
      <c r="L25" s="4">
        <v>4101</v>
      </c>
      <c r="M25" s="47">
        <v>5300</v>
      </c>
      <c r="N25" s="4">
        <v>2246</v>
      </c>
      <c r="O25" s="47">
        <v>2900</v>
      </c>
      <c r="P25" s="4">
        <v>4125</v>
      </c>
      <c r="Q25" s="47">
        <v>5400</v>
      </c>
      <c r="R25" s="4">
        <v>4625</v>
      </c>
      <c r="S25" s="47">
        <v>6000</v>
      </c>
      <c r="T25" s="4">
        <v>4817</v>
      </c>
      <c r="U25" s="47">
        <v>6300</v>
      </c>
      <c r="V25" s="4">
        <v>2625</v>
      </c>
      <c r="W25" s="47">
        <v>3400</v>
      </c>
      <c r="X25" s="4">
        <v>4398</v>
      </c>
      <c r="Y25" s="47">
        <v>5700</v>
      </c>
      <c r="Z25" s="19">
        <v>43881</v>
      </c>
      <c r="AA25" s="6">
        <v>3.8366538985128498E-2</v>
      </c>
      <c r="AB25" s="4">
        <v>57000</v>
      </c>
      <c r="AC25" s="40">
        <v>3.8971694243128678E-2</v>
      </c>
      <c r="AD25" s="4">
        <v>13119</v>
      </c>
      <c r="AE25" s="6">
        <v>0.29896766254187462</v>
      </c>
      <c r="AF25" s="61"/>
      <c r="AG25" s="61"/>
      <c r="AH25" s="61"/>
      <c r="AI25" s="61"/>
    </row>
    <row r="26" spans="1:35" s="3" customFormat="1" x14ac:dyDescent="0.25">
      <c r="A26" s="36" t="s">
        <v>59</v>
      </c>
      <c r="B26" s="4">
        <v>4284</v>
      </c>
      <c r="C26" s="47">
        <v>5600</v>
      </c>
      <c r="D26" s="4">
        <v>3444</v>
      </c>
      <c r="E26" s="47">
        <v>4500</v>
      </c>
      <c r="F26" s="4">
        <v>4282</v>
      </c>
      <c r="G26" s="47">
        <v>5600</v>
      </c>
      <c r="H26" s="4">
        <v>2838</v>
      </c>
      <c r="I26" s="47">
        <v>3700</v>
      </c>
      <c r="J26" s="4">
        <v>4947</v>
      </c>
      <c r="K26" s="47">
        <v>6400</v>
      </c>
      <c r="L26" s="4">
        <v>2056</v>
      </c>
      <c r="M26" s="47">
        <v>2700</v>
      </c>
      <c r="N26" s="4">
        <v>2295</v>
      </c>
      <c r="O26" s="47">
        <v>3000</v>
      </c>
      <c r="P26" s="4">
        <v>3753</v>
      </c>
      <c r="Q26" s="47">
        <v>4900</v>
      </c>
      <c r="R26" s="4">
        <v>4010</v>
      </c>
      <c r="S26" s="47">
        <v>5200</v>
      </c>
      <c r="T26" s="4">
        <v>4956</v>
      </c>
      <c r="U26" s="47">
        <v>6400</v>
      </c>
      <c r="V26" s="4">
        <v>3356</v>
      </c>
      <c r="W26" s="47">
        <v>4400</v>
      </c>
      <c r="X26" s="4">
        <v>4345</v>
      </c>
      <c r="Y26" s="47">
        <v>5600</v>
      </c>
      <c r="Z26" s="19">
        <v>44566</v>
      </c>
      <c r="AA26" s="6">
        <v>3.8965456038176811E-2</v>
      </c>
      <c r="AB26" s="4">
        <v>58000</v>
      </c>
      <c r="AC26" s="40">
        <v>3.9655408177218653E-2</v>
      </c>
      <c r="AD26" s="4">
        <v>13434</v>
      </c>
      <c r="AE26" s="6">
        <v>0.30144056006821346</v>
      </c>
      <c r="AF26" s="60"/>
      <c r="AG26" s="60"/>
      <c r="AH26" s="60"/>
      <c r="AI26" s="60"/>
    </row>
    <row r="27" spans="1:35" x14ac:dyDescent="0.25">
      <c r="A27" s="35" t="s">
        <v>60</v>
      </c>
      <c r="B27" s="4">
        <v>3140</v>
      </c>
      <c r="C27" s="47">
        <v>4100</v>
      </c>
      <c r="D27" s="4">
        <v>4013</v>
      </c>
      <c r="E27" s="47">
        <v>5200</v>
      </c>
      <c r="F27" s="4">
        <v>4594</v>
      </c>
      <c r="G27" s="47">
        <v>6000</v>
      </c>
      <c r="H27" s="4">
        <v>2702</v>
      </c>
      <c r="I27" s="47">
        <v>3500</v>
      </c>
      <c r="J27" s="4">
        <v>2973</v>
      </c>
      <c r="K27" s="47">
        <v>3900</v>
      </c>
      <c r="L27" s="4">
        <v>4610</v>
      </c>
      <c r="M27" s="47">
        <v>6000</v>
      </c>
      <c r="N27" s="4">
        <v>4341</v>
      </c>
      <c r="O27" s="47">
        <v>5600</v>
      </c>
      <c r="P27" s="4">
        <v>2997</v>
      </c>
      <c r="Q27" s="47">
        <v>3900</v>
      </c>
      <c r="R27" s="4">
        <v>4180</v>
      </c>
      <c r="S27" s="47">
        <v>5400</v>
      </c>
      <c r="T27" s="4">
        <v>2245</v>
      </c>
      <c r="U27" s="47">
        <v>2900</v>
      </c>
      <c r="V27" s="4">
        <v>4839</v>
      </c>
      <c r="W27" s="47">
        <v>6300</v>
      </c>
      <c r="X27" s="4">
        <v>2183</v>
      </c>
      <c r="Y27" s="47">
        <v>2800</v>
      </c>
      <c r="Z27" s="19">
        <v>42817</v>
      </c>
      <c r="AA27" s="6">
        <v>3.7436250307108926E-2</v>
      </c>
      <c r="AB27" s="4">
        <v>55600</v>
      </c>
      <c r="AC27" s="40">
        <v>3.8014494735402707E-2</v>
      </c>
      <c r="AD27" s="4">
        <v>12783</v>
      </c>
      <c r="AE27" s="6">
        <v>0.29854964149753604</v>
      </c>
      <c r="AF27" s="61"/>
      <c r="AG27" s="61"/>
      <c r="AH27" s="61"/>
      <c r="AI27" s="61"/>
    </row>
    <row r="28" spans="1:35" s="3" customFormat="1" x14ac:dyDescent="0.25">
      <c r="A28" s="36" t="s">
        <v>61</v>
      </c>
      <c r="B28" s="4">
        <v>2950</v>
      </c>
      <c r="C28" s="47">
        <v>3800</v>
      </c>
      <c r="D28" s="4">
        <v>3791</v>
      </c>
      <c r="E28" s="47">
        <v>4900</v>
      </c>
      <c r="F28" s="4">
        <v>2165</v>
      </c>
      <c r="G28" s="47">
        <v>2800</v>
      </c>
      <c r="H28" s="4">
        <v>3004</v>
      </c>
      <c r="I28" s="47">
        <v>3900</v>
      </c>
      <c r="J28" s="4">
        <v>3682</v>
      </c>
      <c r="K28" s="47">
        <v>4800</v>
      </c>
      <c r="L28" s="4">
        <v>3521</v>
      </c>
      <c r="M28" s="47">
        <v>4600</v>
      </c>
      <c r="N28" s="4">
        <v>4280</v>
      </c>
      <c r="O28" s="47">
        <v>5600</v>
      </c>
      <c r="P28" s="4">
        <v>2265</v>
      </c>
      <c r="Q28" s="47">
        <v>2900</v>
      </c>
      <c r="R28" s="4">
        <v>2034</v>
      </c>
      <c r="S28" s="47">
        <v>2600</v>
      </c>
      <c r="T28" s="4">
        <v>4184</v>
      </c>
      <c r="U28" s="47">
        <v>5400</v>
      </c>
      <c r="V28" s="4">
        <v>4301</v>
      </c>
      <c r="W28" s="47">
        <v>5600</v>
      </c>
      <c r="X28" s="4">
        <v>3423</v>
      </c>
      <c r="Y28" s="47">
        <v>4400</v>
      </c>
      <c r="Z28" s="19">
        <v>39600</v>
      </c>
      <c r="AA28" s="6">
        <v>3.4623525986442617E-2</v>
      </c>
      <c r="AB28" s="4">
        <v>51300</v>
      </c>
      <c r="AC28" s="40">
        <v>3.507452481881581E-2</v>
      </c>
      <c r="AD28" s="4">
        <v>11700</v>
      </c>
      <c r="AE28" s="6">
        <v>0.29545454545454547</v>
      </c>
      <c r="AF28" s="60"/>
      <c r="AG28" s="60"/>
      <c r="AH28" s="60"/>
      <c r="AI28" s="60"/>
    </row>
    <row r="29" spans="1:35" s="3" customFormat="1" x14ac:dyDescent="0.25">
      <c r="A29" s="35" t="s">
        <v>62</v>
      </c>
      <c r="B29" s="4">
        <v>3390</v>
      </c>
      <c r="C29" s="47">
        <v>4400</v>
      </c>
      <c r="D29" s="4">
        <v>3285</v>
      </c>
      <c r="E29" s="47">
        <v>4300</v>
      </c>
      <c r="F29" s="4">
        <v>3228</v>
      </c>
      <c r="G29" s="47">
        <v>4200</v>
      </c>
      <c r="H29" s="4">
        <v>2599</v>
      </c>
      <c r="I29" s="47">
        <v>3400</v>
      </c>
      <c r="J29" s="4">
        <v>2588</v>
      </c>
      <c r="K29" s="47">
        <v>3400</v>
      </c>
      <c r="L29" s="4">
        <v>4175</v>
      </c>
      <c r="M29" s="47">
        <v>5400</v>
      </c>
      <c r="N29" s="4">
        <v>2676</v>
      </c>
      <c r="O29" s="47">
        <v>3500</v>
      </c>
      <c r="P29" s="4">
        <v>3396</v>
      </c>
      <c r="Q29" s="47">
        <v>4400</v>
      </c>
      <c r="R29" s="4">
        <v>3050</v>
      </c>
      <c r="S29" s="47">
        <v>4000</v>
      </c>
      <c r="T29" s="4">
        <v>2855</v>
      </c>
      <c r="U29" s="47">
        <v>3700</v>
      </c>
      <c r="V29" s="4">
        <v>4478</v>
      </c>
      <c r="W29" s="47">
        <v>5800</v>
      </c>
      <c r="X29" s="4">
        <v>3528</v>
      </c>
      <c r="Y29" s="47">
        <v>4600</v>
      </c>
      <c r="Z29" s="19">
        <v>39248</v>
      </c>
      <c r="AA29" s="6">
        <v>3.4315761311007574E-2</v>
      </c>
      <c r="AB29" s="4">
        <v>51100</v>
      </c>
      <c r="AC29" s="40">
        <v>3.4937782031997815E-2</v>
      </c>
      <c r="AD29" s="4">
        <v>11852</v>
      </c>
      <c r="AE29" s="6">
        <v>0.30197717081125153</v>
      </c>
      <c r="AF29" s="61"/>
      <c r="AG29" s="61"/>
      <c r="AH29" s="61"/>
      <c r="AI29" s="61"/>
    </row>
    <row r="30" spans="1:35" s="3" customFormat="1" x14ac:dyDescent="0.25">
      <c r="A30" s="36" t="s">
        <v>63</v>
      </c>
      <c r="B30" s="4">
        <v>4176</v>
      </c>
      <c r="C30" s="47">
        <v>5400</v>
      </c>
      <c r="D30" s="4">
        <v>2063</v>
      </c>
      <c r="E30" s="47">
        <v>2700</v>
      </c>
      <c r="F30" s="4">
        <v>3907</v>
      </c>
      <c r="G30" s="47">
        <v>5100</v>
      </c>
      <c r="H30" s="4">
        <v>4734</v>
      </c>
      <c r="I30" s="47">
        <v>6200</v>
      </c>
      <c r="J30" s="4">
        <v>2621</v>
      </c>
      <c r="K30" s="47">
        <v>3400</v>
      </c>
      <c r="L30" s="4">
        <v>2691</v>
      </c>
      <c r="M30" s="47">
        <v>3500</v>
      </c>
      <c r="N30" s="4">
        <v>4331</v>
      </c>
      <c r="O30" s="47">
        <v>5600</v>
      </c>
      <c r="P30" s="4">
        <v>4501</v>
      </c>
      <c r="Q30" s="47">
        <v>5900</v>
      </c>
      <c r="R30" s="4">
        <v>2098</v>
      </c>
      <c r="S30" s="47">
        <v>2700</v>
      </c>
      <c r="T30" s="4">
        <v>2083</v>
      </c>
      <c r="U30" s="47">
        <v>2700</v>
      </c>
      <c r="V30" s="4">
        <v>3790</v>
      </c>
      <c r="W30" s="47">
        <v>4900</v>
      </c>
      <c r="X30" s="4">
        <v>2422</v>
      </c>
      <c r="Y30" s="47">
        <v>3100</v>
      </c>
      <c r="Z30" s="19">
        <v>39417</v>
      </c>
      <c r="AA30" s="6">
        <v>3.4463523328474965E-2</v>
      </c>
      <c r="AB30" s="4">
        <v>51200</v>
      </c>
      <c r="AC30" s="40">
        <v>3.5006153425406812E-2</v>
      </c>
      <c r="AD30" s="4">
        <v>11783</v>
      </c>
      <c r="AE30" s="6">
        <v>0.29893193292234316</v>
      </c>
      <c r="AF30" s="60"/>
      <c r="AG30" s="60"/>
      <c r="AH30" s="60"/>
      <c r="AI30" s="60"/>
    </row>
    <row r="31" spans="1:35" s="3" customFormat="1" x14ac:dyDescent="0.25">
      <c r="A31" s="35" t="s">
        <v>64</v>
      </c>
      <c r="B31" s="4">
        <v>4572</v>
      </c>
      <c r="C31" s="47">
        <v>5900</v>
      </c>
      <c r="D31" s="4">
        <v>3778</v>
      </c>
      <c r="E31" s="47">
        <v>4900</v>
      </c>
      <c r="F31" s="4">
        <v>3919</v>
      </c>
      <c r="G31" s="47">
        <v>5100</v>
      </c>
      <c r="H31" s="4">
        <v>3756</v>
      </c>
      <c r="I31" s="47">
        <v>4900</v>
      </c>
      <c r="J31" s="4">
        <v>3116</v>
      </c>
      <c r="K31" s="47">
        <v>4100</v>
      </c>
      <c r="L31" s="4">
        <v>2662</v>
      </c>
      <c r="M31" s="47">
        <v>3500</v>
      </c>
      <c r="N31" s="4">
        <v>2323</v>
      </c>
      <c r="O31" s="47">
        <v>3000</v>
      </c>
      <c r="P31" s="4">
        <v>2110</v>
      </c>
      <c r="Q31" s="47">
        <v>2700</v>
      </c>
      <c r="R31" s="4">
        <v>3520</v>
      </c>
      <c r="S31" s="47">
        <v>4600</v>
      </c>
      <c r="T31" s="4">
        <v>2329</v>
      </c>
      <c r="U31" s="47">
        <v>3000</v>
      </c>
      <c r="V31" s="4">
        <v>4667</v>
      </c>
      <c r="W31" s="47">
        <v>6100</v>
      </c>
      <c r="X31" s="4">
        <v>2141</v>
      </c>
      <c r="Y31" s="47">
        <v>2800</v>
      </c>
      <c r="Z31" s="19">
        <v>38893</v>
      </c>
      <c r="AA31" s="6">
        <v>3.4005373641179615E-2</v>
      </c>
      <c r="AB31" s="4">
        <v>50600</v>
      </c>
      <c r="AC31" s="40">
        <v>3.459592506495282E-2</v>
      </c>
      <c r="AD31" s="4">
        <v>11707</v>
      </c>
      <c r="AE31" s="6">
        <v>0.30100532229450028</v>
      </c>
      <c r="AF31" s="61"/>
      <c r="AG31" s="61"/>
      <c r="AH31" s="61"/>
      <c r="AI31" s="61"/>
    </row>
    <row r="32" spans="1:35" s="3" customFormat="1" x14ac:dyDescent="0.25">
      <c r="A32" s="36" t="s">
        <v>65</v>
      </c>
      <c r="B32" s="4">
        <v>4022</v>
      </c>
      <c r="C32" s="47">
        <v>5200</v>
      </c>
      <c r="D32" s="4">
        <v>4847</v>
      </c>
      <c r="E32" s="47">
        <v>6300</v>
      </c>
      <c r="F32" s="4">
        <v>2700</v>
      </c>
      <c r="G32" s="47">
        <v>3500</v>
      </c>
      <c r="H32" s="4">
        <v>4267</v>
      </c>
      <c r="I32" s="47">
        <v>5500</v>
      </c>
      <c r="J32" s="4">
        <v>2891</v>
      </c>
      <c r="K32" s="47">
        <v>3800</v>
      </c>
      <c r="L32" s="4">
        <v>2318</v>
      </c>
      <c r="M32" s="47">
        <v>3000</v>
      </c>
      <c r="N32" s="4">
        <v>3773</v>
      </c>
      <c r="O32" s="47">
        <v>4900</v>
      </c>
      <c r="P32" s="4">
        <v>3027</v>
      </c>
      <c r="Q32" s="47">
        <v>3900</v>
      </c>
      <c r="R32" s="4">
        <v>2353</v>
      </c>
      <c r="S32" s="47">
        <v>3100</v>
      </c>
      <c r="T32" s="4">
        <v>3344</v>
      </c>
      <c r="U32" s="47">
        <v>4300</v>
      </c>
      <c r="V32" s="4">
        <v>2951</v>
      </c>
      <c r="W32" s="47">
        <v>3800</v>
      </c>
      <c r="X32" s="4">
        <v>4033</v>
      </c>
      <c r="Y32" s="47">
        <v>5200</v>
      </c>
      <c r="Z32" s="19">
        <v>40526</v>
      </c>
      <c r="AA32" s="6">
        <v>3.5433156922388222E-2</v>
      </c>
      <c r="AB32" s="4">
        <v>52500</v>
      </c>
      <c r="AC32" s="40">
        <v>3.5894981539723779E-2</v>
      </c>
      <c r="AD32" s="4">
        <v>11974</v>
      </c>
      <c r="AE32" s="6">
        <v>0.29546463998420769</v>
      </c>
      <c r="AF32" s="61"/>
      <c r="AG32" s="61"/>
      <c r="AH32" s="61"/>
      <c r="AI32" s="61"/>
    </row>
    <row r="33" spans="1:35" s="3" customFormat="1" x14ac:dyDescent="0.25">
      <c r="A33" s="35" t="s">
        <v>66</v>
      </c>
      <c r="B33" s="4">
        <v>2190</v>
      </c>
      <c r="C33" s="47">
        <v>2800</v>
      </c>
      <c r="D33" s="4">
        <v>4673</v>
      </c>
      <c r="E33" s="47">
        <v>6100</v>
      </c>
      <c r="F33" s="4">
        <v>3844</v>
      </c>
      <c r="G33" s="47">
        <v>5000</v>
      </c>
      <c r="H33" s="4">
        <v>4408</v>
      </c>
      <c r="I33" s="47">
        <v>5700</v>
      </c>
      <c r="J33" s="4">
        <v>4636</v>
      </c>
      <c r="K33" s="47">
        <v>6000</v>
      </c>
      <c r="L33" s="4">
        <v>2421</v>
      </c>
      <c r="M33" s="47">
        <v>3100</v>
      </c>
      <c r="N33" s="4">
        <v>2452</v>
      </c>
      <c r="O33" s="47">
        <v>3200</v>
      </c>
      <c r="P33" s="4">
        <v>4888</v>
      </c>
      <c r="Q33" s="47">
        <v>6400</v>
      </c>
      <c r="R33" s="4">
        <v>4831</v>
      </c>
      <c r="S33" s="47">
        <v>6300</v>
      </c>
      <c r="T33" s="4">
        <v>2731</v>
      </c>
      <c r="U33" s="47">
        <v>3600</v>
      </c>
      <c r="V33" s="4">
        <v>2714</v>
      </c>
      <c r="W33" s="47">
        <v>3500</v>
      </c>
      <c r="X33" s="4">
        <v>2683</v>
      </c>
      <c r="Y33" s="47">
        <v>3500</v>
      </c>
      <c r="Z33" s="19">
        <v>42471</v>
      </c>
      <c r="AA33" s="6">
        <v>3.7133731620459708E-2</v>
      </c>
      <c r="AB33" s="4">
        <v>55200</v>
      </c>
      <c r="AC33" s="40">
        <v>3.7741009161766717E-2</v>
      </c>
      <c r="AD33" s="4">
        <v>12729</v>
      </c>
      <c r="AE33" s="6">
        <v>0.29971039061948151</v>
      </c>
      <c r="AF33" s="60"/>
      <c r="AG33" s="60"/>
      <c r="AH33" s="60"/>
      <c r="AI33" s="60"/>
    </row>
    <row r="34" spans="1:35" s="3" customFormat="1" x14ac:dyDescent="0.25">
      <c r="A34" s="36" t="s">
        <v>67</v>
      </c>
      <c r="B34" s="4">
        <v>3277</v>
      </c>
      <c r="C34" s="47">
        <v>4300</v>
      </c>
      <c r="D34" s="4">
        <v>2744</v>
      </c>
      <c r="E34" s="47">
        <v>3600</v>
      </c>
      <c r="F34" s="4">
        <v>2615</v>
      </c>
      <c r="G34" s="47">
        <v>3400</v>
      </c>
      <c r="H34" s="4">
        <v>2512</v>
      </c>
      <c r="I34" s="47">
        <v>3300</v>
      </c>
      <c r="J34" s="4">
        <v>4301</v>
      </c>
      <c r="K34" s="47">
        <v>5600</v>
      </c>
      <c r="L34" s="4">
        <v>2702</v>
      </c>
      <c r="M34" s="47">
        <v>3500</v>
      </c>
      <c r="N34" s="4">
        <v>3865</v>
      </c>
      <c r="O34" s="47">
        <v>5000</v>
      </c>
      <c r="P34" s="4">
        <v>3321</v>
      </c>
      <c r="Q34" s="47">
        <v>4300</v>
      </c>
      <c r="R34" s="4">
        <v>2844</v>
      </c>
      <c r="S34" s="47">
        <v>3700</v>
      </c>
      <c r="T34" s="4">
        <v>2814</v>
      </c>
      <c r="U34" s="47">
        <v>3700</v>
      </c>
      <c r="V34" s="4">
        <v>2983</v>
      </c>
      <c r="W34" s="47">
        <v>3900</v>
      </c>
      <c r="X34" s="4">
        <v>4836</v>
      </c>
      <c r="Y34" s="47">
        <v>6300</v>
      </c>
      <c r="Z34" s="19">
        <v>38814</v>
      </c>
      <c r="AA34" s="6">
        <v>3.3936301455499591E-2</v>
      </c>
      <c r="AB34" s="4">
        <v>50600</v>
      </c>
      <c r="AC34" s="40">
        <v>3.459592506495282E-2</v>
      </c>
      <c r="AD34" s="4">
        <v>11786</v>
      </c>
      <c r="AE34" s="6">
        <v>0.30365332096666153</v>
      </c>
      <c r="AF34" s="60"/>
      <c r="AG34" s="60"/>
      <c r="AH34" s="60"/>
      <c r="AI34" s="60"/>
    </row>
    <row r="35" spans="1:35" s="3" customFormat="1" x14ac:dyDescent="0.25">
      <c r="A35" s="41" t="s">
        <v>68</v>
      </c>
      <c r="B35" s="42">
        <v>40372</v>
      </c>
      <c r="C35" s="49">
        <v>52300</v>
      </c>
      <c r="D35" s="42">
        <v>39932</v>
      </c>
      <c r="E35" s="49">
        <v>51900</v>
      </c>
      <c r="F35" s="42">
        <v>38425</v>
      </c>
      <c r="G35" s="49">
        <v>50100</v>
      </c>
      <c r="H35" s="42">
        <v>37718</v>
      </c>
      <c r="I35" s="49">
        <v>49100</v>
      </c>
      <c r="J35" s="42">
        <v>40888</v>
      </c>
      <c r="K35" s="49">
        <v>53300</v>
      </c>
      <c r="L35" s="42">
        <v>35265</v>
      </c>
      <c r="M35" s="49">
        <v>45800</v>
      </c>
      <c r="N35" s="42">
        <v>35113</v>
      </c>
      <c r="O35" s="49">
        <v>45600</v>
      </c>
      <c r="P35" s="42">
        <v>37350</v>
      </c>
      <c r="Q35" s="49">
        <v>48600</v>
      </c>
      <c r="R35" s="42">
        <v>35648</v>
      </c>
      <c r="S35" s="49">
        <v>46300</v>
      </c>
      <c r="T35" s="42">
        <v>35854</v>
      </c>
      <c r="U35" s="49">
        <v>46500</v>
      </c>
      <c r="V35" s="42">
        <v>41145</v>
      </c>
      <c r="W35" s="49">
        <v>53500</v>
      </c>
      <c r="X35" s="42">
        <v>38618</v>
      </c>
      <c r="Y35" s="49">
        <v>50000</v>
      </c>
      <c r="Z35" s="42">
        <v>456328</v>
      </c>
      <c r="AA35" s="43">
        <v>0.39898192844296432</v>
      </c>
      <c r="AB35" s="42">
        <v>593000</v>
      </c>
      <c r="AC35" s="44">
        <v>0.40544236291535624</v>
      </c>
      <c r="AD35" s="42">
        <v>136672</v>
      </c>
      <c r="AE35" s="43">
        <v>0.29950386564050419</v>
      </c>
      <c r="AF35" s="60"/>
      <c r="AG35" s="60"/>
      <c r="AH35" s="60"/>
      <c r="AI35" s="60"/>
    </row>
    <row r="36" spans="1:35" s="3" customFormat="1" x14ac:dyDescent="0.25">
      <c r="A36" s="34" t="s">
        <v>69</v>
      </c>
      <c r="B36" s="4"/>
      <c r="C36" s="47"/>
      <c r="D36" s="4"/>
      <c r="E36" s="47"/>
      <c r="F36" s="4"/>
      <c r="G36" s="47"/>
      <c r="H36" s="4"/>
      <c r="I36" s="47"/>
      <c r="J36" s="4"/>
      <c r="K36" s="47"/>
      <c r="L36" s="4"/>
      <c r="M36" s="47"/>
      <c r="N36" s="4"/>
      <c r="O36" s="47"/>
      <c r="P36" s="4"/>
      <c r="Q36" s="47"/>
      <c r="R36" s="4"/>
      <c r="S36" s="47"/>
      <c r="T36" s="4"/>
      <c r="U36" s="47"/>
      <c r="V36" s="4"/>
      <c r="W36" s="47"/>
      <c r="X36" s="4"/>
      <c r="Y36" s="47"/>
      <c r="Z36" s="19"/>
      <c r="AA36" s="6"/>
      <c r="AB36" s="4"/>
      <c r="AC36" s="40"/>
      <c r="AD36" s="4"/>
      <c r="AE36" s="6"/>
      <c r="AF36" s="60"/>
      <c r="AG36" s="60"/>
      <c r="AH36" s="60"/>
      <c r="AI36" s="60"/>
    </row>
    <row r="37" spans="1:35" s="3" customFormat="1" x14ac:dyDescent="0.25">
      <c r="A37" s="35" t="s">
        <v>70</v>
      </c>
      <c r="B37" s="4">
        <v>2103</v>
      </c>
      <c r="C37" s="47">
        <v>2400</v>
      </c>
      <c r="D37" s="4">
        <v>2738</v>
      </c>
      <c r="E37" s="47">
        <v>3100</v>
      </c>
      <c r="F37" s="4">
        <v>2710</v>
      </c>
      <c r="G37" s="47">
        <v>3100</v>
      </c>
      <c r="H37" s="4">
        <v>4581</v>
      </c>
      <c r="I37" s="47">
        <v>5300</v>
      </c>
      <c r="J37" s="4">
        <v>4288</v>
      </c>
      <c r="K37" s="47">
        <v>4900</v>
      </c>
      <c r="L37" s="4">
        <v>3563</v>
      </c>
      <c r="M37" s="47">
        <v>4100</v>
      </c>
      <c r="N37" s="4">
        <v>4387</v>
      </c>
      <c r="O37" s="47">
        <v>5000</v>
      </c>
      <c r="P37" s="4">
        <v>4848</v>
      </c>
      <c r="Q37" s="47">
        <v>5600</v>
      </c>
      <c r="R37" s="4">
        <v>2782</v>
      </c>
      <c r="S37" s="47">
        <v>3200</v>
      </c>
      <c r="T37" s="4">
        <v>4961</v>
      </c>
      <c r="U37" s="47">
        <v>5700</v>
      </c>
      <c r="V37" s="4">
        <v>4019</v>
      </c>
      <c r="W37" s="47">
        <v>4600</v>
      </c>
      <c r="X37" s="4">
        <v>2999</v>
      </c>
      <c r="Y37" s="47">
        <v>3400</v>
      </c>
      <c r="Z37" s="19">
        <v>43979</v>
      </c>
      <c r="AA37" s="6">
        <v>3.8452223468630302E-2</v>
      </c>
      <c r="AB37" s="4">
        <v>50400</v>
      </c>
      <c r="AC37" s="40">
        <v>3.4459182278134826E-2</v>
      </c>
      <c r="AD37" s="4">
        <v>6421</v>
      </c>
      <c r="AE37" s="6">
        <v>0.14600150071625093</v>
      </c>
      <c r="AF37" s="60"/>
      <c r="AG37" s="60"/>
      <c r="AH37" s="60"/>
      <c r="AI37" s="60"/>
    </row>
    <row r="38" spans="1:35" s="3" customFormat="1" x14ac:dyDescent="0.25">
      <c r="A38" s="36" t="s">
        <v>71</v>
      </c>
      <c r="B38" s="4">
        <v>4114</v>
      </c>
      <c r="C38" s="47">
        <v>4700</v>
      </c>
      <c r="D38" s="4">
        <v>4291</v>
      </c>
      <c r="E38" s="47">
        <v>4900</v>
      </c>
      <c r="F38" s="4">
        <v>4226</v>
      </c>
      <c r="G38" s="47">
        <v>4900</v>
      </c>
      <c r="H38" s="4">
        <v>3402</v>
      </c>
      <c r="I38" s="47">
        <v>3900</v>
      </c>
      <c r="J38" s="4">
        <v>2957</v>
      </c>
      <c r="K38" s="47">
        <v>3400</v>
      </c>
      <c r="L38" s="4">
        <v>3444</v>
      </c>
      <c r="M38" s="47">
        <v>4000</v>
      </c>
      <c r="N38" s="4">
        <v>2854</v>
      </c>
      <c r="O38" s="47">
        <v>3300</v>
      </c>
      <c r="P38" s="4">
        <v>3237</v>
      </c>
      <c r="Q38" s="47">
        <v>3700</v>
      </c>
      <c r="R38" s="4">
        <v>2190</v>
      </c>
      <c r="S38" s="47">
        <v>2500</v>
      </c>
      <c r="T38" s="4">
        <v>3060</v>
      </c>
      <c r="U38" s="47">
        <v>3500</v>
      </c>
      <c r="V38" s="4">
        <v>3265</v>
      </c>
      <c r="W38" s="47">
        <v>3800</v>
      </c>
      <c r="X38" s="4">
        <v>4053</v>
      </c>
      <c r="Y38" s="47">
        <v>4700</v>
      </c>
      <c r="Z38" s="19">
        <v>41093</v>
      </c>
      <c r="AA38" s="6">
        <v>3.5928902862648646E-2</v>
      </c>
      <c r="AB38" s="4">
        <v>47300</v>
      </c>
      <c r="AC38" s="40">
        <v>3.2339669082455898E-2</v>
      </c>
      <c r="AD38" s="4">
        <v>6207</v>
      </c>
      <c r="AE38" s="6">
        <v>0.1510476236828657</v>
      </c>
      <c r="AF38" s="60"/>
      <c r="AG38" s="60"/>
      <c r="AH38" s="60"/>
      <c r="AI38" s="60"/>
    </row>
    <row r="39" spans="1:35" s="3" customFormat="1" x14ac:dyDescent="0.25">
      <c r="A39" s="35" t="s">
        <v>72</v>
      </c>
      <c r="B39" s="4">
        <v>2520</v>
      </c>
      <c r="C39" s="47">
        <v>2900</v>
      </c>
      <c r="D39" s="4">
        <v>2798</v>
      </c>
      <c r="E39" s="47">
        <v>3200</v>
      </c>
      <c r="F39" s="4">
        <v>3089</v>
      </c>
      <c r="G39" s="47">
        <v>3600</v>
      </c>
      <c r="H39" s="4">
        <v>2162</v>
      </c>
      <c r="I39" s="47">
        <v>2500</v>
      </c>
      <c r="J39" s="4">
        <v>2718</v>
      </c>
      <c r="K39" s="47">
        <v>3100</v>
      </c>
      <c r="L39" s="4">
        <v>3457</v>
      </c>
      <c r="M39" s="47">
        <v>4000</v>
      </c>
      <c r="N39" s="4">
        <v>4598</v>
      </c>
      <c r="O39" s="47">
        <v>5300</v>
      </c>
      <c r="P39" s="4">
        <v>4865</v>
      </c>
      <c r="Q39" s="47">
        <v>5600</v>
      </c>
      <c r="R39" s="4">
        <v>2586</v>
      </c>
      <c r="S39" s="47">
        <v>3000</v>
      </c>
      <c r="T39" s="4">
        <v>3092</v>
      </c>
      <c r="U39" s="47">
        <v>3600</v>
      </c>
      <c r="V39" s="4">
        <v>3652</v>
      </c>
      <c r="W39" s="47">
        <v>4200</v>
      </c>
      <c r="X39" s="4">
        <v>2115</v>
      </c>
      <c r="Y39" s="47">
        <v>2400</v>
      </c>
      <c r="Z39" s="19">
        <v>37652</v>
      </c>
      <c r="AA39" s="6">
        <v>3.2920328293978215E-2</v>
      </c>
      <c r="AB39" s="4">
        <v>43400</v>
      </c>
      <c r="AC39" s="40">
        <v>2.967318473950499E-2</v>
      </c>
      <c r="AD39" s="4">
        <v>5748</v>
      </c>
      <c r="AE39" s="6">
        <v>0.15266121321576542</v>
      </c>
      <c r="AF39" s="60"/>
      <c r="AG39" s="60"/>
      <c r="AH39" s="60"/>
      <c r="AI39" s="60"/>
    </row>
    <row r="40" spans="1:35" s="3" customFormat="1" x14ac:dyDescent="0.25">
      <c r="A40" s="36" t="s">
        <v>73</v>
      </c>
      <c r="B40" s="4">
        <v>2311</v>
      </c>
      <c r="C40" s="47">
        <v>2700</v>
      </c>
      <c r="D40" s="4">
        <v>2247</v>
      </c>
      <c r="E40" s="47">
        <v>2600</v>
      </c>
      <c r="F40" s="4">
        <v>2148</v>
      </c>
      <c r="G40" s="47">
        <v>2500</v>
      </c>
      <c r="H40" s="4">
        <v>4676</v>
      </c>
      <c r="I40" s="47">
        <v>5400</v>
      </c>
      <c r="J40" s="4">
        <v>3896</v>
      </c>
      <c r="K40" s="47">
        <v>4500</v>
      </c>
      <c r="L40" s="4">
        <v>2825</v>
      </c>
      <c r="M40" s="47">
        <v>3200</v>
      </c>
      <c r="N40" s="4">
        <v>4028</v>
      </c>
      <c r="O40" s="47">
        <v>4600</v>
      </c>
      <c r="P40" s="4">
        <v>3987</v>
      </c>
      <c r="Q40" s="47">
        <v>4600</v>
      </c>
      <c r="R40" s="4">
        <v>2694</v>
      </c>
      <c r="S40" s="47">
        <v>3100</v>
      </c>
      <c r="T40" s="4">
        <v>3938</v>
      </c>
      <c r="U40" s="47">
        <v>4500</v>
      </c>
      <c r="V40" s="4">
        <v>4490</v>
      </c>
      <c r="W40" s="47">
        <v>5200</v>
      </c>
      <c r="X40" s="4">
        <v>2733</v>
      </c>
      <c r="Y40" s="47">
        <v>3100</v>
      </c>
      <c r="Z40" s="19">
        <v>39973</v>
      </c>
      <c r="AA40" s="6">
        <v>3.4949651622628045E-2</v>
      </c>
      <c r="AB40" s="4">
        <v>46000</v>
      </c>
      <c r="AC40" s="40">
        <v>3.1450840968138931E-2</v>
      </c>
      <c r="AD40" s="4">
        <v>6027</v>
      </c>
      <c r="AE40" s="6">
        <v>0.15077677432266781</v>
      </c>
      <c r="AF40" s="60"/>
      <c r="AG40" s="60"/>
      <c r="AH40" s="60"/>
      <c r="AI40" s="60"/>
    </row>
    <row r="41" spans="1:35" s="3" customFormat="1" x14ac:dyDescent="0.25">
      <c r="A41" s="41" t="s">
        <v>74</v>
      </c>
      <c r="B41" s="42">
        <v>11048</v>
      </c>
      <c r="C41" s="49">
        <v>12700</v>
      </c>
      <c r="D41" s="42">
        <v>12074</v>
      </c>
      <c r="E41" s="49">
        <v>13800</v>
      </c>
      <c r="F41" s="42">
        <v>12173</v>
      </c>
      <c r="G41" s="49">
        <v>14100</v>
      </c>
      <c r="H41" s="42">
        <v>14821</v>
      </c>
      <c r="I41" s="49">
        <v>17100</v>
      </c>
      <c r="J41" s="42">
        <v>13859</v>
      </c>
      <c r="K41" s="49">
        <v>15900</v>
      </c>
      <c r="L41" s="42">
        <v>13289</v>
      </c>
      <c r="M41" s="49">
        <v>15300</v>
      </c>
      <c r="N41" s="42">
        <v>15867</v>
      </c>
      <c r="O41" s="49">
        <v>18200</v>
      </c>
      <c r="P41" s="42">
        <v>16937</v>
      </c>
      <c r="Q41" s="49">
        <v>19500</v>
      </c>
      <c r="R41" s="42">
        <v>10252</v>
      </c>
      <c r="S41" s="49">
        <v>11800</v>
      </c>
      <c r="T41" s="42">
        <v>15051</v>
      </c>
      <c r="U41" s="49">
        <v>17300</v>
      </c>
      <c r="V41" s="42">
        <v>15426</v>
      </c>
      <c r="W41" s="49">
        <v>17800</v>
      </c>
      <c r="X41" s="42">
        <v>11900</v>
      </c>
      <c r="Y41" s="49">
        <v>13600</v>
      </c>
      <c r="Z41" s="42">
        <v>162697</v>
      </c>
      <c r="AA41" s="43">
        <v>0.1422511062478852</v>
      </c>
      <c r="AB41" s="42">
        <v>187100</v>
      </c>
      <c r="AC41" s="44">
        <v>0.12792287706823466</v>
      </c>
      <c r="AD41" s="42">
        <v>24403</v>
      </c>
      <c r="AE41" s="43">
        <v>0.14999047308801022</v>
      </c>
      <c r="AF41" s="60"/>
      <c r="AG41" s="60"/>
      <c r="AH41" s="60"/>
      <c r="AI41" s="60"/>
    </row>
    <row r="42" spans="1:35" s="3" customFormat="1" x14ac:dyDescent="0.25">
      <c r="A42" s="41" t="s">
        <v>75</v>
      </c>
      <c r="B42" s="42">
        <v>95700</v>
      </c>
      <c r="C42" s="49">
        <v>122500</v>
      </c>
      <c r="D42" s="42">
        <v>96086</v>
      </c>
      <c r="E42" s="49">
        <v>123200</v>
      </c>
      <c r="F42" s="42">
        <v>95376</v>
      </c>
      <c r="G42" s="49">
        <v>122400</v>
      </c>
      <c r="H42" s="42">
        <v>99724</v>
      </c>
      <c r="I42" s="49">
        <v>127600</v>
      </c>
      <c r="J42" s="42">
        <v>94669</v>
      </c>
      <c r="K42" s="49">
        <v>121100</v>
      </c>
      <c r="L42" s="42">
        <v>92260</v>
      </c>
      <c r="M42" s="49">
        <v>117900</v>
      </c>
      <c r="N42" s="42">
        <v>91725</v>
      </c>
      <c r="O42" s="49">
        <v>116800</v>
      </c>
      <c r="P42" s="42">
        <v>91394</v>
      </c>
      <c r="Q42" s="49">
        <v>116500</v>
      </c>
      <c r="R42" s="42">
        <v>89124</v>
      </c>
      <c r="S42" s="49">
        <v>114300</v>
      </c>
      <c r="T42" s="42">
        <v>99163</v>
      </c>
      <c r="U42" s="49">
        <v>126500</v>
      </c>
      <c r="V42" s="42">
        <v>104045</v>
      </c>
      <c r="W42" s="49">
        <v>133000</v>
      </c>
      <c r="X42" s="42">
        <v>94465</v>
      </c>
      <c r="Y42" s="49">
        <v>120800</v>
      </c>
      <c r="Z42" s="42">
        <v>1143731</v>
      </c>
      <c r="AA42" s="43">
        <v>1</v>
      </c>
      <c r="AB42" s="42">
        <v>1462600</v>
      </c>
      <c r="AC42" s="44">
        <v>1</v>
      </c>
      <c r="AD42" s="42">
        <v>318869</v>
      </c>
      <c r="AE42" s="43">
        <v>0.2787971996911861</v>
      </c>
      <c r="AF42" s="61"/>
      <c r="AG42" s="61"/>
      <c r="AH42" s="61"/>
      <c r="AI42" s="61"/>
    </row>
    <row r="43" spans="1:35" s="3" customFormat="1" x14ac:dyDescent="0.25">
      <c r="A43" s="41" t="s">
        <v>76</v>
      </c>
      <c r="B43" s="42">
        <v>95700</v>
      </c>
      <c r="C43" s="49">
        <v>122500</v>
      </c>
      <c r="D43" s="42">
        <v>96086</v>
      </c>
      <c r="E43" s="49">
        <v>123200</v>
      </c>
      <c r="F43" s="42">
        <v>95376</v>
      </c>
      <c r="G43" s="49">
        <v>122400</v>
      </c>
      <c r="H43" s="42">
        <v>99724</v>
      </c>
      <c r="I43" s="49">
        <v>127600</v>
      </c>
      <c r="J43" s="42">
        <v>94669</v>
      </c>
      <c r="K43" s="49">
        <v>121100</v>
      </c>
      <c r="L43" s="42">
        <v>92260</v>
      </c>
      <c r="M43" s="49">
        <v>117900</v>
      </c>
      <c r="N43" s="42">
        <v>91725</v>
      </c>
      <c r="O43" s="49">
        <v>116800</v>
      </c>
      <c r="P43" s="42">
        <v>91394</v>
      </c>
      <c r="Q43" s="49">
        <v>116500</v>
      </c>
      <c r="R43" s="42">
        <v>89124</v>
      </c>
      <c r="S43" s="49">
        <v>114300</v>
      </c>
      <c r="T43" s="42">
        <v>99163</v>
      </c>
      <c r="U43" s="49">
        <v>126500</v>
      </c>
      <c r="V43" s="42">
        <v>104045</v>
      </c>
      <c r="W43" s="49">
        <v>133000</v>
      </c>
      <c r="X43" s="42">
        <v>94465</v>
      </c>
      <c r="Y43" s="49">
        <v>120800</v>
      </c>
      <c r="Z43" s="42">
        <v>1143731</v>
      </c>
      <c r="AA43" s="43">
        <v>1</v>
      </c>
      <c r="AB43" s="42">
        <v>1462600</v>
      </c>
      <c r="AC43" s="44">
        <v>1</v>
      </c>
      <c r="AD43" s="42">
        <v>318869</v>
      </c>
      <c r="AE43" s="43">
        <v>0.2787971996911861</v>
      </c>
      <c r="AF43" s="61"/>
      <c r="AG43" s="61"/>
      <c r="AH43" s="61"/>
      <c r="AI43" s="61"/>
    </row>
    <row r="44" spans="1:35" x14ac:dyDescent="0.25">
      <c r="A44" s="34" t="s">
        <v>77</v>
      </c>
      <c r="B44" s="4"/>
      <c r="C44" s="47"/>
      <c r="D44" s="4"/>
      <c r="E44" s="47"/>
      <c r="F44" s="4"/>
      <c r="G44" s="47"/>
      <c r="H44" s="4"/>
      <c r="I44" s="47"/>
      <c r="J44" s="4"/>
      <c r="K44" s="47"/>
      <c r="L44" s="4"/>
      <c r="M44" s="47"/>
      <c r="N44" s="4"/>
      <c r="O44" s="47"/>
      <c r="P44" s="4"/>
      <c r="Q44" s="47"/>
      <c r="R44" s="4"/>
      <c r="S44" s="47"/>
      <c r="T44" s="4"/>
      <c r="U44" s="47"/>
      <c r="V44" s="4"/>
      <c r="W44" s="47"/>
      <c r="X44" s="4"/>
      <c r="Y44" s="47"/>
      <c r="Z44" s="19"/>
      <c r="AA44" s="6"/>
      <c r="AB44" s="4"/>
      <c r="AC44" s="40"/>
      <c r="AD44" s="4"/>
      <c r="AE44" s="6"/>
      <c r="AF44" s="60"/>
      <c r="AG44" s="60"/>
      <c r="AH44" s="60"/>
      <c r="AI44" s="60"/>
    </row>
    <row r="45" spans="1:35" s="3" customFormat="1" x14ac:dyDescent="0.25">
      <c r="A45" s="33" t="s">
        <v>78</v>
      </c>
      <c r="B45" s="4"/>
      <c r="C45" s="47"/>
      <c r="D45" s="4"/>
      <c r="E45" s="47"/>
      <c r="F45" s="4"/>
      <c r="G45" s="47"/>
      <c r="H45" s="4"/>
      <c r="I45" s="47"/>
      <c r="J45" s="4"/>
      <c r="K45" s="47"/>
      <c r="L45" s="4"/>
      <c r="M45" s="47"/>
      <c r="N45" s="4"/>
      <c r="O45" s="47"/>
      <c r="P45" s="4"/>
      <c r="Q45" s="47"/>
      <c r="R45" s="4"/>
      <c r="S45" s="47"/>
      <c r="T45" s="4"/>
      <c r="U45" s="47"/>
      <c r="V45" s="4"/>
      <c r="W45" s="47"/>
      <c r="X45" s="4"/>
      <c r="Y45" s="47"/>
      <c r="Z45" s="19"/>
      <c r="AA45" s="6"/>
      <c r="AB45" s="4"/>
      <c r="AC45" s="40"/>
      <c r="AD45" s="4"/>
      <c r="AE45" s="6"/>
      <c r="AF45" s="61"/>
      <c r="AG45" s="61"/>
      <c r="AH45" s="61"/>
      <c r="AI45" s="61"/>
    </row>
    <row r="46" spans="1:35" s="3" customFormat="1" x14ac:dyDescent="0.25">
      <c r="A46" s="34" t="s">
        <v>79</v>
      </c>
      <c r="B46" s="4"/>
      <c r="C46" s="47"/>
      <c r="D46" s="4"/>
      <c r="E46" s="47"/>
      <c r="F46" s="4"/>
      <c r="G46" s="47"/>
      <c r="H46" s="4"/>
      <c r="I46" s="47"/>
      <c r="J46" s="4"/>
      <c r="K46" s="47"/>
      <c r="L46" s="4"/>
      <c r="M46" s="47"/>
      <c r="N46" s="4"/>
      <c r="O46" s="47"/>
      <c r="P46" s="4"/>
      <c r="Q46" s="47"/>
      <c r="R46" s="4"/>
      <c r="S46" s="47"/>
      <c r="T46" s="4"/>
      <c r="U46" s="47"/>
      <c r="V46" s="4"/>
      <c r="W46" s="47"/>
      <c r="X46" s="4"/>
      <c r="Y46" s="47"/>
      <c r="Z46" s="19"/>
      <c r="AA46" s="6"/>
      <c r="AB46" s="4"/>
      <c r="AC46" s="40"/>
      <c r="AD46" s="4"/>
      <c r="AE46" s="6"/>
      <c r="AF46" s="61"/>
      <c r="AG46" s="61"/>
      <c r="AH46" s="61"/>
      <c r="AI46" s="61"/>
    </row>
    <row r="47" spans="1:35" s="3" customFormat="1" x14ac:dyDescent="0.25">
      <c r="A47" s="35" t="s">
        <v>80</v>
      </c>
      <c r="B47" s="4">
        <v>10973</v>
      </c>
      <c r="C47" s="47">
        <v>12600</v>
      </c>
      <c r="D47" s="4">
        <v>8610</v>
      </c>
      <c r="E47" s="47">
        <v>9900</v>
      </c>
      <c r="F47" s="4">
        <v>9826</v>
      </c>
      <c r="G47" s="47">
        <v>11300</v>
      </c>
      <c r="H47" s="4">
        <v>8969</v>
      </c>
      <c r="I47" s="47">
        <v>10300</v>
      </c>
      <c r="J47" s="4">
        <v>11221</v>
      </c>
      <c r="K47" s="47">
        <v>12900</v>
      </c>
      <c r="L47" s="4">
        <v>8958</v>
      </c>
      <c r="M47" s="47">
        <v>10300</v>
      </c>
      <c r="N47" s="4">
        <v>11731</v>
      </c>
      <c r="O47" s="47">
        <v>13500</v>
      </c>
      <c r="P47" s="4">
        <v>9280</v>
      </c>
      <c r="Q47" s="47">
        <v>10700</v>
      </c>
      <c r="R47" s="4">
        <v>9775</v>
      </c>
      <c r="S47" s="47">
        <v>11200</v>
      </c>
      <c r="T47" s="4">
        <v>9715</v>
      </c>
      <c r="U47" s="47">
        <v>11200</v>
      </c>
      <c r="V47" s="4">
        <v>10875</v>
      </c>
      <c r="W47" s="47">
        <v>12500</v>
      </c>
      <c r="X47" s="4">
        <v>10793</v>
      </c>
      <c r="Y47" s="47">
        <v>12400</v>
      </c>
      <c r="Z47" s="19">
        <v>120726</v>
      </c>
      <c r="AA47" s="6">
        <v>0.10555454035957756</v>
      </c>
      <c r="AB47" s="4">
        <v>138800</v>
      </c>
      <c r="AC47" s="40">
        <v>9.4899494051688779E-2</v>
      </c>
      <c r="AD47" s="4">
        <v>18074</v>
      </c>
      <c r="AE47" s="6">
        <v>0.14971091562712258</v>
      </c>
      <c r="AF47" s="61"/>
      <c r="AG47" s="61"/>
      <c r="AH47" s="61"/>
      <c r="AI47" s="61"/>
    </row>
    <row r="48" spans="1:35" s="3" customFormat="1" x14ac:dyDescent="0.25">
      <c r="A48" s="36" t="s">
        <v>81</v>
      </c>
      <c r="B48" s="4">
        <v>514</v>
      </c>
      <c r="C48" s="47">
        <v>600</v>
      </c>
      <c r="D48" s="4">
        <v>708</v>
      </c>
      <c r="E48" s="47">
        <v>800</v>
      </c>
      <c r="F48" s="4">
        <v>624</v>
      </c>
      <c r="G48" s="47">
        <v>700</v>
      </c>
      <c r="H48" s="4">
        <v>778</v>
      </c>
      <c r="I48" s="47">
        <v>900</v>
      </c>
      <c r="J48" s="4">
        <v>764</v>
      </c>
      <c r="K48" s="47">
        <v>900</v>
      </c>
      <c r="L48" s="4">
        <v>873</v>
      </c>
      <c r="M48" s="47">
        <v>1000</v>
      </c>
      <c r="N48" s="4">
        <v>808</v>
      </c>
      <c r="O48" s="47">
        <v>900</v>
      </c>
      <c r="P48" s="4">
        <v>995</v>
      </c>
      <c r="Q48" s="47">
        <v>1100</v>
      </c>
      <c r="R48" s="4">
        <v>850</v>
      </c>
      <c r="S48" s="47">
        <v>1000</v>
      </c>
      <c r="T48" s="4">
        <v>752</v>
      </c>
      <c r="U48" s="47">
        <v>900</v>
      </c>
      <c r="V48" s="4">
        <v>789</v>
      </c>
      <c r="W48" s="47">
        <v>900</v>
      </c>
      <c r="X48" s="4">
        <v>813</v>
      </c>
      <c r="Y48" s="47">
        <v>900</v>
      </c>
      <c r="Z48" s="19">
        <v>9268</v>
      </c>
      <c r="AA48" s="6">
        <v>8.1033040111704591E-3</v>
      </c>
      <c r="AB48" s="4">
        <v>10600</v>
      </c>
      <c r="AC48" s="40">
        <v>7.2473677013537539E-3</v>
      </c>
      <c r="AD48" s="4">
        <v>1332</v>
      </c>
      <c r="AE48" s="6">
        <v>0.14372032801035822</v>
      </c>
      <c r="AF48" s="61"/>
      <c r="AG48" s="61"/>
      <c r="AH48" s="61"/>
      <c r="AI48" s="61"/>
    </row>
    <row r="49" spans="1:35" s="3" customFormat="1" x14ac:dyDescent="0.25">
      <c r="A49" s="35" t="s">
        <v>82</v>
      </c>
      <c r="B49" s="4"/>
      <c r="C49" s="47">
        <v>0</v>
      </c>
      <c r="D49" s="4">
        <v>0</v>
      </c>
      <c r="E49" s="47">
        <v>0</v>
      </c>
      <c r="F49" s="4">
        <v>0</v>
      </c>
      <c r="G49" s="47">
        <v>0</v>
      </c>
      <c r="H49" s="4">
        <v>0</v>
      </c>
      <c r="I49" s="47">
        <v>0</v>
      </c>
      <c r="J49" s="4">
        <v>0</v>
      </c>
      <c r="K49" s="47">
        <v>0</v>
      </c>
      <c r="L49" s="4">
        <v>10000</v>
      </c>
      <c r="M49" s="47">
        <v>11500</v>
      </c>
      <c r="N49" s="4">
        <v>0</v>
      </c>
      <c r="O49" s="47">
        <v>0</v>
      </c>
      <c r="P49" s="4">
        <v>0</v>
      </c>
      <c r="Q49" s="47">
        <v>0</v>
      </c>
      <c r="R49" s="4"/>
      <c r="S49" s="47">
        <v>0</v>
      </c>
      <c r="T49" s="4">
        <v>0</v>
      </c>
      <c r="U49" s="47">
        <v>0</v>
      </c>
      <c r="V49" s="4">
        <v>0</v>
      </c>
      <c r="W49" s="47">
        <v>0</v>
      </c>
      <c r="X49" s="4">
        <v>30000</v>
      </c>
      <c r="Y49" s="47">
        <v>34500</v>
      </c>
      <c r="Z49" s="19">
        <v>40000</v>
      </c>
      <c r="AA49" s="6">
        <v>3.4973258572164261E-2</v>
      </c>
      <c r="AB49" s="4">
        <v>46000</v>
      </c>
      <c r="AC49" s="40">
        <v>3.1450840968138931E-2</v>
      </c>
      <c r="AD49" s="4">
        <v>6000</v>
      </c>
      <c r="AE49" s="6">
        <v>0.15</v>
      </c>
      <c r="AF49" s="61"/>
      <c r="AG49" s="61"/>
      <c r="AH49" s="61"/>
      <c r="AI49" s="61"/>
    </row>
    <row r="50" spans="1:35" s="3" customFormat="1" x14ac:dyDescent="0.25">
      <c r="A50" s="36" t="s">
        <v>83</v>
      </c>
      <c r="B50" s="4">
        <v>918.96</v>
      </c>
      <c r="C50" s="47">
        <v>1100</v>
      </c>
      <c r="D50" s="4">
        <v>745.44</v>
      </c>
      <c r="E50" s="47">
        <v>900</v>
      </c>
      <c r="F50" s="4">
        <v>836</v>
      </c>
      <c r="G50" s="47">
        <v>1000</v>
      </c>
      <c r="H50" s="4">
        <v>779.76</v>
      </c>
      <c r="I50" s="47">
        <v>900</v>
      </c>
      <c r="J50" s="4">
        <v>958.80000000000007</v>
      </c>
      <c r="K50" s="47">
        <v>1100</v>
      </c>
      <c r="L50" s="4">
        <v>1586.48</v>
      </c>
      <c r="M50" s="47">
        <v>1800</v>
      </c>
      <c r="N50" s="4">
        <v>1003.12</v>
      </c>
      <c r="O50" s="47">
        <v>1200</v>
      </c>
      <c r="P50" s="4">
        <v>822</v>
      </c>
      <c r="Q50" s="47">
        <v>900</v>
      </c>
      <c r="R50" s="4">
        <v>850</v>
      </c>
      <c r="S50" s="47">
        <v>1000</v>
      </c>
      <c r="T50" s="4">
        <v>837.36</v>
      </c>
      <c r="U50" s="47">
        <v>1000</v>
      </c>
      <c r="V50" s="4">
        <v>933.12</v>
      </c>
      <c r="W50" s="47">
        <v>1100</v>
      </c>
      <c r="X50" s="4">
        <v>3328.48</v>
      </c>
      <c r="Y50" s="47">
        <v>3800</v>
      </c>
      <c r="Z50" s="19">
        <v>13599.520000000002</v>
      </c>
      <c r="AA50" s="6">
        <v>1.1890488235432983E-2</v>
      </c>
      <c r="AB50" s="4">
        <v>15800</v>
      </c>
      <c r="AC50" s="40">
        <v>1.0802680158621633E-2</v>
      </c>
      <c r="AD50" s="4">
        <v>2200.4799999999977</v>
      </c>
      <c r="AE50" s="6">
        <v>0.16180571078979239</v>
      </c>
      <c r="AF50" s="61"/>
      <c r="AG50" s="61"/>
      <c r="AH50" s="61"/>
      <c r="AI50" s="61"/>
    </row>
    <row r="51" spans="1:35" s="3" customFormat="1" x14ac:dyDescent="0.25">
      <c r="A51" s="35" t="s">
        <v>84</v>
      </c>
      <c r="B51" s="4">
        <v>229.74</v>
      </c>
      <c r="C51" s="47">
        <v>300</v>
      </c>
      <c r="D51" s="4">
        <v>186.36</v>
      </c>
      <c r="E51" s="47">
        <v>200</v>
      </c>
      <c r="F51" s="4">
        <v>209</v>
      </c>
      <c r="G51" s="47">
        <v>200</v>
      </c>
      <c r="H51" s="4">
        <v>194.94</v>
      </c>
      <c r="I51" s="47">
        <v>200</v>
      </c>
      <c r="J51" s="4">
        <v>239.70000000000002</v>
      </c>
      <c r="K51" s="47">
        <v>300</v>
      </c>
      <c r="L51" s="4">
        <v>396.62</v>
      </c>
      <c r="M51" s="47">
        <v>500</v>
      </c>
      <c r="N51" s="4">
        <v>250.78</v>
      </c>
      <c r="O51" s="47">
        <v>300</v>
      </c>
      <c r="P51" s="4">
        <v>205.5</v>
      </c>
      <c r="Q51" s="47">
        <v>200</v>
      </c>
      <c r="R51" s="4">
        <v>212.5</v>
      </c>
      <c r="S51" s="47">
        <v>200</v>
      </c>
      <c r="T51" s="4">
        <v>209.34</v>
      </c>
      <c r="U51" s="47">
        <v>200</v>
      </c>
      <c r="V51" s="4">
        <v>233.28</v>
      </c>
      <c r="W51" s="47">
        <v>300</v>
      </c>
      <c r="X51" s="4">
        <v>832.12</v>
      </c>
      <c r="Y51" s="47">
        <v>1000</v>
      </c>
      <c r="Z51" s="19">
        <v>3399.8800000000006</v>
      </c>
      <c r="AA51" s="6">
        <v>2.9726220588582458E-3</v>
      </c>
      <c r="AB51" s="4">
        <v>3900</v>
      </c>
      <c r="AC51" s="40">
        <v>2.6664843429509092E-3</v>
      </c>
      <c r="AD51" s="4">
        <v>500.11999999999944</v>
      </c>
      <c r="AE51" s="6">
        <v>0.14709930938738996</v>
      </c>
      <c r="AF51" s="60"/>
      <c r="AG51" s="60"/>
      <c r="AH51" s="60"/>
      <c r="AI51" s="60"/>
    </row>
    <row r="52" spans="1:35" x14ac:dyDescent="0.25">
      <c r="A52" s="36" t="s">
        <v>85</v>
      </c>
      <c r="B52" s="4">
        <v>2488</v>
      </c>
      <c r="C52" s="47">
        <v>2900</v>
      </c>
      <c r="D52" s="4">
        <v>2098</v>
      </c>
      <c r="E52" s="47">
        <v>2400</v>
      </c>
      <c r="F52" s="4">
        <v>2091</v>
      </c>
      <c r="G52" s="47">
        <v>2400</v>
      </c>
      <c r="H52" s="4">
        <v>2008</v>
      </c>
      <c r="I52" s="47">
        <v>2300</v>
      </c>
      <c r="J52" s="4">
        <v>2171</v>
      </c>
      <c r="K52" s="47">
        <v>2500</v>
      </c>
      <c r="L52" s="4">
        <v>2035</v>
      </c>
      <c r="M52" s="47">
        <v>2300</v>
      </c>
      <c r="N52" s="4">
        <v>2007</v>
      </c>
      <c r="O52" s="47">
        <v>2300</v>
      </c>
      <c r="P52" s="4">
        <v>2192</v>
      </c>
      <c r="Q52" s="47">
        <v>2500</v>
      </c>
      <c r="R52" s="4">
        <v>2296</v>
      </c>
      <c r="S52" s="47">
        <v>2600</v>
      </c>
      <c r="T52" s="4">
        <v>2013</v>
      </c>
      <c r="U52" s="47">
        <v>2300</v>
      </c>
      <c r="V52" s="4">
        <v>2165</v>
      </c>
      <c r="W52" s="47">
        <v>2500</v>
      </c>
      <c r="X52" s="4">
        <v>2103</v>
      </c>
      <c r="Y52" s="47">
        <v>2400</v>
      </c>
      <c r="Z52" s="19">
        <v>25667</v>
      </c>
      <c r="AA52" s="6">
        <v>2.2441465694293502E-2</v>
      </c>
      <c r="AB52" s="4">
        <v>29400</v>
      </c>
      <c r="AC52" s="40">
        <v>2.0101189662245316E-2</v>
      </c>
      <c r="AD52" s="4">
        <v>3733</v>
      </c>
      <c r="AE52" s="6">
        <v>0.14543966961468033</v>
      </c>
      <c r="AF52" s="61"/>
      <c r="AG52" s="61"/>
      <c r="AH52" s="61"/>
      <c r="AI52" s="61"/>
    </row>
    <row r="53" spans="1:35" s="3" customFormat="1" x14ac:dyDescent="0.25">
      <c r="A53" s="41" t="s">
        <v>86</v>
      </c>
      <c r="B53" s="42">
        <v>15123.699999999999</v>
      </c>
      <c r="C53" s="49">
        <v>17500</v>
      </c>
      <c r="D53" s="42">
        <v>12347.800000000001</v>
      </c>
      <c r="E53" s="49">
        <v>14200</v>
      </c>
      <c r="F53" s="42">
        <v>13586</v>
      </c>
      <c r="G53" s="49">
        <v>15600</v>
      </c>
      <c r="H53" s="42">
        <v>12729.7</v>
      </c>
      <c r="I53" s="49">
        <v>14600</v>
      </c>
      <c r="J53" s="42">
        <v>15354.5</v>
      </c>
      <c r="K53" s="49">
        <v>17700</v>
      </c>
      <c r="L53" s="42">
        <v>23849.1</v>
      </c>
      <c r="M53" s="49">
        <v>27400</v>
      </c>
      <c r="N53" s="42">
        <v>15799.900000000001</v>
      </c>
      <c r="O53" s="49">
        <v>18200</v>
      </c>
      <c r="P53" s="42">
        <v>13494.5</v>
      </c>
      <c r="Q53" s="49">
        <v>15400</v>
      </c>
      <c r="R53" s="42">
        <v>13983.5</v>
      </c>
      <c r="S53" s="49">
        <v>16000</v>
      </c>
      <c r="T53" s="42">
        <v>13526.7</v>
      </c>
      <c r="U53" s="49">
        <v>15600</v>
      </c>
      <c r="V53" s="42">
        <v>14995.400000000001</v>
      </c>
      <c r="W53" s="49">
        <v>17300</v>
      </c>
      <c r="X53" s="42">
        <v>47869.600000000006</v>
      </c>
      <c r="Y53" s="49">
        <v>55000</v>
      </c>
      <c r="Z53" s="42">
        <v>212660.4</v>
      </c>
      <c r="AA53" s="43">
        <v>0.18593567893149701</v>
      </c>
      <c r="AB53" s="42">
        <v>244500</v>
      </c>
      <c r="AC53" s="44">
        <v>0.16716805688499931</v>
      </c>
      <c r="AD53" s="42">
        <v>31839.599999999995</v>
      </c>
      <c r="AE53" s="43">
        <v>0.14972039928449304</v>
      </c>
      <c r="AF53" s="60"/>
      <c r="AG53" s="60"/>
      <c r="AH53" s="60"/>
      <c r="AI53" s="60"/>
    </row>
    <row r="54" spans="1:35" x14ac:dyDescent="0.25">
      <c r="A54" s="34" t="s">
        <v>87</v>
      </c>
      <c r="B54" s="4"/>
      <c r="C54" s="47"/>
      <c r="D54" s="4"/>
      <c r="E54" s="47"/>
      <c r="F54" s="4"/>
      <c r="G54" s="47"/>
      <c r="H54" s="4"/>
      <c r="I54" s="47"/>
      <c r="J54" s="4"/>
      <c r="K54" s="47"/>
      <c r="L54" s="4"/>
      <c r="M54" s="47"/>
      <c r="N54" s="4"/>
      <c r="O54" s="47"/>
      <c r="P54" s="4"/>
      <c r="Q54" s="47"/>
      <c r="R54" s="4"/>
      <c r="S54" s="47"/>
      <c r="T54" s="4"/>
      <c r="U54" s="47"/>
      <c r="V54" s="4"/>
      <c r="W54" s="47"/>
      <c r="X54" s="4"/>
      <c r="Y54" s="47"/>
      <c r="Z54" s="19"/>
      <c r="AA54" s="6"/>
      <c r="AB54" s="4"/>
      <c r="AC54" s="40"/>
      <c r="AD54" s="4"/>
      <c r="AE54" s="6"/>
      <c r="AF54" s="61"/>
      <c r="AG54" s="61"/>
      <c r="AH54" s="61"/>
      <c r="AI54" s="61"/>
    </row>
    <row r="55" spans="1:35" x14ac:dyDescent="0.25">
      <c r="A55" s="35" t="s">
        <v>88</v>
      </c>
      <c r="B55" s="4">
        <v>1216</v>
      </c>
      <c r="C55" s="47">
        <v>1400</v>
      </c>
      <c r="D55" s="4">
        <v>1011</v>
      </c>
      <c r="E55" s="47">
        <v>1100</v>
      </c>
      <c r="F55" s="4">
        <v>1153</v>
      </c>
      <c r="G55" s="47">
        <v>1300</v>
      </c>
      <c r="H55" s="4">
        <v>1031</v>
      </c>
      <c r="I55" s="47">
        <v>1200</v>
      </c>
      <c r="J55" s="4">
        <v>1269</v>
      </c>
      <c r="K55" s="47">
        <v>1400</v>
      </c>
      <c r="L55" s="4">
        <v>1075</v>
      </c>
      <c r="M55" s="47">
        <v>1200</v>
      </c>
      <c r="N55" s="4">
        <v>1153</v>
      </c>
      <c r="O55" s="47">
        <v>1300</v>
      </c>
      <c r="P55" s="4">
        <v>1270</v>
      </c>
      <c r="Q55" s="47">
        <v>1400</v>
      </c>
      <c r="R55" s="4">
        <v>1269</v>
      </c>
      <c r="S55" s="47">
        <v>1400</v>
      </c>
      <c r="T55" s="4">
        <v>1066</v>
      </c>
      <c r="U55" s="47">
        <v>1200</v>
      </c>
      <c r="V55" s="4">
        <v>1135</v>
      </c>
      <c r="W55" s="47">
        <v>1300</v>
      </c>
      <c r="X55" s="4">
        <v>1136</v>
      </c>
      <c r="Y55" s="47">
        <v>1300</v>
      </c>
      <c r="Z55" s="19">
        <v>13784</v>
      </c>
      <c r="AA55" s="6">
        <v>1.2051784903967803E-2</v>
      </c>
      <c r="AB55" s="4">
        <v>15500</v>
      </c>
      <c r="AC55" s="40">
        <v>1.0597565978394639E-2</v>
      </c>
      <c r="AD55" s="4">
        <v>1716</v>
      </c>
      <c r="AE55" s="6">
        <v>0.124492164828787</v>
      </c>
      <c r="AF55" s="61"/>
      <c r="AG55" s="61"/>
      <c r="AH55" s="61"/>
      <c r="AI55" s="61"/>
    </row>
    <row r="56" spans="1:35" s="3" customFormat="1" x14ac:dyDescent="0.25">
      <c r="A56" s="36" t="s">
        <v>89</v>
      </c>
      <c r="B56" s="4">
        <v>2091</v>
      </c>
      <c r="C56" s="47">
        <v>2300</v>
      </c>
      <c r="D56" s="4">
        <v>2385</v>
      </c>
      <c r="E56" s="47">
        <v>2700</v>
      </c>
      <c r="F56" s="4">
        <v>2011</v>
      </c>
      <c r="G56" s="47">
        <v>2300</v>
      </c>
      <c r="H56" s="4">
        <v>2194</v>
      </c>
      <c r="I56" s="47">
        <v>2500</v>
      </c>
      <c r="J56" s="4">
        <v>2287</v>
      </c>
      <c r="K56" s="47">
        <v>2600</v>
      </c>
      <c r="L56" s="4">
        <v>2192</v>
      </c>
      <c r="M56" s="47">
        <v>2500</v>
      </c>
      <c r="N56" s="4">
        <v>2047</v>
      </c>
      <c r="O56" s="47">
        <v>2300</v>
      </c>
      <c r="P56" s="4">
        <v>2372</v>
      </c>
      <c r="Q56" s="47">
        <v>2700</v>
      </c>
      <c r="R56" s="4">
        <v>2109</v>
      </c>
      <c r="S56" s="47">
        <v>2400</v>
      </c>
      <c r="T56" s="4">
        <v>2261</v>
      </c>
      <c r="U56" s="47">
        <v>2500</v>
      </c>
      <c r="V56" s="4">
        <v>2261</v>
      </c>
      <c r="W56" s="47">
        <v>2500</v>
      </c>
      <c r="X56" s="4">
        <v>2359</v>
      </c>
      <c r="Y56" s="47">
        <v>2600</v>
      </c>
      <c r="Z56" s="19">
        <v>26569</v>
      </c>
      <c r="AA56" s="6">
        <v>2.3230112675095806E-2</v>
      </c>
      <c r="AB56" s="4">
        <v>29900</v>
      </c>
      <c r="AC56" s="40">
        <v>2.0443046629290303E-2</v>
      </c>
      <c r="AD56" s="4">
        <v>3331</v>
      </c>
      <c r="AE56" s="6">
        <v>0.12537167375512814</v>
      </c>
      <c r="AF56" s="60"/>
      <c r="AG56" s="60"/>
      <c r="AH56" s="60"/>
      <c r="AI56" s="60"/>
    </row>
    <row r="57" spans="1:35" x14ac:dyDescent="0.25">
      <c r="A57" s="35" t="s">
        <v>90</v>
      </c>
      <c r="B57" s="4">
        <v>772</v>
      </c>
      <c r="C57" s="47">
        <v>900</v>
      </c>
      <c r="D57" s="4">
        <v>782</v>
      </c>
      <c r="E57" s="47">
        <v>900</v>
      </c>
      <c r="F57" s="4">
        <v>599</v>
      </c>
      <c r="G57" s="47">
        <v>700</v>
      </c>
      <c r="H57" s="4">
        <v>603</v>
      </c>
      <c r="I57" s="47">
        <v>700</v>
      </c>
      <c r="J57" s="4">
        <v>657</v>
      </c>
      <c r="K57" s="47">
        <v>700</v>
      </c>
      <c r="L57" s="4">
        <v>636</v>
      </c>
      <c r="M57" s="47">
        <v>700</v>
      </c>
      <c r="N57" s="4">
        <v>763</v>
      </c>
      <c r="O57" s="47">
        <v>900</v>
      </c>
      <c r="P57" s="4">
        <v>697</v>
      </c>
      <c r="Q57" s="47">
        <v>800</v>
      </c>
      <c r="R57" s="4">
        <v>653</v>
      </c>
      <c r="S57" s="47">
        <v>700</v>
      </c>
      <c r="T57" s="4">
        <v>569</v>
      </c>
      <c r="U57" s="47">
        <v>600</v>
      </c>
      <c r="V57" s="4">
        <v>587</v>
      </c>
      <c r="W57" s="47">
        <v>700</v>
      </c>
      <c r="X57" s="4">
        <v>510</v>
      </c>
      <c r="Y57" s="47">
        <v>600</v>
      </c>
      <c r="Z57" s="19">
        <v>7828</v>
      </c>
      <c r="AA57" s="6">
        <v>6.8442667025725452E-3</v>
      </c>
      <c r="AB57" s="4">
        <v>8900</v>
      </c>
      <c r="AC57" s="40">
        <v>6.085054013400793E-3</v>
      </c>
      <c r="AD57" s="4">
        <v>1072</v>
      </c>
      <c r="AE57" s="6">
        <v>0.13694430250383241</v>
      </c>
      <c r="AF57" s="61"/>
      <c r="AG57" s="61"/>
      <c r="AH57" s="61"/>
      <c r="AI57" s="61"/>
    </row>
    <row r="58" spans="1:35" x14ac:dyDescent="0.25">
      <c r="A58" s="36" t="s">
        <v>91</v>
      </c>
      <c r="B58" s="4">
        <v>585</v>
      </c>
      <c r="C58" s="47">
        <v>700</v>
      </c>
      <c r="D58" s="4">
        <v>577</v>
      </c>
      <c r="E58" s="47">
        <v>600</v>
      </c>
      <c r="F58" s="4">
        <v>671</v>
      </c>
      <c r="G58" s="47">
        <v>800</v>
      </c>
      <c r="H58" s="4">
        <v>724</v>
      </c>
      <c r="I58" s="47">
        <v>800</v>
      </c>
      <c r="J58" s="4">
        <v>664</v>
      </c>
      <c r="K58" s="47">
        <v>700</v>
      </c>
      <c r="L58" s="4">
        <v>690</v>
      </c>
      <c r="M58" s="47">
        <v>800</v>
      </c>
      <c r="N58" s="4">
        <v>525</v>
      </c>
      <c r="O58" s="47">
        <v>600</v>
      </c>
      <c r="P58" s="4">
        <v>602</v>
      </c>
      <c r="Q58" s="47">
        <v>700</v>
      </c>
      <c r="R58" s="4">
        <v>549</v>
      </c>
      <c r="S58" s="47">
        <v>600</v>
      </c>
      <c r="T58" s="4">
        <v>646</v>
      </c>
      <c r="U58" s="47">
        <v>700</v>
      </c>
      <c r="V58" s="4">
        <v>692</v>
      </c>
      <c r="W58" s="47">
        <v>800</v>
      </c>
      <c r="X58" s="4">
        <v>671</v>
      </c>
      <c r="Y58" s="47">
        <v>800</v>
      </c>
      <c r="Z58" s="19">
        <v>7596</v>
      </c>
      <c r="AA58" s="6">
        <v>6.6414218028539931E-3</v>
      </c>
      <c r="AB58" s="4">
        <v>8600</v>
      </c>
      <c r="AC58" s="40">
        <v>5.8799398331737997E-3</v>
      </c>
      <c r="AD58" s="4">
        <v>1004</v>
      </c>
      <c r="AE58" s="6">
        <v>0.13217482885729331</v>
      </c>
      <c r="AF58" s="61"/>
      <c r="AG58" s="61"/>
      <c r="AH58" s="61"/>
      <c r="AI58" s="61"/>
    </row>
    <row r="59" spans="1:35" x14ac:dyDescent="0.25">
      <c r="A59" s="35" t="s">
        <v>92</v>
      </c>
      <c r="B59" s="4">
        <v>1345</v>
      </c>
      <c r="C59" s="47">
        <v>1500</v>
      </c>
      <c r="D59" s="4">
        <v>1345</v>
      </c>
      <c r="E59" s="47">
        <v>1500</v>
      </c>
      <c r="F59" s="4">
        <v>1345</v>
      </c>
      <c r="G59" s="47">
        <v>1500</v>
      </c>
      <c r="H59" s="4">
        <v>1345</v>
      </c>
      <c r="I59" s="47">
        <v>1500</v>
      </c>
      <c r="J59" s="4">
        <v>1345</v>
      </c>
      <c r="K59" s="47">
        <v>1500</v>
      </c>
      <c r="L59" s="4">
        <v>1345</v>
      </c>
      <c r="M59" s="47">
        <v>1500</v>
      </c>
      <c r="N59" s="4">
        <v>1345</v>
      </c>
      <c r="O59" s="47">
        <v>1500</v>
      </c>
      <c r="P59" s="4">
        <v>1345</v>
      </c>
      <c r="Q59" s="47">
        <v>1500</v>
      </c>
      <c r="R59" s="4">
        <v>1345</v>
      </c>
      <c r="S59" s="47">
        <v>1500</v>
      </c>
      <c r="T59" s="4">
        <v>1345</v>
      </c>
      <c r="U59" s="47">
        <v>1500</v>
      </c>
      <c r="V59" s="4">
        <v>1345</v>
      </c>
      <c r="W59" s="47">
        <v>1500</v>
      </c>
      <c r="X59" s="4">
        <v>1345</v>
      </c>
      <c r="Y59" s="47">
        <v>1500</v>
      </c>
      <c r="Z59" s="19">
        <v>16140</v>
      </c>
      <c r="AA59" s="6">
        <v>1.4111709833868278E-2</v>
      </c>
      <c r="AB59" s="4">
        <v>18000</v>
      </c>
      <c r="AC59" s="40">
        <v>1.2306850813619581E-2</v>
      </c>
      <c r="AD59" s="4">
        <v>1860</v>
      </c>
      <c r="AE59" s="6">
        <v>0.11524163568773234</v>
      </c>
      <c r="AF59" s="61"/>
      <c r="AG59" s="61"/>
      <c r="AH59" s="61"/>
      <c r="AI59" s="61"/>
    </row>
    <row r="60" spans="1:35" x14ac:dyDescent="0.25">
      <c r="A60" s="36" t="s">
        <v>93</v>
      </c>
      <c r="B60" s="4">
        <v>243</v>
      </c>
      <c r="C60" s="47">
        <v>300</v>
      </c>
      <c r="D60" s="4">
        <v>300</v>
      </c>
      <c r="E60" s="47">
        <v>300</v>
      </c>
      <c r="F60" s="4">
        <v>254</v>
      </c>
      <c r="G60" s="47">
        <v>300</v>
      </c>
      <c r="H60" s="4">
        <v>235</v>
      </c>
      <c r="I60" s="47">
        <v>300</v>
      </c>
      <c r="J60" s="4">
        <v>243</v>
      </c>
      <c r="K60" s="47">
        <v>300</v>
      </c>
      <c r="L60" s="4">
        <v>293</v>
      </c>
      <c r="M60" s="47">
        <v>300</v>
      </c>
      <c r="N60" s="4">
        <v>248</v>
      </c>
      <c r="O60" s="47">
        <v>300</v>
      </c>
      <c r="P60" s="4">
        <v>254</v>
      </c>
      <c r="Q60" s="47">
        <v>300</v>
      </c>
      <c r="R60" s="4">
        <v>249</v>
      </c>
      <c r="S60" s="47">
        <v>300</v>
      </c>
      <c r="T60" s="4">
        <v>233</v>
      </c>
      <c r="U60" s="47">
        <v>300</v>
      </c>
      <c r="V60" s="4">
        <v>252</v>
      </c>
      <c r="W60" s="47">
        <v>300</v>
      </c>
      <c r="X60" s="4">
        <v>228</v>
      </c>
      <c r="Y60" s="47">
        <v>300</v>
      </c>
      <c r="Z60" s="19">
        <v>3032</v>
      </c>
      <c r="AA60" s="6">
        <v>2.6509729997700507E-3</v>
      </c>
      <c r="AB60" s="4">
        <v>3600</v>
      </c>
      <c r="AC60" s="40">
        <v>2.4613701627239164E-3</v>
      </c>
      <c r="AD60" s="4">
        <v>568</v>
      </c>
      <c r="AE60" s="6">
        <v>0.18733509234828497</v>
      </c>
      <c r="AF60" s="61"/>
      <c r="AG60" s="61"/>
      <c r="AH60" s="61"/>
      <c r="AI60" s="61"/>
    </row>
    <row r="61" spans="1:35" x14ac:dyDescent="0.25">
      <c r="A61" s="35" t="s">
        <v>94</v>
      </c>
      <c r="B61" s="4">
        <v>174</v>
      </c>
      <c r="C61" s="47">
        <v>200</v>
      </c>
      <c r="D61" s="4">
        <v>192</v>
      </c>
      <c r="E61" s="47">
        <v>200</v>
      </c>
      <c r="F61" s="4">
        <v>142</v>
      </c>
      <c r="G61" s="47">
        <v>200</v>
      </c>
      <c r="H61" s="4">
        <v>141</v>
      </c>
      <c r="I61" s="47">
        <v>200</v>
      </c>
      <c r="J61" s="4">
        <v>179</v>
      </c>
      <c r="K61" s="47">
        <v>200</v>
      </c>
      <c r="L61" s="4">
        <v>127</v>
      </c>
      <c r="M61" s="47">
        <v>100</v>
      </c>
      <c r="N61" s="4">
        <v>161</v>
      </c>
      <c r="O61" s="47">
        <v>200</v>
      </c>
      <c r="P61" s="4">
        <v>136</v>
      </c>
      <c r="Q61" s="47">
        <v>200</v>
      </c>
      <c r="R61" s="4">
        <v>130</v>
      </c>
      <c r="S61" s="47">
        <v>100</v>
      </c>
      <c r="T61" s="4">
        <v>195</v>
      </c>
      <c r="U61" s="47">
        <v>200</v>
      </c>
      <c r="V61" s="4">
        <v>189</v>
      </c>
      <c r="W61" s="47">
        <v>200</v>
      </c>
      <c r="X61" s="4">
        <v>189</v>
      </c>
      <c r="Y61" s="47">
        <v>200</v>
      </c>
      <c r="Z61" s="19">
        <v>1955</v>
      </c>
      <c r="AA61" s="6">
        <v>1.7093180127145283E-3</v>
      </c>
      <c r="AB61" s="4">
        <v>2200</v>
      </c>
      <c r="AC61" s="40">
        <v>1.5041706549979489E-3</v>
      </c>
      <c r="AD61" s="4">
        <v>245</v>
      </c>
      <c r="AE61" s="6">
        <v>0.12531969309462915</v>
      </c>
      <c r="AF61" s="61"/>
      <c r="AG61" s="61"/>
      <c r="AH61" s="61"/>
      <c r="AI61" s="61"/>
    </row>
    <row r="62" spans="1:35" x14ac:dyDescent="0.25">
      <c r="A62" s="36" t="s">
        <v>95</v>
      </c>
      <c r="B62" s="4">
        <v>183</v>
      </c>
      <c r="C62" s="47">
        <v>200</v>
      </c>
      <c r="D62" s="4">
        <v>195</v>
      </c>
      <c r="E62" s="47">
        <v>200</v>
      </c>
      <c r="F62" s="4">
        <v>113</v>
      </c>
      <c r="G62" s="47">
        <v>100</v>
      </c>
      <c r="H62" s="4">
        <v>136</v>
      </c>
      <c r="I62" s="47">
        <v>200</v>
      </c>
      <c r="J62" s="4">
        <v>183</v>
      </c>
      <c r="K62" s="47">
        <v>200</v>
      </c>
      <c r="L62" s="4">
        <v>129</v>
      </c>
      <c r="M62" s="47">
        <v>100</v>
      </c>
      <c r="N62" s="4">
        <v>199</v>
      </c>
      <c r="O62" s="47">
        <v>200</v>
      </c>
      <c r="P62" s="4">
        <v>130</v>
      </c>
      <c r="Q62" s="47">
        <v>100</v>
      </c>
      <c r="R62" s="4">
        <v>127</v>
      </c>
      <c r="S62" s="47">
        <v>100</v>
      </c>
      <c r="T62" s="4">
        <v>103</v>
      </c>
      <c r="U62" s="47">
        <v>100</v>
      </c>
      <c r="V62" s="4">
        <v>146</v>
      </c>
      <c r="W62" s="47">
        <v>200</v>
      </c>
      <c r="X62" s="4">
        <v>102</v>
      </c>
      <c r="Y62" s="47">
        <v>100</v>
      </c>
      <c r="Z62" s="19">
        <v>1746</v>
      </c>
      <c r="AA62" s="6">
        <v>1.52658273667497E-3</v>
      </c>
      <c r="AB62" s="4">
        <v>1800</v>
      </c>
      <c r="AC62" s="40">
        <v>1.2306850813619582E-3</v>
      </c>
      <c r="AD62" s="4">
        <v>54</v>
      </c>
      <c r="AE62" s="6">
        <v>3.0927835051546393E-2</v>
      </c>
      <c r="AF62" s="61"/>
      <c r="AG62" s="61"/>
      <c r="AH62" s="61"/>
      <c r="AI62" s="61"/>
    </row>
    <row r="63" spans="1:35" x14ac:dyDescent="0.25">
      <c r="A63" s="41" t="s">
        <v>96</v>
      </c>
      <c r="B63" s="42">
        <v>6609</v>
      </c>
      <c r="C63" s="49">
        <v>7500</v>
      </c>
      <c r="D63" s="42">
        <v>6787</v>
      </c>
      <c r="E63" s="49">
        <v>7500</v>
      </c>
      <c r="F63" s="42">
        <v>6288</v>
      </c>
      <c r="G63" s="49">
        <v>7200</v>
      </c>
      <c r="H63" s="42">
        <v>6409</v>
      </c>
      <c r="I63" s="49">
        <v>7400</v>
      </c>
      <c r="J63" s="42">
        <v>6827</v>
      </c>
      <c r="K63" s="49">
        <v>7600</v>
      </c>
      <c r="L63" s="42">
        <v>6487</v>
      </c>
      <c r="M63" s="49">
        <v>7200</v>
      </c>
      <c r="N63" s="42">
        <v>6441</v>
      </c>
      <c r="O63" s="49">
        <v>7300</v>
      </c>
      <c r="P63" s="42">
        <v>6806</v>
      </c>
      <c r="Q63" s="49">
        <v>7700</v>
      </c>
      <c r="R63" s="42">
        <v>6431</v>
      </c>
      <c r="S63" s="49">
        <v>7100</v>
      </c>
      <c r="T63" s="42">
        <v>6418</v>
      </c>
      <c r="U63" s="49">
        <v>7100</v>
      </c>
      <c r="V63" s="42">
        <v>6607</v>
      </c>
      <c r="W63" s="49">
        <v>7500</v>
      </c>
      <c r="X63" s="42">
        <v>6540</v>
      </c>
      <c r="Y63" s="49">
        <v>7400</v>
      </c>
      <c r="Z63" s="42">
        <v>78650</v>
      </c>
      <c r="AA63" s="43">
        <v>6.8766169667517973E-2</v>
      </c>
      <c r="AB63" s="42">
        <v>88500</v>
      </c>
      <c r="AC63" s="44">
        <v>6.0508683166962944E-2</v>
      </c>
      <c r="AD63" s="42">
        <v>9850</v>
      </c>
      <c r="AE63" s="43">
        <v>0.12523839796567068</v>
      </c>
      <c r="AF63" s="61"/>
      <c r="AG63" s="61"/>
      <c r="AH63" s="61"/>
      <c r="AI63" s="61"/>
    </row>
    <row r="64" spans="1:35" s="3" customFormat="1" x14ac:dyDescent="0.25">
      <c r="A64" s="34" t="s">
        <v>97</v>
      </c>
      <c r="B64" s="4"/>
      <c r="C64" s="47"/>
      <c r="D64" s="4"/>
      <c r="E64" s="47"/>
      <c r="F64" s="4"/>
      <c r="G64" s="47"/>
      <c r="H64" s="4"/>
      <c r="I64" s="47"/>
      <c r="J64" s="4"/>
      <c r="K64" s="47"/>
      <c r="L64" s="4"/>
      <c r="M64" s="47"/>
      <c r="N64" s="4"/>
      <c r="O64" s="47"/>
      <c r="P64" s="4"/>
      <c r="Q64" s="47"/>
      <c r="R64" s="4"/>
      <c r="S64" s="47"/>
      <c r="T64" s="4"/>
      <c r="U64" s="47"/>
      <c r="V64" s="4"/>
      <c r="W64" s="47"/>
      <c r="X64" s="4"/>
      <c r="Y64" s="47"/>
      <c r="Z64" s="19"/>
      <c r="AA64" s="6"/>
      <c r="AB64" s="4"/>
      <c r="AC64" s="40"/>
      <c r="AD64" s="4"/>
      <c r="AE64" s="6"/>
      <c r="AF64" s="61"/>
      <c r="AG64" s="61"/>
      <c r="AH64" s="61"/>
      <c r="AI64" s="61"/>
    </row>
    <row r="65" spans="1:35" s="3" customFormat="1" x14ac:dyDescent="0.25">
      <c r="A65" s="35" t="s">
        <v>98</v>
      </c>
      <c r="B65" s="4">
        <v>2236</v>
      </c>
      <c r="C65" s="47">
        <v>2500</v>
      </c>
      <c r="D65" s="4">
        <v>2881</v>
      </c>
      <c r="E65" s="47">
        <v>3300</v>
      </c>
      <c r="F65" s="4">
        <v>2742</v>
      </c>
      <c r="G65" s="47">
        <v>3100</v>
      </c>
      <c r="H65" s="4">
        <v>2818</v>
      </c>
      <c r="I65" s="47">
        <v>3200</v>
      </c>
      <c r="J65" s="4">
        <v>2193</v>
      </c>
      <c r="K65" s="47">
        <v>2500</v>
      </c>
      <c r="L65" s="4">
        <v>2626</v>
      </c>
      <c r="M65" s="47">
        <v>3000</v>
      </c>
      <c r="N65" s="4">
        <v>2908</v>
      </c>
      <c r="O65" s="47">
        <v>3300</v>
      </c>
      <c r="P65" s="4">
        <v>2463</v>
      </c>
      <c r="Q65" s="47">
        <v>2800</v>
      </c>
      <c r="R65" s="4">
        <v>2599</v>
      </c>
      <c r="S65" s="47">
        <v>2900</v>
      </c>
      <c r="T65" s="4">
        <v>2946</v>
      </c>
      <c r="U65" s="47">
        <v>3300</v>
      </c>
      <c r="V65" s="4">
        <v>2304</v>
      </c>
      <c r="W65" s="47">
        <v>2600</v>
      </c>
      <c r="X65" s="4">
        <v>2890</v>
      </c>
      <c r="Y65" s="47">
        <v>3300</v>
      </c>
      <c r="Z65" s="19">
        <v>31606</v>
      </c>
      <c r="AA65" s="6">
        <v>2.7634120260795588E-2</v>
      </c>
      <c r="AB65" s="4">
        <v>35800</v>
      </c>
      <c r="AC65" s="40">
        <v>2.4476958840421167E-2</v>
      </c>
      <c r="AD65" s="4">
        <v>4194</v>
      </c>
      <c r="AE65" s="6">
        <v>0.13269632348288299</v>
      </c>
      <c r="AF65" s="60"/>
      <c r="AG65" s="60"/>
      <c r="AH65" s="60"/>
      <c r="AI65" s="60"/>
    </row>
    <row r="66" spans="1:35" s="3" customFormat="1" x14ac:dyDescent="0.25">
      <c r="A66" s="36" t="s">
        <v>99</v>
      </c>
      <c r="B66" s="4">
        <v>2935</v>
      </c>
      <c r="C66" s="47">
        <v>3300</v>
      </c>
      <c r="D66" s="4">
        <v>1939</v>
      </c>
      <c r="E66" s="47">
        <v>2200</v>
      </c>
      <c r="F66" s="4">
        <v>1104</v>
      </c>
      <c r="G66" s="47">
        <v>1200</v>
      </c>
      <c r="H66" s="4">
        <v>2310</v>
      </c>
      <c r="I66" s="47">
        <v>2600</v>
      </c>
      <c r="J66" s="4">
        <v>1005</v>
      </c>
      <c r="K66" s="47">
        <v>1100</v>
      </c>
      <c r="L66" s="4">
        <v>2327</v>
      </c>
      <c r="M66" s="47">
        <v>2600</v>
      </c>
      <c r="N66" s="4">
        <v>2369</v>
      </c>
      <c r="O66" s="47">
        <v>2700</v>
      </c>
      <c r="P66" s="4">
        <v>2267</v>
      </c>
      <c r="Q66" s="47">
        <v>2600</v>
      </c>
      <c r="R66" s="4">
        <v>2080</v>
      </c>
      <c r="S66" s="47">
        <v>2400</v>
      </c>
      <c r="T66" s="4">
        <v>2442</v>
      </c>
      <c r="U66" s="47">
        <v>2800</v>
      </c>
      <c r="V66" s="4">
        <v>2344</v>
      </c>
      <c r="W66" s="47">
        <v>2600</v>
      </c>
      <c r="X66" s="4">
        <v>1699</v>
      </c>
      <c r="Y66" s="47">
        <v>1900</v>
      </c>
      <c r="Z66" s="19">
        <v>24821</v>
      </c>
      <c r="AA66" s="6">
        <v>2.1701781275492226E-2</v>
      </c>
      <c r="AB66" s="4">
        <v>28000</v>
      </c>
      <c r="AC66" s="40">
        <v>1.9143990154519348E-2</v>
      </c>
      <c r="AD66" s="4">
        <v>3179</v>
      </c>
      <c r="AE66" s="6">
        <v>0.12807703154586841</v>
      </c>
      <c r="AF66" s="61"/>
      <c r="AG66" s="61"/>
      <c r="AH66" s="61"/>
      <c r="AI66" s="61"/>
    </row>
    <row r="67" spans="1:35" s="3" customFormat="1" x14ac:dyDescent="0.25">
      <c r="A67" s="35" t="s">
        <v>100</v>
      </c>
      <c r="B67" s="4">
        <v>1867</v>
      </c>
      <c r="C67" s="47">
        <v>2100</v>
      </c>
      <c r="D67" s="4">
        <v>1116</v>
      </c>
      <c r="E67" s="47">
        <v>1300</v>
      </c>
      <c r="F67" s="4">
        <v>1993</v>
      </c>
      <c r="G67" s="47">
        <v>2300</v>
      </c>
      <c r="H67" s="4">
        <v>1200</v>
      </c>
      <c r="I67" s="47">
        <v>1400</v>
      </c>
      <c r="J67" s="4">
        <v>1216</v>
      </c>
      <c r="K67" s="47">
        <v>1400</v>
      </c>
      <c r="L67" s="4">
        <v>1718</v>
      </c>
      <c r="M67" s="47">
        <v>1900</v>
      </c>
      <c r="N67" s="4">
        <v>1536</v>
      </c>
      <c r="O67" s="47">
        <v>1700</v>
      </c>
      <c r="P67" s="4">
        <v>1947</v>
      </c>
      <c r="Q67" s="47">
        <v>2200</v>
      </c>
      <c r="R67" s="4">
        <v>1980</v>
      </c>
      <c r="S67" s="47">
        <v>2200</v>
      </c>
      <c r="T67" s="4">
        <v>1559</v>
      </c>
      <c r="U67" s="47">
        <v>1800</v>
      </c>
      <c r="V67" s="4">
        <v>1221</v>
      </c>
      <c r="W67" s="47">
        <v>1400</v>
      </c>
      <c r="X67" s="4">
        <v>1335</v>
      </c>
      <c r="Y67" s="47">
        <v>1500</v>
      </c>
      <c r="Z67" s="19">
        <v>18688</v>
      </c>
      <c r="AA67" s="6">
        <v>1.6339506404915143E-2</v>
      </c>
      <c r="AB67" s="4">
        <v>21200</v>
      </c>
      <c r="AC67" s="40">
        <v>1.4494735402707508E-2</v>
      </c>
      <c r="AD67" s="4">
        <v>2512</v>
      </c>
      <c r="AE67" s="6">
        <v>0.13441780821917809</v>
      </c>
      <c r="AF67" s="61"/>
      <c r="AG67" s="61"/>
      <c r="AH67" s="61"/>
      <c r="AI67" s="61"/>
    </row>
    <row r="68" spans="1:35" s="3" customFormat="1" x14ac:dyDescent="0.25">
      <c r="A68" s="36" t="s">
        <v>101</v>
      </c>
      <c r="B68" s="4">
        <v>1294</v>
      </c>
      <c r="C68" s="47">
        <v>1500</v>
      </c>
      <c r="D68" s="4">
        <v>1444</v>
      </c>
      <c r="E68" s="47">
        <v>1600</v>
      </c>
      <c r="F68" s="4">
        <v>1619</v>
      </c>
      <c r="G68" s="47">
        <v>1800</v>
      </c>
      <c r="H68" s="4">
        <v>1933</v>
      </c>
      <c r="I68" s="47">
        <v>2200</v>
      </c>
      <c r="J68" s="4">
        <v>1564</v>
      </c>
      <c r="K68" s="47">
        <v>1800</v>
      </c>
      <c r="L68" s="4">
        <v>1021</v>
      </c>
      <c r="M68" s="47">
        <v>1200</v>
      </c>
      <c r="N68" s="4">
        <v>1396</v>
      </c>
      <c r="O68" s="47">
        <v>1600</v>
      </c>
      <c r="P68" s="4">
        <v>1497</v>
      </c>
      <c r="Q68" s="47">
        <v>1700</v>
      </c>
      <c r="R68" s="4">
        <v>1884</v>
      </c>
      <c r="S68" s="47">
        <v>2100</v>
      </c>
      <c r="T68" s="4">
        <v>1232</v>
      </c>
      <c r="U68" s="47">
        <v>1400</v>
      </c>
      <c r="V68" s="4">
        <v>1810</v>
      </c>
      <c r="W68" s="47">
        <v>2000</v>
      </c>
      <c r="X68" s="4">
        <v>1550</v>
      </c>
      <c r="Y68" s="47">
        <v>1800</v>
      </c>
      <c r="Z68" s="19">
        <v>18244</v>
      </c>
      <c r="AA68" s="6">
        <v>1.5951303234764118E-2</v>
      </c>
      <c r="AB68" s="4">
        <v>20700</v>
      </c>
      <c r="AC68" s="40">
        <v>1.4152878435662519E-2</v>
      </c>
      <c r="AD68" s="4">
        <v>2456</v>
      </c>
      <c r="AE68" s="6">
        <v>0.13461960096470071</v>
      </c>
      <c r="AF68" s="61"/>
      <c r="AG68" s="61"/>
      <c r="AH68" s="61"/>
      <c r="AI68" s="61"/>
    </row>
    <row r="69" spans="1:35" s="3" customFormat="1" x14ac:dyDescent="0.25">
      <c r="A69" s="35" t="s">
        <v>102</v>
      </c>
      <c r="B69" s="4">
        <v>1769</v>
      </c>
      <c r="C69" s="47">
        <v>2000</v>
      </c>
      <c r="D69" s="4">
        <v>1398</v>
      </c>
      <c r="E69" s="47">
        <v>1600</v>
      </c>
      <c r="F69" s="4">
        <v>1099</v>
      </c>
      <c r="G69" s="47">
        <v>1200</v>
      </c>
      <c r="H69" s="4">
        <v>1719</v>
      </c>
      <c r="I69" s="47">
        <v>1900</v>
      </c>
      <c r="J69" s="4">
        <v>1208</v>
      </c>
      <c r="K69" s="47">
        <v>1400</v>
      </c>
      <c r="L69" s="4">
        <v>1715</v>
      </c>
      <c r="M69" s="47">
        <v>1900</v>
      </c>
      <c r="N69" s="4">
        <v>1803</v>
      </c>
      <c r="O69" s="47">
        <v>2000</v>
      </c>
      <c r="P69" s="4">
        <v>1169</v>
      </c>
      <c r="Q69" s="47">
        <v>1300</v>
      </c>
      <c r="R69" s="4">
        <v>1693</v>
      </c>
      <c r="S69" s="47">
        <v>1900</v>
      </c>
      <c r="T69" s="4">
        <v>1153</v>
      </c>
      <c r="U69" s="47">
        <v>1300</v>
      </c>
      <c r="V69" s="4">
        <v>1486</v>
      </c>
      <c r="W69" s="47">
        <v>1700</v>
      </c>
      <c r="X69" s="4">
        <v>1929</v>
      </c>
      <c r="Y69" s="47">
        <v>2200</v>
      </c>
      <c r="Z69" s="19">
        <v>18141</v>
      </c>
      <c r="AA69" s="6">
        <v>1.5861247093940795E-2</v>
      </c>
      <c r="AB69" s="4">
        <v>20400</v>
      </c>
      <c r="AC69" s="40">
        <v>1.3947764255435527E-2</v>
      </c>
      <c r="AD69" s="4">
        <v>2259</v>
      </c>
      <c r="AE69" s="6">
        <v>0.12452455763188358</v>
      </c>
      <c r="AF69" s="61"/>
      <c r="AG69" s="61"/>
      <c r="AH69" s="61"/>
      <c r="AI69" s="61"/>
    </row>
    <row r="70" spans="1:35" s="3" customFormat="1" x14ac:dyDescent="0.25">
      <c r="A70" s="36" t="s">
        <v>103</v>
      </c>
      <c r="B70" s="4">
        <v>631</v>
      </c>
      <c r="C70" s="47">
        <v>700</v>
      </c>
      <c r="D70" s="4">
        <v>577</v>
      </c>
      <c r="E70" s="47">
        <v>700</v>
      </c>
      <c r="F70" s="4">
        <v>640</v>
      </c>
      <c r="G70" s="47">
        <v>700</v>
      </c>
      <c r="H70" s="4">
        <v>676</v>
      </c>
      <c r="I70" s="47">
        <v>800</v>
      </c>
      <c r="J70" s="4">
        <v>961</v>
      </c>
      <c r="K70" s="47">
        <v>1100</v>
      </c>
      <c r="L70" s="4">
        <v>934</v>
      </c>
      <c r="M70" s="47">
        <v>1100</v>
      </c>
      <c r="N70" s="4">
        <v>882</v>
      </c>
      <c r="O70" s="47">
        <v>1000</v>
      </c>
      <c r="P70" s="4">
        <v>927</v>
      </c>
      <c r="Q70" s="47">
        <v>1000</v>
      </c>
      <c r="R70" s="4">
        <v>808</v>
      </c>
      <c r="S70" s="47">
        <v>900</v>
      </c>
      <c r="T70" s="4">
        <v>573</v>
      </c>
      <c r="U70" s="47">
        <v>600</v>
      </c>
      <c r="V70" s="4">
        <v>851</v>
      </c>
      <c r="W70" s="47">
        <v>1000</v>
      </c>
      <c r="X70" s="4">
        <v>580</v>
      </c>
      <c r="Y70" s="47">
        <v>700</v>
      </c>
      <c r="Z70" s="19">
        <v>9040</v>
      </c>
      <c r="AA70" s="6">
        <v>7.9039564373091231E-3</v>
      </c>
      <c r="AB70" s="4">
        <v>10300</v>
      </c>
      <c r="AC70" s="40">
        <v>7.0422535211267607E-3</v>
      </c>
      <c r="AD70" s="4">
        <v>1260</v>
      </c>
      <c r="AE70" s="6">
        <v>0.13938053097345132</v>
      </c>
      <c r="AF70" s="61"/>
      <c r="AG70" s="61"/>
      <c r="AH70" s="61"/>
      <c r="AI70" s="61"/>
    </row>
    <row r="71" spans="1:35" s="3" customFormat="1" x14ac:dyDescent="0.25">
      <c r="A71" s="41" t="s">
        <v>104</v>
      </c>
      <c r="B71" s="42">
        <v>10732</v>
      </c>
      <c r="C71" s="49">
        <v>12100</v>
      </c>
      <c r="D71" s="42">
        <v>9355</v>
      </c>
      <c r="E71" s="49">
        <v>10700</v>
      </c>
      <c r="F71" s="42">
        <v>9197</v>
      </c>
      <c r="G71" s="49">
        <v>10300</v>
      </c>
      <c r="H71" s="42">
        <v>10656</v>
      </c>
      <c r="I71" s="49">
        <v>12100</v>
      </c>
      <c r="J71" s="42">
        <v>8147</v>
      </c>
      <c r="K71" s="49">
        <v>9300</v>
      </c>
      <c r="L71" s="42">
        <v>10341</v>
      </c>
      <c r="M71" s="49">
        <v>11700</v>
      </c>
      <c r="N71" s="42">
        <v>10894</v>
      </c>
      <c r="O71" s="49">
        <v>12300</v>
      </c>
      <c r="P71" s="42">
        <v>10270</v>
      </c>
      <c r="Q71" s="49">
        <v>11600</v>
      </c>
      <c r="R71" s="42">
        <v>11044</v>
      </c>
      <c r="S71" s="49">
        <v>12400</v>
      </c>
      <c r="T71" s="42">
        <v>9905</v>
      </c>
      <c r="U71" s="49">
        <v>11200</v>
      </c>
      <c r="V71" s="42">
        <v>10016</v>
      </c>
      <c r="W71" s="49">
        <v>11300</v>
      </c>
      <c r="X71" s="42">
        <v>9983</v>
      </c>
      <c r="Y71" s="49">
        <v>11400</v>
      </c>
      <c r="Z71" s="42">
        <v>120540</v>
      </c>
      <c r="AA71" s="43">
        <v>0.105391914707217</v>
      </c>
      <c r="AB71" s="42">
        <v>136400</v>
      </c>
      <c r="AC71" s="44">
        <v>9.3258580609872826E-2</v>
      </c>
      <c r="AD71" s="42">
        <v>15860</v>
      </c>
      <c r="AE71" s="43">
        <v>0.13157458105193298</v>
      </c>
      <c r="AF71" s="61"/>
      <c r="AG71" s="61"/>
      <c r="AH71" s="61"/>
      <c r="AI71" s="61"/>
    </row>
    <row r="72" spans="1:35" s="3" customFormat="1" x14ac:dyDescent="0.25">
      <c r="A72" s="34" t="s">
        <v>105</v>
      </c>
      <c r="B72" s="4"/>
      <c r="C72" s="47"/>
      <c r="D72" s="4"/>
      <c r="E72" s="47"/>
      <c r="F72" s="4"/>
      <c r="G72" s="47"/>
      <c r="H72" s="4"/>
      <c r="I72" s="47"/>
      <c r="J72" s="4"/>
      <c r="K72" s="47"/>
      <c r="L72" s="4"/>
      <c r="M72" s="47"/>
      <c r="N72" s="4"/>
      <c r="O72" s="47"/>
      <c r="P72" s="4"/>
      <c r="Q72" s="47"/>
      <c r="R72" s="4"/>
      <c r="S72" s="47"/>
      <c r="T72" s="4"/>
      <c r="U72" s="47"/>
      <c r="V72" s="4"/>
      <c r="W72" s="47"/>
      <c r="X72" s="4"/>
      <c r="Y72" s="47"/>
      <c r="Z72" s="19"/>
      <c r="AA72" s="6"/>
      <c r="AB72" s="4"/>
      <c r="AC72" s="40"/>
      <c r="AD72" s="4"/>
      <c r="AE72" s="6"/>
      <c r="AF72" s="61"/>
      <c r="AG72" s="61"/>
      <c r="AH72" s="61"/>
      <c r="AI72" s="61"/>
    </row>
    <row r="73" spans="1:35" x14ac:dyDescent="0.25">
      <c r="A73" s="35" t="s">
        <v>106</v>
      </c>
      <c r="B73" s="4">
        <v>546</v>
      </c>
      <c r="C73" s="47">
        <v>600</v>
      </c>
      <c r="D73" s="4">
        <v>866</v>
      </c>
      <c r="E73" s="47">
        <v>900</v>
      </c>
      <c r="F73" s="4">
        <v>749</v>
      </c>
      <c r="G73" s="47">
        <v>800</v>
      </c>
      <c r="H73" s="4">
        <v>639</v>
      </c>
      <c r="I73" s="47">
        <v>700</v>
      </c>
      <c r="J73" s="4">
        <v>536</v>
      </c>
      <c r="K73" s="47">
        <v>600</v>
      </c>
      <c r="L73" s="4">
        <v>614</v>
      </c>
      <c r="M73" s="47">
        <v>600</v>
      </c>
      <c r="N73" s="4">
        <v>634</v>
      </c>
      <c r="O73" s="47">
        <v>700</v>
      </c>
      <c r="P73" s="4">
        <v>537</v>
      </c>
      <c r="Q73" s="47">
        <v>600</v>
      </c>
      <c r="R73" s="4">
        <v>868</v>
      </c>
      <c r="S73" s="47">
        <v>900</v>
      </c>
      <c r="T73" s="4">
        <v>618</v>
      </c>
      <c r="U73" s="47">
        <v>600</v>
      </c>
      <c r="V73" s="4">
        <v>800</v>
      </c>
      <c r="W73" s="47">
        <v>800</v>
      </c>
      <c r="X73" s="4">
        <v>730</v>
      </c>
      <c r="Y73" s="47">
        <v>800</v>
      </c>
      <c r="Z73" s="19">
        <v>8137</v>
      </c>
      <c r="AA73" s="6">
        <v>7.1144351250425142E-3</v>
      </c>
      <c r="AB73" s="4">
        <v>8600</v>
      </c>
      <c r="AC73" s="40">
        <v>5.8799398331737997E-3</v>
      </c>
      <c r="AD73" s="4">
        <v>463</v>
      </c>
      <c r="AE73" s="6">
        <v>5.6900577608455204E-2</v>
      </c>
      <c r="AF73" s="61"/>
      <c r="AG73" s="61"/>
      <c r="AH73" s="61"/>
      <c r="AI73" s="61"/>
    </row>
    <row r="74" spans="1:35" s="3" customFormat="1" x14ac:dyDescent="0.25">
      <c r="A74" s="36" t="s">
        <v>107</v>
      </c>
      <c r="B74" s="4">
        <v>825</v>
      </c>
      <c r="C74" s="47">
        <v>900</v>
      </c>
      <c r="D74" s="4">
        <v>537</v>
      </c>
      <c r="E74" s="47">
        <v>600</v>
      </c>
      <c r="F74" s="4">
        <v>798</v>
      </c>
      <c r="G74" s="47">
        <v>800</v>
      </c>
      <c r="H74" s="4">
        <v>857</v>
      </c>
      <c r="I74" s="47">
        <v>900</v>
      </c>
      <c r="J74" s="4">
        <v>798</v>
      </c>
      <c r="K74" s="47">
        <v>800</v>
      </c>
      <c r="L74" s="4">
        <v>627</v>
      </c>
      <c r="M74" s="47">
        <v>700</v>
      </c>
      <c r="N74" s="4">
        <v>533</v>
      </c>
      <c r="O74" s="47">
        <v>600</v>
      </c>
      <c r="P74" s="4">
        <v>879</v>
      </c>
      <c r="Q74" s="47">
        <v>900</v>
      </c>
      <c r="R74" s="4">
        <v>666</v>
      </c>
      <c r="S74" s="47">
        <v>700</v>
      </c>
      <c r="T74" s="4">
        <v>746</v>
      </c>
      <c r="U74" s="47">
        <v>800</v>
      </c>
      <c r="V74" s="4">
        <v>758</v>
      </c>
      <c r="W74" s="47">
        <v>800</v>
      </c>
      <c r="X74" s="4">
        <v>630</v>
      </c>
      <c r="Y74" s="47">
        <v>700</v>
      </c>
      <c r="Z74" s="19">
        <v>8654</v>
      </c>
      <c r="AA74" s="6">
        <v>7.5664644920877371E-3</v>
      </c>
      <c r="AB74" s="4">
        <v>9200</v>
      </c>
      <c r="AC74" s="40">
        <v>6.2901681936277862E-3</v>
      </c>
      <c r="AD74" s="4">
        <v>546</v>
      </c>
      <c r="AE74" s="6">
        <v>6.3092211694014327E-2</v>
      </c>
      <c r="AF74" s="61"/>
      <c r="AG74" s="61"/>
      <c r="AH74" s="61"/>
      <c r="AI74" s="61"/>
    </row>
    <row r="75" spans="1:35" s="3" customFormat="1" x14ac:dyDescent="0.25">
      <c r="A75" s="35" t="s">
        <v>108</v>
      </c>
      <c r="B75" s="4">
        <v>533</v>
      </c>
      <c r="C75" s="47">
        <v>600</v>
      </c>
      <c r="D75" s="4">
        <v>591</v>
      </c>
      <c r="E75" s="47">
        <v>600</v>
      </c>
      <c r="F75" s="4">
        <v>765</v>
      </c>
      <c r="G75" s="47">
        <v>800</v>
      </c>
      <c r="H75" s="4">
        <v>704</v>
      </c>
      <c r="I75" s="47">
        <v>700</v>
      </c>
      <c r="J75" s="4">
        <v>876</v>
      </c>
      <c r="K75" s="47">
        <v>900</v>
      </c>
      <c r="L75" s="4">
        <v>633</v>
      </c>
      <c r="M75" s="47">
        <v>700</v>
      </c>
      <c r="N75" s="4">
        <v>893</v>
      </c>
      <c r="O75" s="47">
        <v>900</v>
      </c>
      <c r="P75" s="4">
        <v>589</v>
      </c>
      <c r="Q75" s="47">
        <v>600</v>
      </c>
      <c r="R75" s="4">
        <v>786</v>
      </c>
      <c r="S75" s="47">
        <v>800</v>
      </c>
      <c r="T75" s="4">
        <v>804</v>
      </c>
      <c r="U75" s="47">
        <v>800</v>
      </c>
      <c r="V75" s="4">
        <v>704</v>
      </c>
      <c r="W75" s="47">
        <v>700</v>
      </c>
      <c r="X75" s="4">
        <v>795</v>
      </c>
      <c r="Y75" s="47">
        <v>800</v>
      </c>
      <c r="Z75" s="19">
        <v>8673</v>
      </c>
      <c r="AA75" s="6">
        <v>7.5830767899095156E-3</v>
      </c>
      <c r="AB75" s="4">
        <v>8900</v>
      </c>
      <c r="AC75" s="40">
        <v>6.085054013400793E-3</v>
      </c>
      <c r="AD75" s="4">
        <v>227</v>
      </c>
      <c r="AE75" s="6">
        <v>2.6173181136861526E-2</v>
      </c>
      <c r="AF75" s="60"/>
      <c r="AG75" s="60"/>
      <c r="AH75" s="60"/>
      <c r="AI75" s="60"/>
    </row>
    <row r="76" spans="1:35" x14ac:dyDescent="0.25">
      <c r="A76" s="36" t="s">
        <v>109</v>
      </c>
      <c r="B76" s="4">
        <v>824</v>
      </c>
      <c r="C76" s="47">
        <v>900</v>
      </c>
      <c r="D76" s="4">
        <v>778</v>
      </c>
      <c r="E76" s="47">
        <v>800</v>
      </c>
      <c r="F76" s="4">
        <v>557</v>
      </c>
      <c r="G76" s="47">
        <v>600</v>
      </c>
      <c r="H76" s="4">
        <v>566</v>
      </c>
      <c r="I76" s="47">
        <v>600</v>
      </c>
      <c r="J76" s="4">
        <v>758</v>
      </c>
      <c r="K76" s="47">
        <v>800</v>
      </c>
      <c r="L76" s="4">
        <v>889</v>
      </c>
      <c r="M76" s="47">
        <v>900</v>
      </c>
      <c r="N76" s="4">
        <v>677</v>
      </c>
      <c r="O76" s="47">
        <v>700</v>
      </c>
      <c r="P76" s="4">
        <v>853</v>
      </c>
      <c r="Q76" s="47">
        <v>900</v>
      </c>
      <c r="R76" s="4">
        <v>857</v>
      </c>
      <c r="S76" s="47">
        <v>900</v>
      </c>
      <c r="T76" s="4">
        <v>886</v>
      </c>
      <c r="U76" s="47">
        <v>900</v>
      </c>
      <c r="V76" s="4">
        <v>726</v>
      </c>
      <c r="W76" s="47">
        <v>800</v>
      </c>
      <c r="X76" s="4">
        <v>708</v>
      </c>
      <c r="Y76" s="47">
        <v>700</v>
      </c>
      <c r="Z76" s="19">
        <v>9079</v>
      </c>
      <c r="AA76" s="6">
        <v>7.9380553644169821E-3</v>
      </c>
      <c r="AB76" s="4">
        <v>9500</v>
      </c>
      <c r="AC76" s="40">
        <v>6.4952823738547794E-3</v>
      </c>
      <c r="AD76" s="4">
        <v>421</v>
      </c>
      <c r="AE76" s="6">
        <v>4.6370745676836654E-2</v>
      </c>
      <c r="AF76" s="61"/>
      <c r="AG76" s="61"/>
      <c r="AH76" s="61"/>
      <c r="AI76" s="61"/>
    </row>
    <row r="77" spans="1:35" x14ac:dyDescent="0.25">
      <c r="A77" s="35" t="s">
        <v>110</v>
      </c>
      <c r="B77" s="4">
        <v>512</v>
      </c>
      <c r="C77" s="47">
        <v>500</v>
      </c>
      <c r="D77" s="4">
        <v>738</v>
      </c>
      <c r="E77" s="47">
        <v>800</v>
      </c>
      <c r="F77" s="4">
        <v>848</v>
      </c>
      <c r="G77" s="47">
        <v>900</v>
      </c>
      <c r="H77" s="4">
        <v>639</v>
      </c>
      <c r="I77" s="47">
        <v>700</v>
      </c>
      <c r="J77" s="4">
        <v>857</v>
      </c>
      <c r="K77" s="47">
        <v>900</v>
      </c>
      <c r="L77" s="4">
        <v>651</v>
      </c>
      <c r="M77" s="47">
        <v>700</v>
      </c>
      <c r="N77" s="4">
        <v>645</v>
      </c>
      <c r="O77" s="47">
        <v>700</v>
      </c>
      <c r="P77" s="4">
        <v>856</v>
      </c>
      <c r="Q77" s="47">
        <v>900</v>
      </c>
      <c r="R77" s="4">
        <v>570</v>
      </c>
      <c r="S77" s="47">
        <v>600</v>
      </c>
      <c r="T77" s="4">
        <v>645</v>
      </c>
      <c r="U77" s="47">
        <v>700</v>
      </c>
      <c r="V77" s="4">
        <v>764</v>
      </c>
      <c r="W77" s="47">
        <v>800</v>
      </c>
      <c r="X77" s="4">
        <v>595</v>
      </c>
      <c r="Y77" s="47">
        <v>600</v>
      </c>
      <c r="Z77" s="19">
        <v>8320</v>
      </c>
      <c r="AA77" s="6">
        <v>7.2744377830101662E-3</v>
      </c>
      <c r="AB77" s="4">
        <v>8800</v>
      </c>
      <c r="AC77" s="40">
        <v>6.0166826199917955E-3</v>
      </c>
      <c r="AD77" s="4">
        <v>480</v>
      </c>
      <c r="AE77" s="6">
        <v>5.7692307692307696E-2</v>
      </c>
      <c r="AF77" s="61"/>
      <c r="AG77" s="61"/>
      <c r="AH77" s="61"/>
      <c r="AI77" s="61"/>
    </row>
    <row r="78" spans="1:35" x14ac:dyDescent="0.25">
      <c r="A78" s="36" t="s">
        <v>111</v>
      </c>
      <c r="B78" s="4">
        <v>509</v>
      </c>
      <c r="C78" s="47">
        <v>500</v>
      </c>
      <c r="D78" s="4">
        <v>623</v>
      </c>
      <c r="E78" s="47">
        <v>700</v>
      </c>
      <c r="F78" s="4">
        <v>599</v>
      </c>
      <c r="G78" s="47">
        <v>600</v>
      </c>
      <c r="H78" s="4">
        <v>613</v>
      </c>
      <c r="I78" s="47">
        <v>600</v>
      </c>
      <c r="J78" s="4">
        <v>516</v>
      </c>
      <c r="K78" s="47">
        <v>500</v>
      </c>
      <c r="L78" s="4">
        <v>540</v>
      </c>
      <c r="M78" s="47">
        <v>600</v>
      </c>
      <c r="N78" s="4">
        <v>554</v>
      </c>
      <c r="O78" s="47">
        <v>600</v>
      </c>
      <c r="P78" s="4">
        <v>502</v>
      </c>
      <c r="Q78" s="47">
        <v>500</v>
      </c>
      <c r="R78" s="4">
        <v>569</v>
      </c>
      <c r="S78" s="47">
        <v>600</v>
      </c>
      <c r="T78" s="4">
        <v>567</v>
      </c>
      <c r="U78" s="47">
        <v>600</v>
      </c>
      <c r="V78" s="4">
        <v>699</v>
      </c>
      <c r="W78" s="47">
        <v>700</v>
      </c>
      <c r="X78" s="4">
        <v>782</v>
      </c>
      <c r="Y78" s="47">
        <v>800</v>
      </c>
      <c r="Z78" s="19">
        <v>7073</v>
      </c>
      <c r="AA78" s="6">
        <v>6.1841464470229453E-3</v>
      </c>
      <c r="AB78" s="4">
        <v>7300</v>
      </c>
      <c r="AC78" s="40">
        <v>4.9911117188568303E-3</v>
      </c>
      <c r="AD78" s="4">
        <v>227</v>
      </c>
      <c r="AE78" s="6">
        <v>3.2093878128092744E-2</v>
      </c>
      <c r="AF78" s="61"/>
      <c r="AG78" s="61"/>
      <c r="AH78" s="61"/>
      <c r="AI78" s="61"/>
    </row>
    <row r="79" spans="1:35" x14ac:dyDescent="0.25">
      <c r="A79" s="41" t="s">
        <v>112</v>
      </c>
      <c r="B79" s="42">
        <v>3749</v>
      </c>
      <c r="C79" s="49">
        <v>4000</v>
      </c>
      <c r="D79" s="42">
        <v>4133</v>
      </c>
      <c r="E79" s="49">
        <v>4400</v>
      </c>
      <c r="F79" s="42">
        <v>4316</v>
      </c>
      <c r="G79" s="49">
        <v>4500</v>
      </c>
      <c r="H79" s="42">
        <v>4018</v>
      </c>
      <c r="I79" s="49">
        <v>4200</v>
      </c>
      <c r="J79" s="42">
        <v>4341</v>
      </c>
      <c r="K79" s="49">
        <v>4500</v>
      </c>
      <c r="L79" s="42">
        <v>3954</v>
      </c>
      <c r="M79" s="49">
        <v>4200</v>
      </c>
      <c r="N79" s="42">
        <v>3936</v>
      </c>
      <c r="O79" s="49">
        <v>4200</v>
      </c>
      <c r="P79" s="42">
        <v>4216</v>
      </c>
      <c r="Q79" s="49">
        <v>4400</v>
      </c>
      <c r="R79" s="42">
        <v>4316</v>
      </c>
      <c r="S79" s="49">
        <v>4500</v>
      </c>
      <c r="T79" s="42">
        <v>4266</v>
      </c>
      <c r="U79" s="49">
        <v>4400</v>
      </c>
      <c r="V79" s="42">
        <v>4451</v>
      </c>
      <c r="W79" s="49">
        <v>4600</v>
      </c>
      <c r="X79" s="42">
        <v>4240</v>
      </c>
      <c r="Y79" s="49">
        <v>4400</v>
      </c>
      <c r="Z79" s="42">
        <v>49936</v>
      </c>
      <c r="AA79" s="43">
        <v>4.3660616001489863E-2</v>
      </c>
      <c r="AB79" s="42">
        <v>52300</v>
      </c>
      <c r="AC79" s="44">
        <v>3.5758238752905784E-2</v>
      </c>
      <c r="AD79" s="42">
        <v>2364</v>
      </c>
      <c r="AE79" s="43">
        <v>4.7340595962832424E-2</v>
      </c>
      <c r="AF79" s="61"/>
      <c r="AG79" s="61"/>
      <c r="AH79" s="61"/>
      <c r="AI79" s="61"/>
    </row>
    <row r="80" spans="1:35" x14ac:dyDescent="0.25">
      <c r="A80" s="41" t="s">
        <v>113</v>
      </c>
      <c r="B80" s="42">
        <v>36213.699999999997</v>
      </c>
      <c r="C80" s="49">
        <v>41100</v>
      </c>
      <c r="D80" s="42">
        <v>32622.800000000003</v>
      </c>
      <c r="E80" s="49">
        <v>36800</v>
      </c>
      <c r="F80" s="42">
        <v>33387</v>
      </c>
      <c r="G80" s="49">
        <v>37600</v>
      </c>
      <c r="H80" s="42">
        <v>33812.699999999997</v>
      </c>
      <c r="I80" s="49">
        <v>38300</v>
      </c>
      <c r="J80" s="42">
        <v>34669.5</v>
      </c>
      <c r="K80" s="49">
        <v>39100</v>
      </c>
      <c r="L80" s="42">
        <v>44631.1</v>
      </c>
      <c r="M80" s="49">
        <v>50500</v>
      </c>
      <c r="N80" s="42">
        <v>37070.9</v>
      </c>
      <c r="O80" s="49">
        <v>42000</v>
      </c>
      <c r="P80" s="42">
        <v>34786.5</v>
      </c>
      <c r="Q80" s="49">
        <v>39100</v>
      </c>
      <c r="R80" s="42">
        <v>35774.5</v>
      </c>
      <c r="S80" s="49">
        <v>40000</v>
      </c>
      <c r="T80" s="42">
        <v>34115.699999999997</v>
      </c>
      <c r="U80" s="49">
        <v>38300</v>
      </c>
      <c r="V80" s="42">
        <v>36069.4</v>
      </c>
      <c r="W80" s="49">
        <v>40700</v>
      </c>
      <c r="X80" s="42">
        <v>68632.600000000006</v>
      </c>
      <c r="Y80" s="49">
        <v>78200</v>
      </c>
      <c r="Z80" s="42">
        <v>461786.4</v>
      </c>
      <c r="AA80" s="43">
        <v>0.40375437930772184</v>
      </c>
      <c r="AB80" s="42">
        <v>521700</v>
      </c>
      <c r="AC80" s="44">
        <v>0.35669355941474085</v>
      </c>
      <c r="AD80" s="42">
        <v>59913.599999999991</v>
      </c>
      <c r="AE80" s="43">
        <v>0.12974310200560255</v>
      </c>
      <c r="AF80" s="61"/>
      <c r="AG80" s="61"/>
      <c r="AH80" s="61"/>
      <c r="AI80" s="61"/>
    </row>
    <row r="81" spans="1:36" s="3" customFormat="1" x14ac:dyDescent="0.25">
      <c r="A81" s="41" t="s">
        <v>114</v>
      </c>
      <c r="B81" s="42">
        <v>36213.699999999997</v>
      </c>
      <c r="C81" s="49">
        <v>41100</v>
      </c>
      <c r="D81" s="42">
        <v>32622.800000000003</v>
      </c>
      <c r="E81" s="49">
        <v>36800</v>
      </c>
      <c r="F81" s="42">
        <v>33387</v>
      </c>
      <c r="G81" s="49">
        <v>37600</v>
      </c>
      <c r="H81" s="42">
        <v>33812.699999999997</v>
      </c>
      <c r="I81" s="49">
        <v>38300</v>
      </c>
      <c r="J81" s="42">
        <v>34669.5</v>
      </c>
      <c r="K81" s="49">
        <v>39100</v>
      </c>
      <c r="L81" s="42">
        <v>44631.1</v>
      </c>
      <c r="M81" s="49">
        <v>50500</v>
      </c>
      <c r="N81" s="42">
        <v>37070.9</v>
      </c>
      <c r="O81" s="49">
        <v>42000</v>
      </c>
      <c r="P81" s="42">
        <v>34786.5</v>
      </c>
      <c r="Q81" s="49">
        <v>39100</v>
      </c>
      <c r="R81" s="42">
        <v>35774.5</v>
      </c>
      <c r="S81" s="49">
        <v>40000</v>
      </c>
      <c r="T81" s="42">
        <v>34115.699999999997</v>
      </c>
      <c r="U81" s="49">
        <v>38300</v>
      </c>
      <c r="V81" s="42">
        <v>36069.4</v>
      </c>
      <c r="W81" s="49">
        <v>40700</v>
      </c>
      <c r="X81" s="42">
        <v>68632.600000000006</v>
      </c>
      <c r="Y81" s="49">
        <v>78200</v>
      </c>
      <c r="Z81" s="42">
        <v>461786.4</v>
      </c>
      <c r="AA81" s="43">
        <v>0.40375437930772184</v>
      </c>
      <c r="AB81" s="42">
        <v>521700</v>
      </c>
      <c r="AC81" s="44">
        <v>0.35669355941474085</v>
      </c>
      <c r="AD81" s="42">
        <v>59913.599999999991</v>
      </c>
      <c r="AE81" s="43">
        <v>0.12974310200560255</v>
      </c>
      <c r="AF81" s="61"/>
      <c r="AG81" s="61"/>
      <c r="AH81" s="61"/>
      <c r="AI81" s="61"/>
    </row>
    <row r="82" spans="1:36" s="3" customFormat="1" x14ac:dyDescent="0.25">
      <c r="A82" s="41" t="s">
        <v>115</v>
      </c>
      <c r="B82" s="42">
        <v>59486.3</v>
      </c>
      <c r="C82" s="49">
        <v>81400</v>
      </c>
      <c r="D82" s="42">
        <v>63463.199999999997</v>
      </c>
      <c r="E82" s="49">
        <v>86400</v>
      </c>
      <c r="F82" s="42">
        <v>61989</v>
      </c>
      <c r="G82" s="49">
        <v>84800</v>
      </c>
      <c r="H82" s="42">
        <v>65911.3</v>
      </c>
      <c r="I82" s="49">
        <v>89300</v>
      </c>
      <c r="J82" s="42">
        <v>59999.5</v>
      </c>
      <c r="K82" s="49">
        <v>82000</v>
      </c>
      <c r="L82" s="42">
        <v>47628.9</v>
      </c>
      <c r="M82" s="49">
        <v>67400</v>
      </c>
      <c r="N82" s="42">
        <v>54654.1</v>
      </c>
      <c r="O82" s="49">
        <v>74800</v>
      </c>
      <c r="P82" s="42">
        <v>56607.5</v>
      </c>
      <c r="Q82" s="49">
        <v>77400</v>
      </c>
      <c r="R82" s="42">
        <v>53349.5</v>
      </c>
      <c r="S82" s="49">
        <v>74300</v>
      </c>
      <c r="T82" s="42">
        <v>65047.3</v>
      </c>
      <c r="U82" s="49">
        <v>88200</v>
      </c>
      <c r="V82" s="42">
        <v>67975.600000000006</v>
      </c>
      <c r="W82" s="49">
        <v>92300</v>
      </c>
      <c r="X82" s="42">
        <v>25832.399999999994</v>
      </c>
      <c r="Y82" s="49">
        <v>42600</v>
      </c>
      <c r="Z82" s="42">
        <v>681944.6</v>
      </c>
      <c r="AA82" s="43">
        <v>0.59624562069227816</v>
      </c>
      <c r="AB82" s="42">
        <v>940900</v>
      </c>
      <c r="AC82" s="44">
        <v>0.6433064405852591</v>
      </c>
      <c r="AD82" s="42">
        <v>258955.40000000002</v>
      </c>
      <c r="AE82" s="43">
        <v>0.37973084617137526</v>
      </c>
      <c r="AF82" s="61"/>
      <c r="AG82" s="61"/>
      <c r="AH82" s="61"/>
      <c r="AI82" s="61"/>
    </row>
    <row r="83" spans="1:36" s="3" customFormat="1" x14ac:dyDescent="0.25">
      <c r="A83" s="33" t="s">
        <v>116</v>
      </c>
      <c r="B83" s="4"/>
      <c r="C83" s="47"/>
      <c r="D83" s="4"/>
      <c r="E83" s="47"/>
      <c r="F83" s="4"/>
      <c r="G83" s="47"/>
      <c r="H83" s="4"/>
      <c r="I83" s="47"/>
      <c r="J83" s="4"/>
      <c r="K83" s="47"/>
      <c r="L83" s="4"/>
      <c r="M83" s="47"/>
      <c r="N83" s="4"/>
      <c r="O83" s="47"/>
      <c r="P83" s="4"/>
      <c r="Q83" s="47"/>
      <c r="R83" s="4"/>
      <c r="S83" s="47"/>
      <c r="T83" s="4"/>
      <c r="U83" s="47"/>
      <c r="V83" s="4"/>
      <c r="W83" s="47"/>
      <c r="X83" s="4"/>
      <c r="Y83" s="47"/>
      <c r="Z83" s="19"/>
      <c r="AA83" s="6">
        <v>0</v>
      </c>
      <c r="AB83" s="4"/>
      <c r="AC83" s="40">
        <v>0</v>
      </c>
      <c r="AD83" s="4"/>
      <c r="AE83" s="6">
        <v>0</v>
      </c>
      <c r="AF83" s="61"/>
      <c r="AG83" s="61"/>
      <c r="AH83" s="61"/>
      <c r="AI83" s="61"/>
    </row>
    <row r="84" spans="1:36" s="3" customFormat="1" x14ac:dyDescent="0.25">
      <c r="A84" s="34" t="s">
        <v>117</v>
      </c>
      <c r="B84" s="4"/>
      <c r="C84" s="47"/>
      <c r="D84" s="4"/>
      <c r="E84" s="47"/>
      <c r="F84" s="4"/>
      <c r="G84" s="47"/>
      <c r="H84" s="4"/>
      <c r="I84" s="47"/>
      <c r="J84" s="4"/>
      <c r="K84" s="47"/>
      <c r="L84" s="4"/>
      <c r="M84" s="47"/>
      <c r="N84" s="4"/>
      <c r="O84" s="47"/>
      <c r="P84" s="4"/>
      <c r="Q84" s="47"/>
      <c r="R84" s="4"/>
      <c r="S84" s="47"/>
      <c r="T84" s="4"/>
      <c r="U84" s="47"/>
      <c r="V84" s="4"/>
      <c r="W84" s="47"/>
      <c r="X84" s="4"/>
      <c r="Y84" s="47"/>
      <c r="Z84" s="19"/>
      <c r="AA84" s="6"/>
      <c r="AB84" s="4"/>
      <c r="AC84" s="40"/>
      <c r="AD84" s="4"/>
      <c r="AE84" s="6"/>
      <c r="AF84" s="61"/>
      <c r="AG84" s="61"/>
      <c r="AH84" s="61"/>
      <c r="AI84" s="61"/>
    </row>
    <row r="85" spans="1:36" s="3" customFormat="1" x14ac:dyDescent="0.25">
      <c r="A85" s="33" t="s">
        <v>118</v>
      </c>
      <c r="B85" s="4"/>
      <c r="C85" s="47"/>
      <c r="D85" s="4"/>
      <c r="E85" s="47"/>
      <c r="F85" s="4"/>
      <c r="G85" s="47"/>
      <c r="H85" s="4"/>
      <c r="I85" s="47"/>
      <c r="J85" s="4"/>
      <c r="K85" s="47"/>
      <c r="L85" s="4"/>
      <c r="M85" s="47"/>
      <c r="N85" s="4"/>
      <c r="O85" s="47"/>
      <c r="P85" s="4"/>
      <c r="Q85" s="47"/>
      <c r="R85" s="4"/>
      <c r="S85" s="47"/>
      <c r="T85" s="4"/>
      <c r="U85" s="47"/>
      <c r="V85" s="4"/>
      <c r="W85" s="47"/>
      <c r="X85" s="4"/>
      <c r="Y85" s="47"/>
      <c r="Z85" s="19"/>
      <c r="AA85" s="6"/>
      <c r="AB85" s="4"/>
      <c r="AC85" s="40"/>
      <c r="AD85" s="4"/>
      <c r="AE85" s="6"/>
      <c r="AF85" s="60"/>
      <c r="AG85" s="60"/>
      <c r="AH85" s="60"/>
      <c r="AI85" s="60"/>
    </row>
    <row r="86" spans="1:36" s="3" customFormat="1" x14ac:dyDescent="0.25">
      <c r="A86" s="36" t="s">
        <v>119</v>
      </c>
      <c r="B86" s="4">
        <v>1791</v>
      </c>
      <c r="C86" s="47">
        <v>1800</v>
      </c>
      <c r="D86" s="4">
        <v>1510</v>
      </c>
      <c r="E86" s="47">
        <v>1500</v>
      </c>
      <c r="F86" s="4">
        <v>1864</v>
      </c>
      <c r="G86" s="47">
        <v>1900</v>
      </c>
      <c r="H86" s="4">
        <v>1603</v>
      </c>
      <c r="I86" s="47">
        <v>1600</v>
      </c>
      <c r="J86" s="4">
        <v>1543</v>
      </c>
      <c r="K86" s="47">
        <v>1600</v>
      </c>
      <c r="L86" s="4">
        <v>1862</v>
      </c>
      <c r="M86" s="47">
        <v>1900</v>
      </c>
      <c r="N86" s="4">
        <v>1534</v>
      </c>
      <c r="O86" s="47">
        <v>1600</v>
      </c>
      <c r="P86" s="4">
        <v>1598</v>
      </c>
      <c r="Q86" s="47">
        <v>1600</v>
      </c>
      <c r="R86" s="4">
        <v>1746</v>
      </c>
      <c r="S86" s="47">
        <v>1800</v>
      </c>
      <c r="T86" s="4">
        <v>1661</v>
      </c>
      <c r="U86" s="47">
        <v>1700</v>
      </c>
      <c r="V86" s="4">
        <v>1612</v>
      </c>
      <c r="W86" s="47">
        <v>1600</v>
      </c>
      <c r="X86" s="4">
        <v>1880</v>
      </c>
      <c r="Y86" s="47">
        <v>1900</v>
      </c>
      <c r="Z86" s="19">
        <v>20204</v>
      </c>
      <c r="AA86" s="6">
        <v>1.7664992904800166E-2</v>
      </c>
      <c r="AB86" s="4">
        <v>20500</v>
      </c>
      <c r="AC86" s="40">
        <v>1.4016135648844524E-2</v>
      </c>
      <c r="AD86" s="4">
        <v>296</v>
      </c>
      <c r="AE86" s="6">
        <v>1.4650564244704019E-2</v>
      </c>
      <c r="AF86" s="60"/>
      <c r="AG86" s="60"/>
      <c r="AH86" s="60"/>
      <c r="AI86" s="60"/>
    </row>
    <row r="87" spans="1:36" s="3" customFormat="1" x14ac:dyDescent="0.25">
      <c r="A87" s="35" t="s">
        <v>120</v>
      </c>
      <c r="B87" s="4">
        <v>1893</v>
      </c>
      <c r="C87" s="47">
        <v>1900</v>
      </c>
      <c r="D87" s="4">
        <v>1886</v>
      </c>
      <c r="E87" s="47">
        <v>1900</v>
      </c>
      <c r="F87" s="4">
        <v>1752</v>
      </c>
      <c r="G87" s="47">
        <v>1800</v>
      </c>
      <c r="H87" s="4">
        <v>1739</v>
      </c>
      <c r="I87" s="47">
        <v>1800</v>
      </c>
      <c r="J87" s="4">
        <v>1791</v>
      </c>
      <c r="K87" s="47">
        <v>1800</v>
      </c>
      <c r="L87" s="4">
        <v>1749</v>
      </c>
      <c r="M87" s="47">
        <v>1800</v>
      </c>
      <c r="N87" s="4">
        <v>1897</v>
      </c>
      <c r="O87" s="47">
        <v>1900</v>
      </c>
      <c r="P87" s="4">
        <v>1956</v>
      </c>
      <c r="Q87" s="47">
        <v>2000</v>
      </c>
      <c r="R87" s="4">
        <v>1657</v>
      </c>
      <c r="S87" s="47">
        <v>1700</v>
      </c>
      <c r="T87" s="4">
        <v>1772</v>
      </c>
      <c r="U87" s="47">
        <v>1800</v>
      </c>
      <c r="V87" s="4">
        <v>1755</v>
      </c>
      <c r="W87" s="47">
        <v>1800</v>
      </c>
      <c r="X87" s="4">
        <v>1767</v>
      </c>
      <c r="Y87" s="47">
        <v>1800</v>
      </c>
      <c r="Z87" s="19">
        <v>21614</v>
      </c>
      <c r="AA87" s="6">
        <v>1.8897800269468957E-2</v>
      </c>
      <c r="AB87" s="4">
        <v>22000</v>
      </c>
      <c r="AC87" s="40">
        <v>1.5041706549979489E-2</v>
      </c>
      <c r="AD87" s="4">
        <v>386</v>
      </c>
      <c r="AE87" s="6">
        <v>1.7858795225316925E-2</v>
      </c>
      <c r="AF87" s="60"/>
      <c r="AG87" s="60"/>
      <c r="AH87" s="60"/>
      <c r="AI87" s="60"/>
    </row>
    <row r="88" spans="1:36" s="3" customFormat="1" x14ac:dyDescent="0.25">
      <c r="A88" s="36" t="s">
        <v>121</v>
      </c>
      <c r="B88" s="4">
        <v>1928</v>
      </c>
      <c r="C88" s="47">
        <v>2000</v>
      </c>
      <c r="D88" s="4">
        <v>1736</v>
      </c>
      <c r="E88" s="47">
        <v>1800</v>
      </c>
      <c r="F88" s="4">
        <v>1580</v>
      </c>
      <c r="G88" s="47">
        <v>1600</v>
      </c>
      <c r="H88" s="4">
        <v>1773</v>
      </c>
      <c r="I88" s="47">
        <v>1800</v>
      </c>
      <c r="J88" s="4">
        <v>1586</v>
      </c>
      <c r="K88" s="47">
        <v>1600</v>
      </c>
      <c r="L88" s="4">
        <v>1883</v>
      </c>
      <c r="M88" s="47">
        <v>1900</v>
      </c>
      <c r="N88" s="4">
        <v>1954</v>
      </c>
      <c r="O88" s="47">
        <v>2000</v>
      </c>
      <c r="P88" s="4">
        <v>1926</v>
      </c>
      <c r="Q88" s="47">
        <v>2000</v>
      </c>
      <c r="R88" s="4">
        <v>1695</v>
      </c>
      <c r="S88" s="47">
        <v>1700</v>
      </c>
      <c r="T88" s="4">
        <v>1937</v>
      </c>
      <c r="U88" s="47">
        <v>2000</v>
      </c>
      <c r="V88" s="4">
        <v>1991</v>
      </c>
      <c r="W88" s="47">
        <v>2000</v>
      </c>
      <c r="X88" s="4">
        <v>1689</v>
      </c>
      <c r="Y88" s="47">
        <v>1700</v>
      </c>
      <c r="Z88" s="19">
        <v>21678</v>
      </c>
      <c r="AA88" s="6">
        <v>1.8953757483184421E-2</v>
      </c>
      <c r="AB88" s="4">
        <v>22100</v>
      </c>
      <c r="AC88" s="40">
        <v>1.5110077943388487E-2</v>
      </c>
      <c r="AD88" s="4">
        <v>422</v>
      </c>
      <c r="AE88" s="6">
        <v>1.9466740474213488E-2</v>
      </c>
      <c r="AF88" s="60"/>
      <c r="AG88" s="60"/>
      <c r="AH88" s="60"/>
      <c r="AI88" s="60"/>
    </row>
    <row r="89" spans="1:36" x14ac:dyDescent="0.25">
      <c r="A89" s="35" t="s">
        <v>122</v>
      </c>
      <c r="B89" s="4">
        <v>448.96000000000004</v>
      </c>
      <c r="C89" s="47">
        <v>500</v>
      </c>
      <c r="D89" s="4">
        <v>410.56</v>
      </c>
      <c r="E89" s="47">
        <v>400</v>
      </c>
      <c r="F89" s="4">
        <v>415.68</v>
      </c>
      <c r="G89" s="47">
        <v>400</v>
      </c>
      <c r="H89" s="4">
        <v>409.2</v>
      </c>
      <c r="I89" s="47">
        <v>400</v>
      </c>
      <c r="J89" s="4">
        <v>393.6</v>
      </c>
      <c r="K89" s="47">
        <v>400</v>
      </c>
      <c r="L89" s="4">
        <v>439.52</v>
      </c>
      <c r="M89" s="47">
        <v>400</v>
      </c>
      <c r="N89" s="4">
        <v>430.8</v>
      </c>
      <c r="O89" s="47">
        <v>400</v>
      </c>
      <c r="P89" s="4">
        <v>438.40000000000003</v>
      </c>
      <c r="Q89" s="47">
        <v>400</v>
      </c>
      <c r="R89" s="4">
        <v>407.84000000000003</v>
      </c>
      <c r="S89" s="47">
        <v>400</v>
      </c>
      <c r="T89" s="4">
        <v>429.6</v>
      </c>
      <c r="U89" s="47">
        <v>400</v>
      </c>
      <c r="V89" s="4">
        <v>428.64</v>
      </c>
      <c r="W89" s="47">
        <v>400</v>
      </c>
      <c r="X89" s="4">
        <v>426.88</v>
      </c>
      <c r="Y89" s="47">
        <v>400</v>
      </c>
      <c r="Z89" s="19">
        <v>5079.6800000000012</v>
      </c>
      <c r="AA89" s="6">
        <v>4.4413240525962849E-3</v>
      </c>
      <c r="AB89" s="4">
        <v>4900</v>
      </c>
      <c r="AC89" s="40">
        <v>3.3501982770408863E-3</v>
      </c>
      <c r="AD89" s="4">
        <v>-179.6800000000012</v>
      </c>
      <c r="AE89" s="6">
        <v>-3.5372306916971373E-2</v>
      </c>
      <c r="AF89" s="61"/>
      <c r="AG89" s="61"/>
      <c r="AH89" s="61"/>
      <c r="AI89" s="61"/>
    </row>
    <row r="90" spans="1:36" x14ac:dyDescent="0.25">
      <c r="A90" s="36" t="s">
        <v>123</v>
      </c>
      <c r="B90" s="4">
        <v>112.24000000000001</v>
      </c>
      <c r="C90" s="47">
        <v>100</v>
      </c>
      <c r="D90" s="4">
        <v>102.64</v>
      </c>
      <c r="E90" s="47">
        <v>100</v>
      </c>
      <c r="F90" s="4">
        <v>103.92</v>
      </c>
      <c r="G90" s="47">
        <v>100</v>
      </c>
      <c r="H90" s="4">
        <v>102.3</v>
      </c>
      <c r="I90" s="47">
        <v>100</v>
      </c>
      <c r="J90" s="4">
        <v>98.4</v>
      </c>
      <c r="K90" s="47">
        <v>100</v>
      </c>
      <c r="L90" s="4">
        <v>109.88</v>
      </c>
      <c r="M90" s="47">
        <v>100</v>
      </c>
      <c r="N90" s="4">
        <v>107.7</v>
      </c>
      <c r="O90" s="47">
        <v>100</v>
      </c>
      <c r="P90" s="4">
        <v>109.60000000000001</v>
      </c>
      <c r="Q90" s="47">
        <v>100</v>
      </c>
      <c r="R90" s="4">
        <v>101.96000000000001</v>
      </c>
      <c r="S90" s="47">
        <v>100</v>
      </c>
      <c r="T90" s="4">
        <v>107.4</v>
      </c>
      <c r="U90" s="47">
        <v>100</v>
      </c>
      <c r="V90" s="4">
        <v>107.16</v>
      </c>
      <c r="W90" s="47">
        <v>100</v>
      </c>
      <c r="X90" s="4">
        <v>106.72</v>
      </c>
      <c r="Y90" s="47">
        <v>100</v>
      </c>
      <c r="Z90" s="19">
        <v>1269.9200000000003</v>
      </c>
      <c r="AA90" s="6">
        <v>1.1103310131490712E-3</v>
      </c>
      <c r="AB90" s="4">
        <v>1200</v>
      </c>
      <c r="AC90" s="40">
        <v>8.2045672090797211E-4</v>
      </c>
      <c r="AD90" s="4">
        <v>-69.9200000000003</v>
      </c>
      <c r="AE90" s="6">
        <v>-5.5058586367645428E-2</v>
      </c>
      <c r="AF90" s="61"/>
      <c r="AG90" s="61"/>
      <c r="AH90" s="61"/>
      <c r="AI90" s="61"/>
    </row>
    <row r="91" spans="1:36" x14ac:dyDescent="0.25">
      <c r="A91" s="35" t="s">
        <v>124</v>
      </c>
      <c r="B91" s="4">
        <v>56.120000000000005</v>
      </c>
      <c r="C91" s="47">
        <v>100</v>
      </c>
      <c r="D91" s="4">
        <v>51.32</v>
      </c>
      <c r="E91" s="47">
        <v>100</v>
      </c>
      <c r="F91" s="4">
        <v>51.96</v>
      </c>
      <c r="G91" s="47">
        <v>100</v>
      </c>
      <c r="H91" s="4">
        <v>51.15</v>
      </c>
      <c r="I91" s="47">
        <v>100</v>
      </c>
      <c r="J91" s="4">
        <v>49.2</v>
      </c>
      <c r="K91" s="47">
        <v>100</v>
      </c>
      <c r="L91" s="4">
        <v>54.94</v>
      </c>
      <c r="M91" s="47">
        <v>100</v>
      </c>
      <c r="N91" s="4">
        <v>53.85</v>
      </c>
      <c r="O91" s="47">
        <v>100</v>
      </c>
      <c r="P91" s="4">
        <v>54.800000000000004</v>
      </c>
      <c r="Q91" s="47">
        <v>100</v>
      </c>
      <c r="R91" s="4">
        <v>50.980000000000004</v>
      </c>
      <c r="S91" s="47">
        <v>100</v>
      </c>
      <c r="T91" s="4">
        <v>53.7</v>
      </c>
      <c r="U91" s="47">
        <v>100</v>
      </c>
      <c r="V91" s="4">
        <v>53.58</v>
      </c>
      <c r="W91" s="47">
        <v>100</v>
      </c>
      <c r="X91" s="4">
        <v>53.36</v>
      </c>
      <c r="Y91" s="47">
        <v>100</v>
      </c>
      <c r="Z91" s="19">
        <v>634.96000000000015</v>
      </c>
      <c r="AA91" s="6">
        <v>5.5516550657453562E-4</v>
      </c>
      <c r="AB91" s="4">
        <v>1200</v>
      </c>
      <c r="AC91" s="40">
        <v>8.2045672090797211E-4</v>
      </c>
      <c r="AD91" s="4">
        <v>565.03999999999985</v>
      </c>
      <c r="AE91" s="6">
        <v>0.88988282726470913</v>
      </c>
      <c r="AF91" s="61"/>
      <c r="AG91" s="61"/>
      <c r="AH91" s="61"/>
      <c r="AI91" s="61"/>
      <c r="AJ91" s="3"/>
    </row>
    <row r="92" spans="1:36" s="3" customFormat="1" x14ac:dyDescent="0.25">
      <c r="A92" s="41" t="s">
        <v>125</v>
      </c>
      <c r="B92" s="42">
        <v>6229.32</v>
      </c>
      <c r="C92" s="47">
        <v>6400</v>
      </c>
      <c r="D92" s="42">
        <v>5696.52</v>
      </c>
      <c r="E92" s="47">
        <v>5800</v>
      </c>
      <c r="F92" s="42">
        <v>5767.56</v>
      </c>
      <c r="G92" s="47">
        <v>5900</v>
      </c>
      <c r="H92" s="42">
        <v>5677.65</v>
      </c>
      <c r="I92" s="47">
        <v>5800</v>
      </c>
      <c r="J92" s="42">
        <v>5461.2</v>
      </c>
      <c r="K92" s="47">
        <v>5600</v>
      </c>
      <c r="L92" s="42">
        <v>6098.34</v>
      </c>
      <c r="M92" s="47">
        <v>6200</v>
      </c>
      <c r="N92" s="42">
        <v>5977.35</v>
      </c>
      <c r="O92" s="47">
        <v>6100</v>
      </c>
      <c r="P92" s="42">
        <v>6082.8</v>
      </c>
      <c r="Q92" s="47">
        <v>6200</v>
      </c>
      <c r="R92" s="42">
        <v>5658.78</v>
      </c>
      <c r="S92" s="47">
        <v>5800</v>
      </c>
      <c r="T92" s="42">
        <v>5960.7</v>
      </c>
      <c r="U92" s="47">
        <v>6100</v>
      </c>
      <c r="V92" s="42">
        <v>5947.38</v>
      </c>
      <c r="W92" s="47">
        <v>6000</v>
      </c>
      <c r="X92" s="42">
        <v>5922.96</v>
      </c>
      <c r="Y92" s="47">
        <v>6000</v>
      </c>
      <c r="Z92" s="42">
        <v>70480.560000000012</v>
      </c>
      <c r="AA92" s="43">
        <v>6.1623371229773447E-2</v>
      </c>
      <c r="AB92" s="42">
        <v>71900</v>
      </c>
      <c r="AC92" s="44">
        <v>4.9159031861069326E-2</v>
      </c>
      <c r="AD92" s="42">
        <v>1419.4399999999982</v>
      </c>
      <c r="AE92" s="43">
        <v>2.0139454056551018E-2</v>
      </c>
      <c r="AF92" s="61"/>
      <c r="AG92" s="61"/>
      <c r="AH92" s="61"/>
      <c r="AI92" s="61"/>
    </row>
    <row r="93" spans="1:36" s="3" customFormat="1" x14ac:dyDescent="0.25">
      <c r="A93" s="33" t="s">
        <v>126</v>
      </c>
      <c r="B93" s="4"/>
      <c r="C93" s="47"/>
      <c r="D93" s="4"/>
      <c r="E93" s="47"/>
      <c r="F93" s="4"/>
      <c r="G93" s="47"/>
      <c r="H93" s="4"/>
      <c r="I93" s="47"/>
      <c r="J93" s="4"/>
      <c r="K93" s="47"/>
      <c r="L93" s="4"/>
      <c r="M93" s="47"/>
      <c r="N93" s="4"/>
      <c r="O93" s="47"/>
      <c r="P93" s="4"/>
      <c r="Q93" s="47"/>
      <c r="R93" s="4"/>
      <c r="S93" s="47"/>
      <c r="T93" s="4"/>
      <c r="U93" s="47"/>
      <c r="V93" s="4"/>
      <c r="W93" s="47"/>
      <c r="X93" s="4"/>
      <c r="Y93" s="47"/>
      <c r="Z93" s="19"/>
      <c r="AA93" s="6"/>
      <c r="AB93" s="4"/>
      <c r="AC93" s="40"/>
      <c r="AD93" s="4"/>
      <c r="AE93" s="6"/>
      <c r="AF93" s="60"/>
      <c r="AG93" s="60"/>
      <c r="AH93" s="60"/>
      <c r="AI93" s="60"/>
    </row>
    <row r="94" spans="1:36" x14ac:dyDescent="0.25">
      <c r="A94" s="36" t="s">
        <v>127</v>
      </c>
      <c r="B94" s="4">
        <v>2142</v>
      </c>
      <c r="C94" s="47">
        <v>2200</v>
      </c>
      <c r="D94" s="4">
        <v>2142</v>
      </c>
      <c r="E94" s="47">
        <v>2200</v>
      </c>
      <c r="F94" s="4">
        <v>2311</v>
      </c>
      <c r="G94" s="47">
        <v>2300</v>
      </c>
      <c r="H94" s="4">
        <v>2469</v>
      </c>
      <c r="I94" s="47">
        <v>2500</v>
      </c>
      <c r="J94" s="4">
        <v>2369</v>
      </c>
      <c r="K94" s="47">
        <v>2400</v>
      </c>
      <c r="L94" s="4">
        <v>2433</v>
      </c>
      <c r="M94" s="47">
        <v>2500</v>
      </c>
      <c r="N94" s="4">
        <v>2239</v>
      </c>
      <c r="O94" s="47">
        <v>2300</v>
      </c>
      <c r="P94" s="4">
        <v>2354</v>
      </c>
      <c r="Q94" s="47">
        <v>2400</v>
      </c>
      <c r="R94" s="4">
        <v>2036</v>
      </c>
      <c r="S94" s="47">
        <v>2100</v>
      </c>
      <c r="T94" s="4">
        <v>2017</v>
      </c>
      <c r="U94" s="47">
        <v>2000</v>
      </c>
      <c r="V94" s="4">
        <v>2416</v>
      </c>
      <c r="W94" s="47">
        <v>2400</v>
      </c>
      <c r="X94" s="4">
        <v>2263</v>
      </c>
      <c r="Y94" s="47">
        <v>2300</v>
      </c>
      <c r="Z94" s="19">
        <v>27191</v>
      </c>
      <c r="AA94" s="6">
        <v>2.3773946845892961E-2</v>
      </c>
      <c r="AB94" s="4">
        <v>27600</v>
      </c>
      <c r="AC94" s="40">
        <v>1.8870504580883359E-2</v>
      </c>
      <c r="AD94" s="4">
        <v>409</v>
      </c>
      <c r="AE94" s="6">
        <v>1.5041741752785848E-2</v>
      </c>
      <c r="AF94" s="61"/>
      <c r="AG94" s="61"/>
      <c r="AH94" s="61"/>
      <c r="AI94" s="61"/>
      <c r="AJ94" s="3"/>
    </row>
    <row r="95" spans="1:36" x14ac:dyDescent="0.25">
      <c r="A95" s="35" t="s">
        <v>128</v>
      </c>
      <c r="B95" s="4">
        <v>1418</v>
      </c>
      <c r="C95" s="47">
        <v>1400</v>
      </c>
      <c r="D95" s="4">
        <v>1476</v>
      </c>
      <c r="E95" s="47">
        <v>1500</v>
      </c>
      <c r="F95" s="4">
        <v>1182</v>
      </c>
      <c r="G95" s="47">
        <v>1200</v>
      </c>
      <c r="H95" s="4">
        <v>1244</v>
      </c>
      <c r="I95" s="47">
        <v>1300</v>
      </c>
      <c r="J95" s="4">
        <v>1216</v>
      </c>
      <c r="K95" s="47">
        <v>1200</v>
      </c>
      <c r="L95" s="4">
        <v>1365</v>
      </c>
      <c r="M95" s="47">
        <v>1400</v>
      </c>
      <c r="N95" s="4">
        <v>1218</v>
      </c>
      <c r="O95" s="47">
        <v>1200</v>
      </c>
      <c r="P95" s="4">
        <v>1440</v>
      </c>
      <c r="Q95" s="47">
        <v>1500</v>
      </c>
      <c r="R95" s="4">
        <v>1200</v>
      </c>
      <c r="S95" s="47">
        <v>1200</v>
      </c>
      <c r="T95" s="4">
        <v>1344</v>
      </c>
      <c r="U95" s="47">
        <v>1400</v>
      </c>
      <c r="V95" s="4">
        <v>1046</v>
      </c>
      <c r="W95" s="47">
        <v>1100</v>
      </c>
      <c r="X95" s="4">
        <v>1402</v>
      </c>
      <c r="Y95" s="47">
        <v>1400</v>
      </c>
      <c r="Z95" s="19">
        <v>15551</v>
      </c>
      <c r="AA95" s="6">
        <v>1.359672860139316E-2</v>
      </c>
      <c r="AB95" s="4">
        <v>15800</v>
      </c>
      <c r="AC95" s="40">
        <v>1.0802680158621633E-2</v>
      </c>
      <c r="AD95" s="4">
        <v>249</v>
      </c>
      <c r="AE95" s="6">
        <v>1.6011832036524981E-2</v>
      </c>
      <c r="AF95" s="61"/>
      <c r="AG95" s="61"/>
      <c r="AH95" s="61"/>
      <c r="AI95" s="61"/>
      <c r="AJ95" s="3"/>
    </row>
    <row r="96" spans="1:36" x14ac:dyDescent="0.25">
      <c r="A96" s="36" t="s">
        <v>129</v>
      </c>
      <c r="B96" s="4">
        <v>1057</v>
      </c>
      <c r="C96" s="47">
        <v>1100</v>
      </c>
      <c r="D96" s="4">
        <v>801</v>
      </c>
      <c r="E96" s="47">
        <v>800</v>
      </c>
      <c r="F96" s="4">
        <v>1068</v>
      </c>
      <c r="G96" s="47">
        <v>1100</v>
      </c>
      <c r="H96" s="4">
        <v>1060</v>
      </c>
      <c r="I96" s="47">
        <v>1100</v>
      </c>
      <c r="J96" s="4">
        <v>1101</v>
      </c>
      <c r="K96" s="47">
        <v>1100</v>
      </c>
      <c r="L96" s="4">
        <v>1136</v>
      </c>
      <c r="M96" s="47">
        <v>1100</v>
      </c>
      <c r="N96" s="4">
        <v>1194</v>
      </c>
      <c r="O96" s="47">
        <v>1200</v>
      </c>
      <c r="P96" s="4">
        <v>1081</v>
      </c>
      <c r="Q96" s="47">
        <v>1100</v>
      </c>
      <c r="R96" s="4">
        <v>908</v>
      </c>
      <c r="S96" s="47">
        <v>900</v>
      </c>
      <c r="T96" s="4">
        <v>1148</v>
      </c>
      <c r="U96" s="47">
        <v>1200</v>
      </c>
      <c r="V96" s="4">
        <v>1114</v>
      </c>
      <c r="W96" s="47">
        <v>1100</v>
      </c>
      <c r="X96" s="4">
        <v>1120</v>
      </c>
      <c r="Y96" s="47">
        <v>1100</v>
      </c>
      <c r="Z96" s="19">
        <v>12788</v>
      </c>
      <c r="AA96" s="6">
        <v>1.1180950765520914E-2</v>
      </c>
      <c r="AB96" s="4">
        <v>12900</v>
      </c>
      <c r="AC96" s="40">
        <v>8.8199097497607005E-3</v>
      </c>
      <c r="AD96" s="4">
        <v>112</v>
      </c>
      <c r="AE96" s="6">
        <v>8.7582108226462313E-3</v>
      </c>
      <c r="AF96" s="61"/>
      <c r="AG96" s="61"/>
      <c r="AH96" s="61"/>
      <c r="AI96" s="61"/>
      <c r="AJ96" s="3"/>
    </row>
    <row r="97" spans="1:36" x14ac:dyDescent="0.25">
      <c r="A97" s="35" t="s">
        <v>130</v>
      </c>
      <c r="B97" s="4">
        <v>674</v>
      </c>
      <c r="C97" s="47">
        <v>700</v>
      </c>
      <c r="D97" s="4">
        <v>688</v>
      </c>
      <c r="E97" s="47">
        <v>700</v>
      </c>
      <c r="F97" s="4">
        <v>672</v>
      </c>
      <c r="G97" s="47">
        <v>700</v>
      </c>
      <c r="H97" s="4">
        <v>752</v>
      </c>
      <c r="I97" s="47">
        <v>800</v>
      </c>
      <c r="J97" s="4">
        <v>716</v>
      </c>
      <c r="K97" s="47">
        <v>700</v>
      </c>
      <c r="L97" s="4">
        <v>622</v>
      </c>
      <c r="M97" s="47">
        <v>600</v>
      </c>
      <c r="N97" s="4">
        <v>719</v>
      </c>
      <c r="O97" s="47">
        <v>700</v>
      </c>
      <c r="P97" s="4">
        <v>603</v>
      </c>
      <c r="Q97" s="47">
        <v>600</v>
      </c>
      <c r="R97" s="4">
        <v>624</v>
      </c>
      <c r="S97" s="47">
        <v>600</v>
      </c>
      <c r="T97" s="4">
        <v>753</v>
      </c>
      <c r="U97" s="47">
        <v>800</v>
      </c>
      <c r="V97" s="4">
        <v>780</v>
      </c>
      <c r="W97" s="47">
        <v>800</v>
      </c>
      <c r="X97" s="4">
        <v>688</v>
      </c>
      <c r="Y97" s="47">
        <v>700</v>
      </c>
      <c r="Z97" s="19">
        <v>8291</v>
      </c>
      <c r="AA97" s="6">
        <v>7.2490821705453465E-3</v>
      </c>
      <c r="AB97" s="4">
        <v>8400</v>
      </c>
      <c r="AC97" s="40">
        <v>5.7431970463558048E-3</v>
      </c>
      <c r="AD97" s="4">
        <v>109</v>
      </c>
      <c r="AE97" s="6">
        <v>1.3146785671209745E-2</v>
      </c>
      <c r="AF97" s="61"/>
      <c r="AG97" s="61"/>
      <c r="AH97" s="61"/>
      <c r="AI97" s="61"/>
      <c r="AJ97" s="3"/>
    </row>
    <row r="98" spans="1:36" x14ac:dyDescent="0.25">
      <c r="A98" s="36" t="s">
        <v>131</v>
      </c>
      <c r="B98" s="4">
        <v>131</v>
      </c>
      <c r="C98" s="47">
        <v>100</v>
      </c>
      <c r="D98" s="4">
        <v>249</v>
      </c>
      <c r="E98" s="47">
        <v>300</v>
      </c>
      <c r="F98" s="4">
        <v>288</v>
      </c>
      <c r="G98" s="47">
        <v>300</v>
      </c>
      <c r="H98" s="4">
        <v>273</v>
      </c>
      <c r="I98" s="47">
        <v>300</v>
      </c>
      <c r="J98" s="4">
        <v>183</v>
      </c>
      <c r="K98" s="47">
        <v>200</v>
      </c>
      <c r="L98" s="4">
        <v>213</v>
      </c>
      <c r="M98" s="47">
        <v>200</v>
      </c>
      <c r="N98" s="4">
        <v>111</v>
      </c>
      <c r="O98" s="47">
        <v>100</v>
      </c>
      <c r="P98" s="4">
        <v>182</v>
      </c>
      <c r="Q98" s="47">
        <v>200</v>
      </c>
      <c r="R98" s="4">
        <v>107</v>
      </c>
      <c r="S98" s="47">
        <v>100</v>
      </c>
      <c r="T98" s="4">
        <v>109</v>
      </c>
      <c r="U98" s="47">
        <v>100</v>
      </c>
      <c r="V98" s="4">
        <v>154</v>
      </c>
      <c r="W98" s="47">
        <v>200</v>
      </c>
      <c r="X98" s="4">
        <v>236</v>
      </c>
      <c r="Y98" s="47">
        <v>200</v>
      </c>
      <c r="Z98" s="19">
        <v>2236</v>
      </c>
      <c r="AA98" s="6">
        <v>1.9550051541839821E-3</v>
      </c>
      <c r="AB98" s="4">
        <v>2300</v>
      </c>
      <c r="AC98" s="40">
        <v>1.5725420484069465E-3</v>
      </c>
      <c r="AD98" s="4">
        <v>64</v>
      </c>
      <c r="AE98" s="6">
        <v>2.8622540250447227E-2</v>
      </c>
      <c r="AF98" s="61"/>
      <c r="AG98" s="61"/>
      <c r="AH98" s="61"/>
      <c r="AI98" s="61"/>
      <c r="AJ98" s="3"/>
    </row>
    <row r="99" spans="1:36" x14ac:dyDescent="0.25">
      <c r="A99" s="35" t="s">
        <v>132</v>
      </c>
      <c r="B99" s="4">
        <v>1023</v>
      </c>
      <c r="C99" s="47">
        <v>1000</v>
      </c>
      <c r="D99" s="4">
        <v>1123</v>
      </c>
      <c r="E99" s="47">
        <v>1100</v>
      </c>
      <c r="F99" s="4">
        <v>1053</v>
      </c>
      <c r="G99" s="47">
        <v>1100</v>
      </c>
      <c r="H99" s="4">
        <v>1209</v>
      </c>
      <c r="I99" s="47">
        <v>1200</v>
      </c>
      <c r="J99" s="4">
        <v>1271</v>
      </c>
      <c r="K99" s="47">
        <v>1300</v>
      </c>
      <c r="L99" s="4">
        <v>1148</v>
      </c>
      <c r="M99" s="47">
        <v>1200</v>
      </c>
      <c r="N99" s="4">
        <v>1004</v>
      </c>
      <c r="O99" s="47">
        <v>1000</v>
      </c>
      <c r="P99" s="4">
        <v>1219</v>
      </c>
      <c r="Q99" s="47">
        <v>1200</v>
      </c>
      <c r="R99" s="4">
        <v>1155</v>
      </c>
      <c r="S99" s="47">
        <v>1200</v>
      </c>
      <c r="T99" s="4">
        <v>1288</v>
      </c>
      <c r="U99" s="47">
        <v>1300</v>
      </c>
      <c r="V99" s="4">
        <v>915</v>
      </c>
      <c r="W99" s="47">
        <v>900</v>
      </c>
      <c r="X99" s="4">
        <v>1234</v>
      </c>
      <c r="Y99" s="47">
        <v>1200</v>
      </c>
      <c r="Z99" s="19">
        <v>13642</v>
      </c>
      <c r="AA99" s="6">
        <v>1.192762983603662E-2</v>
      </c>
      <c r="AB99" s="4">
        <v>13700</v>
      </c>
      <c r="AC99" s="40">
        <v>9.3668808970326818E-3</v>
      </c>
      <c r="AD99" s="4">
        <v>58</v>
      </c>
      <c r="AE99" s="6">
        <v>4.251576015247031E-3</v>
      </c>
      <c r="AF99" s="61"/>
      <c r="AG99" s="61"/>
      <c r="AH99" s="61"/>
      <c r="AI99" s="61"/>
      <c r="AJ99" s="3"/>
    </row>
    <row r="100" spans="1:36" s="3" customFormat="1" x14ac:dyDescent="0.25">
      <c r="A100" s="36" t="s">
        <v>133</v>
      </c>
      <c r="B100" s="4">
        <v>1076</v>
      </c>
      <c r="C100" s="47">
        <v>1100</v>
      </c>
      <c r="D100" s="4">
        <v>1136</v>
      </c>
      <c r="E100" s="47">
        <v>1100</v>
      </c>
      <c r="F100" s="4">
        <v>1033</v>
      </c>
      <c r="G100" s="47">
        <v>1000</v>
      </c>
      <c r="H100" s="4">
        <v>1005</v>
      </c>
      <c r="I100" s="47">
        <v>1000</v>
      </c>
      <c r="J100" s="4">
        <v>1231</v>
      </c>
      <c r="K100" s="47">
        <v>1200</v>
      </c>
      <c r="L100" s="4">
        <v>1276</v>
      </c>
      <c r="M100" s="47">
        <v>1300</v>
      </c>
      <c r="N100" s="4">
        <v>1065</v>
      </c>
      <c r="O100" s="47">
        <v>1100</v>
      </c>
      <c r="P100" s="4">
        <v>1207</v>
      </c>
      <c r="Q100" s="47">
        <v>1200</v>
      </c>
      <c r="R100" s="4">
        <v>1254</v>
      </c>
      <c r="S100" s="47">
        <v>1300</v>
      </c>
      <c r="T100" s="4">
        <v>1106</v>
      </c>
      <c r="U100" s="47">
        <v>1100</v>
      </c>
      <c r="V100" s="4">
        <v>1016</v>
      </c>
      <c r="W100" s="47">
        <v>1000</v>
      </c>
      <c r="X100" s="4">
        <v>1122</v>
      </c>
      <c r="Y100" s="47">
        <v>1100</v>
      </c>
      <c r="Z100" s="19">
        <v>13527</v>
      </c>
      <c r="AA100" s="6">
        <v>1.1827081717641649E-2</v>
      </c>
      <c r="AB100" s="4">
        <v>13500</v>
      </c>
      <c r="AC100" s="40">
        <v>9.2301381102146869E-3</v>
      </c>
      <c r="AD100" s="4">
        <v>-27</v>
      </c>
      <c r="AE100" s="6">
        <v>-1.996007984031936E-3</v>
      </c>
      <c r="AF100" s="61"/>
      <c r="AG100" s="61"/>
      <c r="AH100" s="61"/>
      <c r="AI100" s="61"/>
    </row>
    <row r="101" spans="1:36" s="3" customFormat="1" x14ac:dyDescent="0.25">
      <c r="A101" s="35" t="s">
        <v>134</v>
      </c>
      <c r="B101" s="4">
        <v>293</v>
      </c>
      <c r="C101" s="47">
        <v>300</v>
      </c>
      <c r="D101" s="4">
        <v>140</v>
      </c>
      <c r="E101" s="47">
        <v>100</v>
      </c>
      <c r="F101" s="4">
        <v>178</v>
      </c>
      <c r="G101" s="47">
        <v>200</v>
      </c>
      <c r="H101" s="4">
        <v>164</v>
      </c>
      <c r="I101" s="47">
        <v>200</v>
      </c>
      <c r="J101" s="4">
        <v>276</v>
      </c>
      <c r="K101" s="47">
        <v>300</v>
      </c>
      <c r="L101" s="4">
        <v>181</v>
      </c>
      <c r="M101" s="47">
        <v>200</v>
      </c>
      <c r="N101" s="4">
        <v>172</v>
      </c>
      <c r="O101" s="47">
        <v>200</v>
      </c>
      <c r="P101" s="4">
        <v>187</v>
      </c>
      <c r="Q101" s="47">
        <v>200</v>
      </c>
      <c r="R101" s="4">
        <v>124</v>
      </c>
      <c r="S101" s="47">
        <v>100</v>
      </c>
      <c r="T101" s="4">
        <v>242</v>
      </c>
      <c r="U101" s="47">
        <v>200</v>
      </c>
      <c r="V101" s="4">
        <v>239</v>
      </c>
      <c r="W101" s="47">
        <v>200</v>
      </c>
      <c r="X101" s="4">
        <v>258</v>
      </c>
      <c r="Y101" s="47">
        <v>300</v>
      </c>
      <c r="Z101" s="19">
        <v>2454</v>
      </c>
      <c r="AA101" s="6">
        <v>2.1456094134022774E-3</v>
      </c>
      <c r="AB101" s="4">
        <v>2500</v>
      </c>
      <c r="AC101" s="40">
        <v>1.7092848352249419E-3</v>
      </c>
      <c r="AD101" s="4">
        <v>46</v>
      </c>
      <c r="AE101" s="6">
        <v>1.8744906275468622E-2</v>
      </c>
      <c r="AF101" s="61"/>
      <c r="AG101" s="61"/>
      <c r="AH101" s="61"/>
      <c r="AI101" s="61"/>
    </row>
    <row r="102" spans="1:36" s="3" customFormat="1" x14ac:dyDescent="0.25">
      <c r="A102" s="36" t="s">
        <v>135</v>
      </c>
      <c r="B102" s="4">
        <v>107</v>
      </c>
      <c r="C102" s="47">
        <v>100</v>
      </c>
      <c r="D102" s="4">
        <v>190</v>
      </c>
      <c r="E102" s="47">
        <v>200</v>
      </c>
      <c r="F102" s="4">
        <v>246</v>
      </c>
      <c r="G102" s="47">
        <v>200</v>
      </c>
      <c r="H102" s="4">
        <v>298</v>
      </c>
      <c r="I102" s="47">
        <v>300</v>
      </c>
      <c r="J102" s="4">
        <v>140</v>
      </c>
      <c r="K102" s="47">
        <v>100</v>
      </c>
      <c r="L102" s="4">
        <v>201</v>
      </c>
      <c r="M102" s="47">
        <v>200</v>
      </c>
      <c r="N102" s="4">
        <v>225</v>
      </c>
      <c r="O102" s="47">
        <v>200</v>
      </c>
      <c r="P102" s="4">
        <v>136</v>
      </c>
      <c r="Q102" s="47">
        <v>100</v>
      </c>
      <c r="R102" s="4">
        <v>209</v>
      </c>
      <c r="S102" s="47">
        <v>200</v>
      </c>
      <c r="T102" s="4">
        <v>177</v>
      </c>
      <c r="U102" s="47">
        <v>200</v>
      </c>
      <c r="V102" s="4">
        <v>172</v>
      </c>
      <c r="W102" s="47">
        <v>200</v>
      </c>
      <c r="X102" s="4">
        <v>210</v>
      </c>
      <c r="Y102" s="47">
        <v>200</v>
      </c>
      <c r="Z102" s="19">
        <v>2311</v>
      </c>
      <c r="AA102" s="6">
        <v>2.0205800140067902E-3</v>
      </c>
      <c r="AB102" s="4">
        <v>2200</v>
      </c>
      <c r="AC102" s="40">
        <v>1.5041706549979489E-3</v>
      </c>
      <c r="AD102" s="4">
        <v>-111</v>
      </c>
      <c r="AE102" s="6">
        <v>-4.8031155344006926E-2</v>
      </c>
      <c r="AF102" s="60"/>
      <c r="AG102" s="60"/>
      <c r="AH102" s="60"/>
      <c r="AI102" s="60"/>
    </row>
    <row r="103" spans="1:36" s="3" customFormat="1" x14ac:dyDescent="0.25">
      <c r="A103" s="35" t="s">
        <v>136</v>
      </c>
      <c r="B103" s="4">
        <v>232</v>
      </c>
      <c r="C103" s="47">
        <v>200</v>
      </c>
      <c r="D103" s="4">
        <v>179</v>
      </c>
      <c r="E103" s="47">
        <v>200</v>
      </c>
      <c r="F103" s="4">
        <v>158</v>
      </c>
      <c r="G103" s="47">
        <v>200</v>
      </c>
      <c r="H103" s="4">
        <v>279</v>
      </c>
      <c r="I103" s="47">
        <v>300</v>
      </c>
      <c r="J103" s="4">
        <v>111</v>
      </c>
      <c r="K103" s="47">
        <v>100</v>
      </c>
      <c r="L103" s="4">
        <v>154</v>
      </c>
      <c r="M103" s="47">
        <v>200</v>
      </c>
      <c r="N103" s="4">
        <v>107</v>
      </c>
      <c r="O103" s="47">
        <v>100</v>
      </c>
      <c r="P103" s="4">
        <v>260</v>
      </c>
      <c r="Q103" s="47">
        <v>300</v>
      </c>
      <c r="R103" s="4">
        <v>263</v>
      </c>
      <c r="S103" s="47">
        <v>300</v>
      </c>
      <c r="T103" s="4">
        <v>264</v>
      </c>
      <c r="U103" s="47">
        <v>300</v>
      </c>
      <c r="V103" s="4">
        <v>186</v>
      </c>
      <c r="W103" s="47">
        <v>200</v>
      </c>
      <c r="X103" s="4">
        <v>131</v>
      </c>
      <c r="Y103" s="47">
        <v>100</v>
      </c>
      <c r="Z103" s="19">
        <v>2324</v>
      </c>
      <c r="AA103" s="6">
        <v>2.0319463230427433E-3</v>
      </c>
      <c r="AB103" s="4">
        <v>2500</v>
      </c>
      <c r="AC103" s="40">
        <v>1.7092848352249419E-3</v>
      </c>
      <c r="AD103" s="4">
        <v>176</v>
      </c>
      <c r="AE103" s="6">
        <v>7.5731497418244406E-2</v>
      </c>
      <c r="AF103" s="60"/>
      <c r="AG103" s="60"/>
      <c r="AH103" s="60"/>
      <c r="AI103" s="60"/>
    </row>
    <row r="104" spans="1:36" x14ac:dyDescent="0.25">
      <c r="A104" s="41" t="s">
        <v>137</v>
      </c>
      <c r="B104" s="42">
        <v>8153</v>
      </c>
      <c r="C104" s="47">
        <v>8200</v>
      </c>
      <c r="D104" s="42">
        <v>8124</v>
      </c>
      <c r="E104" s="47">
        <v>8200</v>
      </c>
      <c r="F104" s="42">
        <v>8189</v>
      </c>
      <c r="G104" s="47">
        <v>8300</v>
      </c>
      <c r="H104" s="42">
        <v>8753</v>
      </c>
      <c r="I104" s="47">
        <v>9000</v>
      </c>
      <c r="J104" s="42">
        <v>8614</v>
      </c>
      <c r="K104" s="47">
        <v>8600</v>
      </c>
      <c r="L104" s="42">
        <v>8729</v>
      </c>
      <c r="M104" s="47">
        <v>8900</v>
      </c>
      <c r="N104" s="42">
        <v>8054</v>
      </c>
      <c r="O104" s="47">
        <v>8100</v>
      </c>
      <c r="P104" s="42">
        <v>8669</v>
      </c>
      <c r="Q104" s="47">
        <v>8800</v>
      </c>
      <c r="R104" s="42">
        <v>7880</v>
      </c>
      <c r="S104" s="47">
        <v>8000</v>
      </c>
      <c r="T104" s="42">
        <v>8448</v>
      </c>
      <c r="U104" s="47">
        <v>8600</v>
      </c>
      <c r="V104" s="42">
        <v>8038</v>
      </c>
      <c r="W104" s="47">
        <v>8100</v>
      </c>
      <c r="X104" s="42">
        <v>8664</v>
      </c>
      <c r="Y104" s="47">
        <v>8600</v>
      </c>
      <c r="Z104" s="42">
        <v>100315</v>
      </c>
      <c r="AA104" s="43">
        <v>8.7708560841666436E-2</v>
      </c>
      <c r="AB104" s="42">
        <v>101400</v>
      </c>
      <c r="AC104" s="44">
        <v>6.9328592916723636E-2</v>
      </c>
      <c r="AD104" s="42">
        <v>1085</v>
      </c>
      <c r="AE104" s="43">
        <v>1.081592982106365E-2</v>
      </c>
      <c r="AF104" s="61"/>
      <c r="AG104" s="61"/>
      <c r="AH104" s="61"/>
      <c r="AI104" s="61"/>
      <c r="AJ104" s="3"/>
    </row>
    <row r="105" spans="1:36" x14ac:dyDescent="0.25">
      <c r="A105" s="41" t="s">
        <v>138</v>
      </c>
      <c r="B105" s="42">
        <v>14382.32</v>
      </c>
      <c r="C105" s="47">
        <v>14600</v>
      </c>
      <c r="D105" s="42">
        <v>13820.52</v>
      </c>
      <c r="E105" s="47">
        <v>14000</v>
      </c>
      <c r="F105" s="42">
        <v>13956.560000000001</v>
      </c>
      <c r="G105" s="47">
        <v>14200</v>
      </c>
      <c r="H105" s="42">
        <v>14430.65</v>
      </c>
      <c r="I105" s="47">
        <v>14800</v>
      </c>
      <c r="J105" s="42">
        <v>14075.2</v>
      </c>
      <c r="K105" s="47">
        <v>14200</v>
      </c>
      <c r="L105" s="42">
        <v>14827.34</v>
      </c>
      <c r="M105" s="47">
        <v>15100</v>
      </c>
      <c r="N105" s="42">
        <v>14031.35</v>
      </c>
      <c r="O105" s="47">
        <v>14200</v>
      </c>
      <c r="P105" s="42">
        <v>14751.8</v>
      </c>
      <c r="Q105" s="47">
        <v>15000</v>
      </c>
      <c r="R105" s="42">
        <v>13538.779999999999</v>
      </c>
      <c r="S105" s="47">
        <v>13800</v>
      </c>
      <c r="T105" s="42">
        <v>14408.7</v>
      </c>
      <c r="U105" s="47">
        <v>14700</v>
      </c>
      <c r="V105" s="42">
        <v>13985.380000000001</v>
      </c>
      <c r="W105" s="47">
        <v>14100</v>
      </c>
      <c r="X105" s="42">
        <v>14586.96</v>
      </c>
      <c r="Y105" s="47">
        <v>14600</v>
      </c>
      <c r="Z105" s="42">
        <v>170795.56</v>
      </c>
      <c r="AA105" s="43">
        <v>0.14933193207143988</v>
      </c>
      <c r="AB105" s="42">
        <v>173300</v>
      </c>
      <c r="AC105" s="44">
        <v>0.11848762477779297</v>
      </c>
      <c r="AD105" s="42">
        <v>2504.4399999999982</v>
      </c>
      <c r="AE105" s="43">
        <v>1.4663378837248477E-2</v>
      </c>
      <c r="AF105" s="61"/>
      <c r="AG105" s="61"/>
      <c r="AH105" s="61"/>
      <c r="AI105" s="61"/>
      <c r="AJ105" s="3"/>
    </row>
    <row r="106" spans="1:36" x14ac:dyDescent="0.25">
      <c r="A106" s="34" t="s">
        <v>139</v>
      </c>
      <c r="B106" s="4"/>
      <c r="C106" s="47"/>
      <c r="D106" s="4"/>
      <c r="E106" s="47"/>
      <c r="F106" s="4"/>
      <c r="G106" s="47"/>
      <c r="H106" s="4"/>
      <c r="I106" s="47"/>
      <c r="J106" s="4"/>
      <c r="K106" s="47"/>
      <c r="L106" s="4"/>
      <c r="M106" s="47"/>
      <c r="N106" s="4"/>
      <c r="O106" s="47"/>
      <c r="P106" s="4"/>
      <c r="Q106" s="47"/>
      <c r="R106" s="4"/>
      <c r="S106" s="47"/>
      <c r="T106" s="4"/>
      <c r="U106" s="47"/>
      <c r="V106" s="4"/>
      <c r="W106" s="47"/>
      <c r="X106" s="4"/>
      <c r="Y106" s="47"/>
      <c r="Z106" s="19"/>
      <c r="AA106" s="6"/>
      <c r="AB106" s="4"/>
      <c r="AC106" s="40"/>
      <c r="AD106" s="4"/>
      <c r="AE106" s="6"/>
      <c r="AF106" s="61"/>
      <c r="AG106" s="61"/>
      <c r="AH106" s="61"/>
      <c r="AI106" s="61"/>
      <c r="AJ106" s="3"/>
    </row>
    <row r="107" spans="1:36" x14ac:dyDescent="0.25">
      <c r="A107" s="33" t="s">
        <v>140</v>
      </c>
      <c r="B107" s="4"/>
      <c r="C107" s="47"/>
      <c r="D107" s="4"/>
      <c r="E107" s="47"/>
      <c r="F107" s="4"/>
      <c r="G107" s="47"/>
      <c r="H107" s="4"/>
      <c r="I107" s="47"/>
      <c r="J107" s="4"/>
      <c r="K107" s="47"/>
      <c r="L107" s="4"/>
      <c r="M107" s="47"/>
      <c r="N107" s="4"/>
      <c r="O107" s="47"/>
      <c r="P107" s="4"/>
      <c r="Q107" s="47"/>
      <c r="R107" s="4"/>
      <c r="S107" s="47"/>
      <c r="T107" s="4"/>
      <c r="U107" s="47"/>
      <c r="V107" s="4"/>
      <c r="W107" s="47"/>
      <c r="X107" s="4"/>
      <c r="Y107" s="47"/>
      <c r="Z107" s="19"/>
      <c r="AA107" s="6"/>
      <c r="AB107" s="4"/>
      <c r="AC107" s="40"/>
      <c r="AD107" s="4"/>
      <c r="AE107" s="6"/>
      <c r="AF107" s="61"/>
      <c r="AG107" s="61"/>
      <c r="AH107" s="61"/>
      <c r="AI107" s="61"/>
      <c r="AJ107" s="3"/>
    </row>
    <row r="108" spans="1:36" x14ac:dyDescent="0.25">
      <c r="A108" s="36" t="s">
        <v>141</v>
      </c>
      <c r="B108" s="4">
        <v>5000</v>
      </c>
      <c r="C108" s="47">
        <v>5000</v>
      </c>
      <c r="D108" s="4">
        <v>5000</v>
      </c>
      <c r="E108" s="47">
        <v>5000</v>
      </c>
      <c r="F108" s="4">
        <v>5000</v>
      </c>
      <c r="G108" s="47">
        <v>5000</v>
      </c>
      <c r="H108" s="4">
        <v>5000</v>
      </c>
      <c r="I108" s="47">
        <v>5000</v>
      </c>
      <c r="J108" s="4">
        <v>5000</v>
      </c>
      <c r="K108" s="47">
        <v>5000</v>
      </c>
      <c r="L108" s="4">
        <v>5000</v>
      </c>
      <c r="M108" s="47">
        <v>5000</v>
      </c>
      <c r="N108" s="4">
        <v>5000</v>
      </c>
      <c r="O108" s="47">
        <v>5000</v>
      </c>
      <c r="P108" s="4">
        <v>5000</v>
      </c>
      <c r="Q108" s="47">
        <v>5000</v>
      </c>
      <c r="R108" s="4">
        <v>5000</v>
      </c>
      <c r="S108" s="47">
        <v>5000</v>
      </c>
      <c r="T108" s="4">
        <v>5000</v>
      </c>
      <c r="U108" s="47">
        <v>5000</v>
      </c>
      <c r="V108" s="4">
        <v>5000</v>
      </c>
      <c r="W108" s="47">
        <v>5000</v>
      </c>
      <c r="X108" s="4">
        <v>5000</v>
      </c>
      <c r="Y108" s="47">
        <v>5000</v>
      </c>
      <c r="Z108" s="19">
        <v>60000</v>
      </c>
      <c r="AA108" s="6">
        <v>5.2459887858246387E-2</v>
      </c>
      <c r="AB108" s="4">
        <v>60000</v>
      </c>
      <c r="AC108" s="40">
        <v>4.1022836045398609E-2</v>
      </c>
      <c r="AD108" s="4">
        <v>0</v>
      </c>
      <c r="AE108" s="6">
        <v>0</v>
      </c>
      <c r="AF108" s="61"/>
      <c r="AG108" s="61"/>
      <c r="AH108" s="61"/>
      <c r="AI108" s="61"/>
      <c r="AJ108" s="3"/>
    </row>
    <row r="109" spans="1:36" x14ac:dyDescent="0.25">
      <c r="A109" s="35" t="s">
        <v>142</v>
      </c>
      <c r="B109" s="4">
        <v>4044</v>
      </c>
      <c r="C109" s="47">
        <v>4100</v>
      </c>
      <c r="D109" s="4">
        <v>4017</v>
      </c>
      <c r="E109" s="47">
        <v>4100</v>
      </c>
      <c r="F109" s="4">
        <v>4006</v>
      </c>
      <c r="G109" s="47">
        <v>4000</v>
      </c>
      <c r="H109" s="4">
        <v>4032</v>
      </c>
      <c r="I109" s="47">
        <v>4100</v>
      </c>
      <c r="J109" s="4">
        <v>4000</v>
      </c>
      <c r="K109" s="47">
        <v>4000</v>
      </c>
      <c r="L109" s="4">
        <v>4057</v>
      </c>
      <c r="M109" s="47">
        <v>4100</v>
      </c>
      <c r="N109" s="4">
        <v>4081</v>
      </c>
      <c r="O109" s="47">
        <v>4100</v>
      </c>
      <c r="P109" s="4">
        <v>4010</v>
      </c>
      <c r="Q109" s="47">
        <v>4100</v>
      </c>
      <c r="R109" s="4">
        <v>4089</v>
      </c>
      <c r="S109" s="47">
        <v>4100</v>
      </c>
      <c r="T109" s="4">
        <v>4035</v>
      </c>
      <c r="U109" s="47">
        <v>4100</v>
      </c>
      <c r="V109" s="4">
        <v>4049</v>
      </c>
      <c r="W109" s="47">
        <v>4100</v>
      </c>
      <c r="X109" s="4">
        <v>4001</v>
      </c>
      <c r="Y109" s="47">
        <v>4000</v>
      </c>
      <c r="Z109" s="19">
        <v>48421</v>
      </c>
      <c r="AA109" s="6">
        <v>4.2336003833069139E-2</v>
      </c>
      <c r="AB109" s="4">
        <v>48900</v>
      </c>
      <c r="AC109" s="40">
        <v>3.3433611376999864E-2</v>
      </c>
      <c r="AD109" s="4">
        <v>479</v>
      </c>
      <c r="AE109" s="6">
        <v>9.8924020569587569E-3</v>
      </c>
      <c r="AF109" s="61"/>
      <c r="AG109" s="61"/>
      <c r="AH109" s="61"/>
      <c r="AI109" s="61"/>
      <c r="AJ109" s="3"/>
    </row>
    <row r="110" spans="1:36" x14ac:dyDescent="0.25">
      <c r="A110" s="36" t="s">
        <v>143</v>
      </c>
      <c r="B110" s="4">
        <v>357</v>
      </c>
      <c r="C110" s="47">
        <v>400</v>
      </c>
      <c r="D110" s="4">
        <v>321</v>
      </c>
      <c r="E110" s="47">
        <v>300</v>
      </c>
      <c r="F110" s="4">
        <v>316</v>
      </c>
      <c r="G110" s="47">
        <v>300</v>
      </c>
      <c r="H110" s="4">
        <v>389</v>
      </c>
      <c r="I110" s="47">
        <v>400</v>
      </c>
      <c r="J110" s="4">
        <v>400</v>
      </c>
      <c r="K110" s="47">
        <v>400</v>
      </c>
      <c r="L110" s="4">
        <v>316</v>
      </c>
      <c r="M110" s="47">
        <v>300</v>
      </c>
      <c r="N110" s="4">
        <v>336</v>
      </c>
      <c r="O110" s="47">
        <v>300</v>
      </c>
      <c r="P110" s="4">
        <v>320</v>
      </c>
      <c r="Q110" s="47">
        <v>300</v>
      </c>
      <c r="R110" s="4">
        <v>341</v>
      </c>
      <c r="S110" s="47">
        <v>300</v>
      </c>
      <c r="T110" s="4">
        <v>351</v>
      </c>
      <c r="U110" s="47">
        <v>400</v>
      </c>
      <c r="V110" s="4">
        <v>315</v>
      </c>
      <c r="W110" s="47">
        <v>300</v>
      </c>
      <c r="X110" s="4">
        <v>355</v>
      </c>
      <c r="Y110" s="47">
        <v>400</v>
      </c>
      <c r="Z110" s="19">
        <v>4117</v>
      </c>
      <c r="AA110" s="6">
        <v>3.5996226385400063E-3</v>
      </c>
      <c r="AB110" s="4">
        <v>4100</v>
      </c>
      <c r="AC110" s="40">
        <v>2.8032271297689045E-3</v>
      </c>
      <c r="AD110" s="4">
        <v>-17</v>
      </c>
      <c r="AE110" s="6">
        <v>-4.1292203060480934E-3</v>
      </c>
      <c r="AF110" s="61"/>
      <c r="AG110" s="61"/>
      <c r="AH110" s="61"/>
      <c r="AI110" s="61"/>
      <c r="AJ110" s="3"/>
    </row>
    <row r="111" spans="1:36" x14ac:dyDescent="0.25">
      <c r="A111" s="35" t="s">
        <v>144</v>
      </c>
      <c r="B111" s="4">
        <v>899</v>
      </c>
      <c r="C111" s="47">
        <v>900</v>
      </c>
      <c r="D111" s="4">
        <v>838</v>
      </c>
      <c r="E111" s="47">
        <v>800</v>
      </c>
      <c r="F111" s="4">
        <v>843</v>
      </c>
      <c r="G111" s="47">
        <v>900</v>
      </c>
      <c r="H111" s="4">
        <v>876</v>
      </c>
      <c r="I111" s="47">
        <v>900</v>
      </c>
      <c r="J111" s="4">
        <v>846</v>
      </c>
      <c r="K111" s="47">
        <v>900</v>
      </c>
      <c r="L111" s="4">
        <v>944</v>
      </c>
      <c r="M111" s="47">
        <v>1000</v>
      </c>
      <c r="N111" s="4">
        <v>980</v>
      </c>
      <c r="O111" s="47">
        <v>1000</v>
      </c>
      <c r="P111" s="4">
        <v>840</v>
      </c>
      <c r="Q111" s="47">
        <v>800</v>
      </c>
      <c r="R111" s="4">
        <v>929</v>
      </c>
      <c r="S111" s="47">
        <v>900</v>
      </c>
      <c r="T111" s="4">
        <v>981</v>
      </c>
      <c r="U111" s="47">
        <v>1000</v>
      </c>
      <c r="V111" s="4">
        <v>958</v>
      </c>
      <c r="W111" s="47">
        <v>1000</v>
      </c>
      <c r="X111" s="4">
        <v>842</v>
      </c>
      <c r="Y111" s="47">
        <v>900</v>
      </c>
      <c r="Z111" s="19">
        <v>10776</v>
      </c>
      <c r="AA111" s="6">
        <v>9.4217958593410516E-3</v>
      </c>
      <c r="AB111" s="4">
        <v>11000</v>
      </c>
      <c r="AC111" s="40">
        <v>7.5208532749897446E-3</v>
      </c>
      <c r="AD111" s="4">
        <v>224</v>
      </c>
      <c r="AE111" s="6">
        <v>2.0786933927245732E-2</v>
      </c>
      <c r="AF111" s="61"/>
      <c r="AG111" s="61"/>
      <c r="AH111" s="61"/>
      <c r="AI111" s="61"/>
      <c r="AJ111" s="3"/>
    </row>
    <row r="112" spans="1:36" x14ac:dyDescent="0.25">
      <c r="A112" s="36" t="s">
        <v>145</v>
      </c>
      <c r="B112" s="4">
        <v>824</v>
      </c>
      <c r="C112" s="47">
        <v>800</v>
      </c>
      <c r="D112" s="4">
        <v>814.08</v>
      </c>
      <c r="E112" s="47">
        <v>800</v>
      </c>
      <c r="F112" s="4">
        <v>813.2</v>
      </c>
      <c r="G112" s="47">
        <v>800</v>
      </c>
      <c r="H112" s="4">
        <v>823.76</v>
      </c>
      <c r="I112" s="47">
        <v>800</v>
      </c>
      <c r="J112" s="4">
        <v>819.68000000000006</v>
      </c>
      <c r="K112" s="47">
        <v>800</v>
      </c>
      <c r="L112" s="4">
        <v>825.36</v>
      </c>
      <c r="M112" s="47">
        <v>800</v>
      </c>
      <c r="N112" s="4">
        <v>831.76</v>
      </c>
      <c r="O112" s="47">
        <v>800</v>
      </c>
      <c r="P112" s="4">
        <v>813.6</v>
      </c>
      <c r="Q112" s="47">
        <v>800</v>
      </c>
      <c r="R112" s="4">
        <v>828.72</v>
      </c>
      <c r="S112" s="47">
        <v>800</v>
      </c>
      <c r="T112" s="4">
        <v>829.36</v>
      </c>
      <c r="U112" s="47">
        <v>800</v>
      </c>
      <c r="V112" s="4">
        <v>825.76</v>
      </c>
      <c r="W112" s="47">
        <v>800</v>
      </c>
      <c r="X112" s="4">
        <v>815.84</v>
      </c>
      <c r="Y112" s="47">
        <v>800</v>
      </c>
      <c r="Z112" s="19">
        <v>9865.1200000000008</v>
      </c>
      <c r="AA112" s="6">
        <v>8.6253848151357278E-3</v>
      </c>
      <c r="AB112" s="4">
        <v>9600</v>
      </c>
      <c r="AC112" s="40">
        <v>6.5636537672637768E-3</v>
      </c>
      <c r="AD112" s="4">
        <v>-265.1200000000008</v>
      </c>
      <c r="AE112" s="6">
        <v>-2.6874483027069188E-2</v>
      </c>
      <c r="AF112" s="61"/>
      <c r="AG112" s="61"/>
      <c r="AH112" s="61"/>
      <c r="AI112" s="61"/>
      <c r="AJ112" s="3"/>
    </row>
    <row r="113" spans="1:36" x14ac:dyDescent="0.25">
      <c r="A113" s="35" t="s">
        <v>146</v>
      </c>
      <c r="B113" s="4">
        <v>206</v>
      </c>
      <c r="C113" s="47">
        <v>200</v>
      </c>
      <c r="D113" s="4">
        <v>203.52</v>
      </c>
      <c r="E113" s="47">
        <v>200</v>
      </c>
      <c r="F113" s="4">
        <v>203.3</v>
      </c>
      <c r="G113" s="47">
        <v>200</v>
      </c>
      <c r="H113" s="4">
        <v>205.94</v>
      </c>
      <c r="I113" s="47">
        <v>200</v>
      </c>
      <c r="J113" s="4">
        <v>204.92000000000002</v>
      </c>
      <c r="K113" s="47">
        <v>200</v>
      </c>
      <c r="L113" s="4">
        <v>206.34</v>
      </c>
      <c r="M113" s="47">
        <v>200</v>
      </c>
      <c r="N113" s="4">
        <v>207.94</v>
      </c>
      <c r="O113" s="47">
        <v>200</v>
      </c>
      <c r="P113" s="4">
        <v>203.4</v>
      </c>
      <c r="Q113" s="47">
        <v>200</v>
      </c>
      <c r="R113" s="4">
        <v>207.18</v>
      </c>
      <c r="S113" s="47">
        <v>200</v>
      </c>
      <c r="T113" s="4">
        <v>207.34</v>
      </c>
      <c r="U113" s="47">
        <v>200</v>
      </c>
      <c r="V113" s="4">
        <v>206.44</v>
      </c>
      <c r="W113" s="47">
        <v>200</v>
      </c>
      <c r="X113" s="4">
        <v>203.96</v>
      </c>
      <c r="Y113" s="47">
        <v>200</v>
      </c>
      <c r="Z113" s="19">
        <v>2466.2800000000002</v>
      </c>
      <c r="AA113" s="6">
        <v>2.156346203783932E-3</v>
      </c>
      <c r="AB113" s="4">
        <v>2400</v>
      </c>
      <c r="AC113" s="40">
        <v>1.6409134418159442E-3</v>
      </c>
      <c r="AD113" s="4">
        <v>-66.2800000000002</v>
      </c>
      <c r="AE113" s="6">
        <v>-2.6874483027069188E-2</v>
      </c>
      <c r="AF113" s="61"/>
      <c r="AG113" s="61"/>
      <c r="AH113" s="61"/>
      <c r="AI113" s="61"/>
      <c r="AJ113" s="3"/>
    </row>
    <row r="114" spans="1:36" x14ac:dyDescent="0.25">
      <c r="A114" s="36" t="s">
        <v>147</v>
      </c>
      <c r="B114" s="4">
        <v>103</v>
      </c>
      <c r="C114" s="47">
        <v>100</v>
      </c>
      <c r="D114" s="4">
        <v>101.76</v>
      </c>
      <c r="E114" s="47">
        <v>100</v>
      </c>
      <c r="F114" s="4">
        <v>101.65</v>
      </c>
      <c r="G114" s="47">
        <v>100</v>
      </c>
      <c r="H114" s="4">
        <v>102.97</v>
      </c>
      <c r="I114" s="47">
        <v>100</v>
      </c>
      <c r="J114" s="4">
        <v>102.46000000000001</v>
      </c>
      <c r="K114" s="47">
        <v>100</v>
      </c>
      <c r="L114" s="4">
        <v>103.17</v>
      </c>
      <c r="M114" s="47">
        <v>100</v>
      </c>
      <c r="N114" s="4">
        <v>103.97</v>
      </c>
      <c r="O114" s="47">
        <v>100</v>
      </c>
      <c r="P114" s="4">
        <v>101.7</v>
      </c>
      <c r="Q114" s="47">
        <v>100</v>
      </c>
      <c r="R114" s="4">
        <v>103.59</v>
      </c>
      <c r="S114" s="47">
        <v>100</v>
      </c>
      <c r="T114" s="4">
        <v>103.67</v>
      </c>
      <c r="U114" s="47">
        <v>100</v>
      </c>
      <c r="V114" s="4">
        <v>103.22</v>
      </c>
      <c r="W114" s="47">
        <v>100</v>
      </c>
      <c r="X114" s="4">
        <v>101.98</v>
      </c>
      <c r="Y114" s="47">
        <v>100</v>
      </c>
      <c r="Z114" s="19">
        <v>1233.1400000000001</v>
      </c>
      <c r="AA114" s="6">
        <v>1.078173101891966E-3</v>
      </c>
      <c r="AB114" s="4">
        <v>1200</v>
      </c>
      <c r="AC114" s="40">
        <v>8.2045672090797211E-4</v>
      </c>
      <c r="AD114" s="4">
        <v>-33.1400000000001</v>
      </c>
      <c r="AE114" s="6">
        <v>-2.6874483027069188E-2</v>
      </c>
      <c r="AF114" s="61"/>
      <c r="AG114" s="61"/>
      <c r="AH114" s="61"/>
      <c r="AI114" s="61"/>
      <c r="AJ114" s="3"/>
    </row>
    <row r="115" spans="1:36" x14ac:dyDescent="0.25">
      <c r="A115" s="41" t="s">
        <v>148</v>
      </c>
      <c r="B115" s="42">
        <v>25815.32</v>
      </c>
      <c r="C115" s="47">
        <v>26100</v>
      </c>
      <c r="D115" s="42">
        <v>25115.88</v>
      </c>
      <c r="E115" s="47">
        <v>25300</v>
      </c>
      <c r="F115" s="42">
        <v>25239.710000000003</v>
      </c>
      <c r="G115" s="47">
        <v>25500</v>
      </c>
      <c r="H115" s="42">
        <v>25860.32</v>
      </c>
      <c r="I115" s="47">
        <v>26300</v>
      </c>
      <c r="J115" s="42">
        <v>25448.26</v>
      </c>
      <c r="K115" s="47">
        <v>25600</v>
      </c>
      <c r="L115" s="42">
        <v>26279.21</v>
      </c>
      <c r="M115" s="47">
        <v>26600</v>
      </c>
      <c r="N115" s="42">
        <v>25572.019999999997</v>
      </c>
      <c r="O115" s="47">
        <v>25700</v>
      </c>
      <c r="P115" s="42">
        <v>26040.5</v>
      </c>
      <c r="Q115" s="47">
        <v>26300</v>
      </c>
      <c r="R115" s="42">
        <v>25037.27</v>
      </c>
      <c r="S115" s="47">
        <v>25200</v>
      </c>
      <c r="T115" s="42">
        <v>25916.07</v>
      </c>
      <c r="U115" s="47">
        <v>26300</v>
      </c>
      <c r="V115" s="42">
        <v>25442.799999999999</v>
      </c>
      <c r="W115" s="47">
        <v>25600</v>
      </c>
      <c r="X115" s="42">
        <v>25906.739999999998</v>
      </c>
      <c r="Y115" s="47">
        <v>26000</v>
      </c>
      <c r="Z115" s="42">
        <v>307674.10000000003</v>
      </c>
      <c r="AA115" s="43">
        <v>0.26900914638144813</v>
      </c>
      <c r="AB115" s="42">
        <v>310500</v>
      </c>
      <c r="AC115" s="44">
        <v>0.21229317653493779</v>
      </c>
      <c r="AD115" s="42">
        <v>2825.8999999999969</v>
      </c>
      <c r="AE115" s="43">
        <v>9.1847185057174607E-3</v>
      </c>
      <c r="AF115" s="61"/>
      <c r="AG115" s="61"/>
      <c r="AH115" s="61"/>
      <c r="AI115" s="61"/>
      <c r="AJ115" s="3"/>
    </row>
    <row r="116" spans="1:36" x14ac:dyDescent="0.25">
      <c r="A116" s="34" t="s">
        <v>149</v>
      </c>
      <c r="B116" s="4"/>
      <c r="C116" s="47"/>
      <c r="D116" s="4"/>
      <c r="E116" s="47"/>
      <c r="F116" s="4"/>
      <c r="G116" s="47"/>
      <c r="H116" s="4"/>
      <c r="I116" s="47"/>
      <c r="J116" s="4"/>
      <c r="K116" s="47"/>
      <c r="L116" s="4"/>
      <c r="M116" s="47"/>
      <c r="N116" s="4"/>
      <c r="O116" s="47"/>
      <c r="P116" s="4"/>
      <c r="Q116" s="47"/>
      <c r="R116" s="4"/>
      <c r="S116" s="47"/>
      <c r="T116" s="4"/>
      <c r="U116" s="47"/>
      <c r="V116" s="4"/>
      <c r="W116" s="47"/>
      <c r="X116" s="4"/>
      <c r="Y116" s="47"/>
      <c r="Z116" s="19"/>
      <c r="AA116" s="6"/>
      <c r="AB116" s="4"/>
      <c r="AC116" s="40"/>
      <c r="AD116" s="4"/>
      <c r="AE116" s="6"/>
      <c r="AF116" s="61"/>
      <c r="AG116" s="61"/>
      <c r="AH116" s="61"/>
      <c r="AI116" s="61"/>
      <c r="AJ116" s="3"/>
    </row>
    <row r="117" spans="1:36" x14ac:dyDescent="0.25">
      <c r="A117" s="35" t="s">
        <v>150</v>
      </c>
      <c r="B117" s="4">
        <v>5000</v>
      </c>
      <c r="C117" s="47">
        <v>5100</v>
      </c>
      <c r="D117" s="4">
        <v>5000</v>
      </c>
      <c r="E117" s="47">
        <v>5100</v>
      </c>
      <c r="F117" s="4">
        <v>5000</v>
      </c>
      <c r="G117" s="47">
        <v>5100</v>
      </c>
      <c r="H117" s="4">
        <v>5000</v>
      </c>
      <c r="I117" s="47">
        <v>5100</v>
      </c>
      <c r="J117" s="4">
        <v>5000</v>
      </c>
      <c r="K117" s="47">
        <v>5100</v>
      </c>
      <c r="L117" s="4">
        <v>5000</v>
      </c>
      <c r="M117" s="47">
        <v>5100</v>
      </c>
      <c r="N117" s="4">
        <v>5000</v>
      </c>
      <c r="O117" s="47">
        <v>5100</v>
      </c>
      <c r="P117" s="4">
        <v>5000</v>
      </c>
      <c r="Q117" s="47">
        <v>5100</v>
      </c>
      <c r="R117" s="4">
        <v>5000</v>
      </c>
      <c r="S117" s="47">
        <v>5100</v>
      </c>
      <c r="T117" s="4">
        <v>5000</v>
      </c>
      <c r="U117" s="47">
        <v>5100</v>
      </c>
      <c r="V117" s="4">
        <v>5000</v>
      </c>
      <c r="W117" s="47">
        <v>5100</v>
      </c>
      <c r="X117" s="4">
        <v>5000</v>
      </c>
      <c r="Y117" s="47">
        <v>5100</v>
      </c>
      <c r="Z117" s="19">
        <v>60000</v>
      </c>
      <c r="AA117" s="6">
        <v>5.2459887858246387E-2</v>
      </c>
      <c r="AB117" s="4">
        <v>61200</v>
      </c>
      <c r="AC117" s="40">
        <v>4.1843292766306578E-2</v>
      </c>
      <c r="AD117" s="4">
        <v>1200</v>
      </c>
      <c r="AE117" s="6">
        <v>0.02</v>
      </c>
      <c r="AF117" s="61"/>
      <c r="AG117" s="61"/>
      <c r="AH117" s="61"/>
      <c r="AI117" s="61"/>
      <c r="AJ117" s="3"/>
    </row>
    <row r="118" spans="1:36" x14ac:dyDescent="0.25">
      <c r="A118" s="36" t="s">
        <v>151</v>
      </c>
      <c r="B118" s="4">
        <v>3217</v>
      </c>
      <c r="C118" s="47">
        <v>3200</v>
      </c>
      <c r="D118" s="4">
        <v>3013</v>
      </c>
      <c r="E118" s="47">
        <v>3000</v>
      </c>
      <c r="F118" s="4">
        <v>3251</v>
      </c>
      <c r="G118" s="47">
        <v>3300</v>
      </c>
      <c r="H118" s="4">
        <v>3025</v>
      </c>
      <c r="I118" s="47">
        <v>3100</v>
      </c>
      <c r="J118" s="4">
        <v>3079</v>
      </c>
      <c r="K118" s="47">
        <v>3100</v>
      </c>
      <c r="L118" s="4">
        <v>3200</v>
      </c>
      <c r="M118" s="47">
        <v>3200</v>
      </c>
      <c r="N118" s="4">
        <v>3102</v>
      </c>
      <c r="O118" s="47">
        <v>3100</v>
      </c>
      <c r="P118" s="4">
        <v>3136</v>
      </c>
      <c r="Q118" s="47">
        <v>3200</v>
      </c>
      <c r="R118" s="4">
        <v>3093</v>
      </c>
      <c r="S118" s="47">
        <v>3100</v>
      </c>
      <c r="T118" s="4">
        <v>3330</v>
      </c>
      <c r="U118" s="47">
        <v>3400</v>
      </c>
      <c r="V118" s="4">
        <v>3222</v>
      </c>
      <c r="W118" s="47">
        <v>3300</v>
      </c>
      <c r="X118" s="4">
        <v>3227</v>
      </c>
      <c r="Y118" s="47">
        <v>3300</v>
      </c>
      <c r="Z118" s="19">
        <v>37895</v>
      </c>
      <c r="AA118" s="6">
        <v>3.3132790839804117E-2</v>
      </c>
      <c r="AB118" s="4">
        <v>38300</v>
      </c>
      <c r="AC118" s="40">
        <v>2.618624367564611E-2</v>
      </c>
      <c r="AD118" s="4">
        <v>405</v>
      </c>
      <c r="AE118" s="6">
        <v>1.0687425781765405E-2</v>
      </c>
      <c r="AF118" s="61"/>
      <c r="AG118" s="61"/>
      <c r="AH118" s="61"/>
      <c r="AI118" s="61"/>
      <c r="AJ118" s="3"/>
    </row>
    <row r="119" spans="1:36" x14ac:dyDescent="0.25">
      <c r="A119" s="35" t="s">
        <v>152</v>
      </c>
      <c r="B119" s="4">
        <v>397</v>
      </c>
      <c r="C119" s="47">
        <v>400</v>
      </c>
      <c r="D119" s="4">
        <v>393</v>
      </c>
      <c r="E119" s="47">
        <v>400</v>
      </c>
      <c r="F119" s="4">
        <v>354</v>
      </c>
      <c r="G119" s="47">
        <v>400</v>
      </c>
      <c r="H119" s="4">
        <v>349</v>
      </c>
      <c r="I119" s="47">
        <v>400</v>
      </c>
      <c r="J119" s="4">
        <v>369</v>
      </c>
      <c r="K119" s="47">
        <v>400</v>
      </c>
      <c r="L119" s="4">
        <v>346</v>
      </c>
      <c r="M119" s="47">
        <v>300</v>
      </c>
      <c r="N119" s="4">
        <v>327</v>
      </c>
      <c r="O119" s="47">
        <v>300</v>
      </c>
      <c r="P119" s="4">
        <v>321</v>
      </c>
      <c r="Q119" s="47">
        <v>300</v>
      </c>
      <c r="R119" s="4">
        <v>381</v>
      </c>
      <c r="S119" s="47">
        <v>400</v>
      </c>
      <c r="T119" s="4">
        <v>359</v>
      </c>
      <c r="U119" s="47">
        <v>400</v>
      </c>
      <c r="V119" s="4">
        <v>305</v>
      </c>
      <c r="W119" s="47">
        <v>300</v>
      </c>
      <c r="X119" s="4">
        <v>337</v>
      </c>
      <c r="Y119" s="47">
        <v>300</v>
      </c>
      <c r="Z119" s="19">
        <v>4238</v>
      </c>
      <c r="AA119" s="6">
        <v>3.7054167457208033E-3</v>
      </c>
      <c r="AB119" s="4">
        <v>4300</v>
      </c>
      <c r="AC119" s="40">
        <v>2.9399699165868999E-3</v>
      </c>
      <c r="AD119" s="4">
        <v>62</v>
      </c>
      <c r="AE119" s="6">
        <v>1.46295422369042E-2</v>
      </c>
      <c r="AF119" s="61"/>
      <c r="AG119" s="61"/>
      <c r="AH119" s="61"/>
      <c r="AI119" s="61"/>
      <c r="AJ119" s="3"/>
    </row>
    <row r="120" spans="1:36" x14ac:dyDescent="0.25">
      <c r="A120" s="36" t="s">
        <v>153</v>
      </c>
      <c r="B120" s="4">
        <v>955</v>
      </c>
      <c r="C120" s="47">
        <v>1000</v>
      </c>
      <c r="D120" s="4">
        <v>944</v>
      </c>
      <c r="E120" s="47">
        <v>1000</v>
      </c>
      <c r="F120" s="4">
        <v>842</v>
      </c>
      <c r="G120" s="47">
        <v>900</v>
      </c>
      <c r="H120" s="4">
        <v>915</v>
      </c>
      <c r="I120" s="47">
        <v>900</v>
      </c>
      <c r="J120" s="4">
        <v>811</v>
      </c>
      <c r="K120" s="47">
        <v>800</v>
      </c>
      <c r="L120" s="4">
        <v>984</v>
      </c>
      <c r="M120" s="47">
        <v>1000</v>
      </c>
      <c r="N120" s="4">
        <v>864</v>
      </c>
      <c r="O120" s="47">
        <v>900</v>
      </c>
      <c r="P120" s="4">
        <v>956</v>
      </c>
      <c r="Q120" s="47">
        <v>1000</v>
      </c>
      <c r="R120" s="4">
        <v>812</v>
      </c>
      <c r="S120" s="47">
        <v>800</v>
      </c>
      <c r="T120" s="4">
        <v>948</v>
      </c>
      <c r="U120" s="47">
        <v>1000</v>
      </c>
      <c r="V120" s="4">
        <v>922</v>
      </c>
      <c r="W120" s="47">
        <v>900</v>
      </c>
      <c r="X120" s="4">
        <v>930</v>
      </c>
      <c r="Y120" s="47">
        <v>900</v>
      </c>
      <c r="Z120" s="19">
        <v>10883</v>
      </c>
      <c r="AA120" s="6">
        <v>9.515349326021591E-3</v>
      </c>
      <c r="AB120" s="4">
        <v>11100</v>
      </c>
      <c r="AC120" s="40">
        <v>7.5892246683987421E-3</v>
      </c>
      <c r="AD120" s="4">
        <v>217</v>
      </c>
      <c r="AE120" s="6">
        <v>1.9939354957272813E-2</v>
      </c>
      <c r="AF120" s="61"/>
      <c r="AG120" s="61"/>
      <c r="AH120" s="61"/>
      <c r="AI120" s="61"/>
      <c r="AJ120" s="3"/>
    </row>
    <row r="121" spans="1:36" x14ac:dyDescent="0.25">
      <c r="A121" s="35" t="s">
        <v>154</v>
      </c>
      <c r="B121" s="4">
        <v>883</v>
      </c>
      <c r="C121" s="47">
        <v>900</v>
      </c>
      <c r="D121" s="4">
        <v>948</v>
      </c>
      <c r="E121" s="47">
        <v>1000</v>
      </c>
      <c r="F121" s="4">
        <v>972</v>
      </c>
      <c r="G121" s="47">
        <v>1000</v>
      </c>
      <c r="H121" s="4">
        <v>842</v>
      </c>
      <c r="I121" s="47">
        <v>900</v>
      </c>
      <c r="J121" s="4">
        <v>825</v>
      </c>
      <c r="K121" s="47">
        <v>800</v>
      </c>
      <c r="L121" s="4">
        <v>863</v>
      </c>
      <c r="M121" s="47">
        <v>900</v>
      </c>
      <c r="N121" s="4">
        <v>975</v>
      </c>
      <c r="O121" s="47">
        <v>1000</v>
      </c>
      <c r="P121" s="4">
        <v>867</v>
      </c>
      <c r="Q121" s="47">
        <v>900</v>
      </c>
      <c r="R121" s="4">
        <v>803</v>
      </c>
      <c r="S121" s="47">
        <v>800</v>
      </c>
      <c r="T121" s="4">
        <v>995</v>
      </c>
      <c r="U121" s="47">
        <v>1000</v>
      </c>
      <c r="V121" s="4">
        <v>910</v>
      </c>
      <c r="W121" s="47">
        <v>900</v>
      </c>
      <c r="X121" s="4">
        <v>914</v>
      </c>
      <c r="Y121" s="47">
        <v>900</v>
      </c>
      <c r="Z121" s="19">
        <v>10797</v>
      </c>
      <c r="AA121" s="6">
        <v>9.4401568200914374E-3</v>
      </c>
      <c r="AB121" s="4">
        <v>11000</v>
      </c>
      <c r="AC121" s="40">
        <v>7.5208532749897446E-3</v>
      </c>
      <c r="AD121" s="4">
        <v>203</v>
      </c>
      <c r="AE121" s="6">
        <v>1.8801518940446422E-2</v>
      </c>
      <c r="AF121" s="61"/>
      <c r="AG121" s="61"/>
      <c r="AH121" s="61"/>
      <c r="AI121" s="61"/>
      <c r="AJ121" s="3"/>
    </row>
    <row r="122" spans="1:36" s="3" customFormat="1" x14ac:dyDescent="0.25">
      <c r="A122" s="36" t="s">
        <v>155</v>
      </c>
      <c r="B122" s="4">
        <v>765.52</v>
      </c>
      <c r="C122" s="47">
        <v>800</v>
      </c>
      <c r="D122" s="4">
        <v>748</v>
      </c>
      <c r="E122" s="47">
        <v>800</v>
      </c>
      <c r="F122" s="4">
        <v>755.76</v>
      </c>
      <c r="G122" s="47">
        <v>800</v>
      </c>
      <c r="H122" s="4">
        <v>743.12</v>
      </c>
      <c r="I122" s="47">
        <v>800</v>
      </c>
      <c r="J122" s="4">
        <v>740.72</v>
      </c>
      <c r="K122" s="47">
        <v>700</v>
      </c>
      <c r="L122" s="4">
        <v>762.4</v>
      </c>
      <c r="M122" s="47">
        <v>800</v>
      </c>
      <c r="N122" s="4">
        <v>743.44</v>
      </c>
      <c r="O122" s="47">
        <v>800</v>
      </c>
      <c r="P122" s="4">
        <v>753.04</v>
      </c>
      <c r="Q122" s="47">
        <v>800</v>
      </c>
      <c r="R122" s="4">
        <v>742.88</v>
      </c>
      <c r="S122" s="47">
        <v>800</v>
      </c>
      <c r="T122" s="4">
        <v>770.96</v>
      </c>
      <c r="U122" s="47">
        <v>800</v>
      </c>
      <c r="V122" s="4">
        <v>755.92</v>
      </c>
      <c r="W122" s="47">
        <v>800</v>
      </c>
      <c r="X122" s="4">
        <v>759.52</v>
      </c>
      <c r="Y122" s="47">
        <v>800</v>
      </c>
      <c r="Z122" s="19">
        <v>9041.2799999999988</v>
      </c>
      <c r="AA122" s="6">
        <v>7.90507558158343E-3</v>
      </c>
      <c r="AB122" s="4">
        <v>9500</v>
      </c>
      <c r="AC122" s="40">
        <v>6.4952823738547794E-3</v>
      </c>
      <c r="AD122" s="4">
        <v>458.72000000000116</v>
      </c>
      <c r="AE122" s="6">
        <v>5.0736178948113678E-2</v>
      </c>
      <c r="AF122" s="61"/>
      <c r="AG122" s="61"/>
      <c r="AH122" s="61"/>
      <c r="AI122" s="61"/>
    </row>
    <row r="123" spans="1:36" s="3" customFormat="1" x14ac:dyDescent="0.25">
      <c r="A123" s="35" t="s">
        <v>156</v>
      </c>
      <c r="B123" s="4">
        <v>191.38</v>
      </c>
      <c r="C123" s="47">
        <v>200</v>
      </c>
      <c r="D123" s="4">
        <v>187</v>
      </c>
      <c r="E123" s="47">
        <v>200</v>
      </c>
      <c r="F123" s="4">
        <v>188.94</v>
      </c>
      <c r="G123" s="47">
        <v>200</v>
      </c>
      <c r="H123" s="4">
        <v>185.78</v>
      </c>
      <c r="I123" s="47">
        <v>200</v>
      </c>
      <c r="J123" s="4">
        <v>185.18</v>
      </c>
      <c r="K123" s="47">
        <v>200</v>
      </c>
      <c r="L123" s="4">
        <v>190.6</v>
      </c>
      <c r="M123" s="47">
        <v>200</v>
      </c>
      <c r="N123" s="4">
        <v>185.86</v>
      </c>
      <c r="O123" s="47">
        <v>200</v>
      </c>
      <c r="P123" s="4">
        <v>188.26</v>
      </c>
      <c r="Q123" s="47">
        <v>200</v>
      </c>
      <c r="R123" s="4">
        <v>185.72</v>
      </c>
      <c r="S123" s="47">
        <v>200</v>
      </c>
      <c r="T123" s="4">
        <v>192.74</v>
      </c>
      <c r="U123" s="47">
        <v>200</v>
      </c>
      <c r="V123" s="4">
        <v>188.98</v>
      </c>
      <c r="W123" s="47">
        <v>200</v>
      </c>
      <c r="X123" s="4">
        <v>189.88</v>
      </c>
      <c r="Y123" s="47">
        <v>200</v>
      </c>
      <c r="Z123" s="19">
        <v>2260.3199999999997</v>
      </c>
      <c r="AA123" s="6">
        <v>1.9762688953958575E-3</v>
      </c>
      <c r="AB123" s="4">
        <v>2400</v>
      </c>
      <c r="AC123" s="40">
        <v>1.6409134418159442E-3</v>
      </c>
      <c r="AD123" s="4">
        <v>139.68000000000029</v>
      </c>
      <c r="AE123" s="6">
        <v>6.179655977914645E-2</v>
      </c>
      <c r="AF123" s="60"/>
      <c r="AG123" s="60"/>
      <c r="AH123" s="60"/>
      <c r="AI123" s="60"/>
    </row>
    <row r="124" spans="1:36" x14ac:dyDescent="0.25">
      <c r="A124" s="36" t="s">
        <v>157</v>
      </c>
      <c r="B124" s="4">
        <v>95.69</v>
      </c>
      <c r="C124" s="47">
        <v>100</v>
      </c>
      <c r="D124" s="4">
        <v>93.5</v>
      </c>
      <c r="E124" s="47">
        <v>100</v>
      </c>
      <c r="F124" s="4">
        <v>94.47</v>
      </c>
      <c r="G124" s="47">
        <v>100</v>
      </c>
      <c r="H124" s="4">
        <v>92.89</v>
      </c>
      <c r="I124" s="47">
        <v>100</v>
      </c>
      <c r="J124" s="4">
        <v>92.59</v>
      </c>
      <c r="K124" s="47">
        <v>100</v>
      </c>
      <c r="L124" s="4">
        <v>95.3</v>
      </c>
      <c r="M124" s="47">
        <v>100</v>
      </c>
      <c r="N124" s="4">
        <v>92.93</v>
      </c>
      <c r="O124" s="47">
        <v>100</v>
      </c>
      <c r="P124" s="4">
        <v>94.13</v>
      </c>
      <c r="Q124" s="47">
        <v>100</v>
      </c>
      <c r="R124" s="4">
        <v>92.86</v>
      </c>
      <c r="S124" s="47">
        <v>100</v>
      </c>
      <c r="T124" s="4">
        <v>96.37</v>
      </c>
      <c r="U124" s="47">
        <v>100</v>
      </c>
      <c r="V124" s="4">
        <v>94.49</v>
      </c>
      <c r="W124" s="47">
        <v>100</v>
      </c>
      <c r="X124" s="4">
        <v>94.94</v>
      </c>
      <c r="Y124" s="47">
        <v>100</v>
      </c>
      <c r="Z124" s="19">
        <v>1130.1599999999999</v>
      </c>
      <c r="AA124" s="6">
        <v>9.8813444769792875E-4</v>
      </c>
      <c r="AB124" s="4">
        <v>1200</v>
      </c>
      <c r="AC124" s="40">
        <v>8.2045672090797211E-4</v>
      </c>
      <c r="AD124" s="4">
        <v>69.840000000000146</v>
      </c>
      <c r="AE124" s="6">
        <v>6.179655977914645E-2</v>
      </c>
      <c r="AF124" s="61"/>
      <c r="AG124" s="61"/>
      <c r="AH124" s="61"/>
      <c r="AI124" s="61"/>
      <c r="AJ124" s="3"/>
    </row>
    <row r="125" spans="1:36" x14ac:dyDescent="0.25">
      <c r="A125" s="41" t="s">
        <v>158</v>
      </c>
      <c r="B125" s="42">
        <v>11504.59</v>
      </c>
      <c r="C125" s="47">
        <v>11700</v>
      </c>
      <c r="D125" s="42">
        <v>11326.5</v>
      </c>
      <c r="E125" s="47">
        <v>11600</v>
      </c>
      <c r="F125" s="42">
        <v>11458.17</v>
      </c>
      <c r="G125" s="47">
        <v>11800</v>
      </c>
      <c r="H125" s="42">
        <v>11152.79</v>
      </c>
      <c r="I125" s="47">
        <v>11500</v>
      </c>
      <c r="J125" s="42">
        <v>11102.49</v>
      </c>
      <c r="K125" s="47">
        <v>11200</v>
      </c>
      <c r="L125" s="42">
        <v>11441.3</v>
      </c>
      <c r="M125" s="47">
        <v>11600</v>
      </c>
      <c r="N125" s="42">
        <v>11290.230000000001</v>
      </c>
      <c r="O125" s="47">
        <v>11500</v>
      </c>
      <c r="P125" s="42">
        <v>11315.43</v>
      </c>
      <c r="Q125" s="47">
        <v>11600</v>
      </c>
      <c r="R125" s="42">
        <v>11110.46</v>
      </c>
      <c r="S125" s="47">
        <v>11300</v>
      </c>
      <c r="T125" s="42">
        <v>11692.07</v>
      </c>
      <c r="U125" s="47">
        <v>12000</v>
      </c>
      <c r="V125" s="42">
        <v>11398.39</v>
      </c>
      <c r="W125" s="47">
        <v>11600</v>
      </c>
      <c r="X125" s="42">
        <v>11452.34</v>
      </c>
      <c r="Y125" s="47">
        <v>11600</v>
      </c>
      <c r="Z125" s="42">
        <v>136244.76</v>
      </c>
      <c r="AA125" s="43">
        <v>0.11912308051456157</v>
      </c>
      <c r="AB125" s="42">
        <v>139000</v>
      </c>
      <c r="AC125" s="44">
        <v>9.5036236838506774E-2</v>
      </c>
      <c r="AD125" s="42">
        <v>2755.2400000000016</v>
      </c>
      <c r="AE125" s="43">
        <v>2.0222722694069044E-2</v>
      </c>
      <c r="AF125" s="61"/>
      <c r="AG125" s="61"/>
      <c r="AH125" s="61"/>
      <c r="AI125" s="61"/>
      <c r="AJ125" s="3"/>
    </row>
    <row r="126" spans="1:36" x14ac:dyDescent="0.25">
      <c r="A126" s="34" t="s">
        <v>159</v>
      </c>
      <c r="B126" s="4"/>
      <c r="C126" s="47"/>
      <c r="D126" s="4"/>
      <c r="E126" s="47"/>
      <c r="F126" s="4"/>
      <c r="G126" s="47"/>
      <c r="H126" s="4"/>
      <c r="I126" s="47"/>
      <c r="J126" s="4"/>
      <c r="K126" s="47"/>
      <c r="L126" s="4"/>
      <c r="M126" s="47"/>
      <c r="N126" s="4"/>
      <c r="O126" s="47"/>
      <c r="P126" s="4"/>
      <c r="Q126" s="47"/>
      <c r="R126" s="4"/>
      <c r="S126" s="47"/>
      <c r="T126" s="4"/>
      <c r="U126" s="47"/>
      <c r="V126" s="4"/>
      <c r="W126" s="47"/>
      <c r="X126" s="4"/>
      <c r="Y126" s="47"/>
      <c r="Z126" s="19"/>
      <c r="AA126" s="6"/>
      <c r="AB126" s="4"/>
      <c r="AC126" s="40"/>
      <c r="AD126" s="4"/>
      <c r="AE126" s="6"/>
      <c r="AF126" s="61"/>
      <c r="AG126" s="61"/>
      <c r="AH126" s="61"/>
      <c r="AI126" s="61"/>
      <c r="AJ126" s="3"/>
    </row>
    <row r="127" spans="1:36" x14ac:dyDescent="0.25">
      <c r="A127" s="35" t="s">
        <v>160</v>
      </c>
      <c r="B127" s="4">
        <v>1250</v>
      </c>
      <c r="C127" s="47">
        <v>1300</v>
      </c>
      <c r="D127" s="4">
        <v>1250</v>
      </c>
      <c r="E127" s="47">
        <v>1300</v>
      </c>
      <c r="F127" s="4">
        <v>1250</v>
      </c>
      <c r="G127" s="47">
        <v>1300</v>
      </c>
      <c r="H127" s="4">
        <v>1250</v>
      </c>
      <c r="I127" s="47">
        <v>1300</v>
      </c>
      <c r="J127" s="4">
        <v>1250</v>
      </c>
      <c r="K127" s="47">
        <v>1300</v>
      </c>
      <c r="L127" s="4">
        <v>1250</v>
      </c>
      <c r="M127" s="47">
        <v>1300</v>
      </c>
      <c r="N127" s="4">
        <v>1250</v>
      </c>
      <c r="O127" s="47">
        <v>1300</v>
      </c>
      <c r="P127" s="4">
        <v>1250</v>
      </c>
      <c r="Q127" s="47">
        <v>1300</v>
      </c>
      <c r="R127" s="4">
        <v>1250</v>
      </c>
      <c r="S127" s="47">
        <v>1300</v>
      </c>
      <c r="T127" s="4">
        <v>1250</v>
      </c>
      <c r="U127" s="47">
        <v>1300</v>
      </c>
      <c r="V127" s="4">
        <v>1250</v>
      </c>
      <c r="W127" s="47">
        <v>1300</v>
      </c>
      <c r="X127" s="4">
        <v>1250</v>
      </c>
      <c r="Y127" s="47">
        <v>1300</v>
      </c>
      <c r="Z127" s="19">
        <v>15000</v>
      </c>
      <c r="AA127" s="6">
        <v>1.3114971964561597E-2</v>
      </c>
      <c r="AB127" s="4">
        <v>15600</v>
      </c>
      <c r="AC127" s="40">
        <v>1.0665937371803637E-2</v>
      </c>
      <c r="AD127" s="4">
        <v>600</v>
      </c>
      <c r="AE127" s="6">
        <v>0.04</v>
      </c>
      <c r="AF127" s="61"/>
      <c r="AG127" s="61"/>
      <c r="AH127" s="61"/>
      <c r="AI127" s="61"/>
      <c r="AJ127" s="3"/>
    </row>
    <row r="128" spans="1:36" x14ac:dyDescent="0.25">
      <c r="A128" s="36" t="s">
        <v>161</v>
      </c>
      <c r="B128" s="4">
        <v>792</v>
      </c>
      <c r="C128" s="47">
        <v>800</v>
      </c>
      <c r="D128" s="4">
        <v>777</v>
      </c>
      <c r="E128" s="47">
        <v>800</v>
      </c>
      <c r="F128" s="4">
        <v>672</v>
      </c>
      <c r="G128" s="47">
        <v>700</v>
      </c>
      <c r="H128" s="4">
        <v>687</v>
      </c>
      <c r="I128" s="47">
        <v>700</v>
      </c>
      <c r="J128" s="4">
        <v>694</v>
      </c>
      <c r="K128" s="47">
        <v>700</v>
      </c>
      <c r="L128" s="4">
        <v>798</v>
      </c>
      <c r="M128" s="47">
        <v>800</v>
      </c>
      <c r="N128" s="4">
        <v>722</v>
      </c>
      <c r="O128" s="47">
        <v>700</v>
      </c>
      <c r="P128" s="4">
        <v>742</v>
      </c>
      <c r="Q128" s="47">
        <v>800</v>
      </c>
      <c r="R128" s="4">
        <v>799</v>
      </c>
      <c r="S128" s="47">
        <v>800</v>
      </c>
      <c r="T128" s="4">
        <v>757</v>
      </c>
      <c r="U128" s="47">
        <v>800</v>
      </c>
      <c r="V128" s="4">
        <v>714</v>
      </c>
      <c r="W128" s="47">
        <v>700</v>
      </c>
      <c r="X128" s="4">
        <v>642</v>
      </c>
      <c r="Y128" s="47">
        <v>700</v>
      </c>
      <c r="Z128" s="19">
        <v>8796</v>
      </c>
      <c r="AA128" s="6">
        <v>7.6906195600189202E-3</v>
      </c>
      <c r="AB128" s="4">
        <v>9000</v>
      </c>
      <c r="AC128" s="40">
        <v>6.1534254068097904E-3</v>
      </c>
      <c r="AD128" s="4">
        <v>204</v>
      </c>
      <c r="AE128" s="6">
        <v>2.3192360163710776E-2</v>
      </c>
      <c r="AF128" s="61"/>
      <c r="AG128" s="61"/>
      <c r="AH128" s="61"/>
      <c r="AI128" s="61"/>
      <c r="AJ128" s="3"/>
    </row>
    <row r="129" spans="1:36" x14ac:dyDescent="0.25">
      <c r="A129" s="35" t="s">
        <v>162</v>
      </c>
      <c r="B129" s="4">
        <v>322</v>
      </c>
      <c r="C129" s="47">
        <v>300</v>
      </c>
      <c r="D129" s="4">
        <v>323</v>
      </c>
      <c r="E129" s="47">
        <v>300</v>
      </c>
      <c r="F129" s="4">
        <v>335</v>
      </c>
      <c r="G129" s="47">
        <v>300</v>
      </c>
      <c r="H129" s="4">
        <v>343</v>
      </c>
      <c r="I129" s="47">
        <v>300</v>
      </c>
      <c r="J129" s="4">
        <v>392</v>
      </c>
      <c r="K129" s="47">
        <v>400</v>
      </c>
      <c r="L129" s="4">
        <v>331</v>
      </c>
      <c r="M129" s="47">
        <v>300</v>
      </c>
      <c r="N129" s="4">
        <v>347</v>
      </c>
      <c r="O129" s="47">
        <v>400</v>
      </c>
      <c r="P129" s="4">
        <v>349</v>
      </c>
      <c r="Q129" s="47">
        <v>400</v>
      </c>
      <c r="R129" s="4">
        <v>388</v>
      </c>
      <c r="S129" s="47">
        <v>400</v>
      </c>
      <c r="T129" s="4">
        <v>374</v>
      </c>
      <c r="U129" s="47">
        <v>400</v>
      </c>
      <c r="V129" s="4">
        <v>308</v>
      </c>
      <c r="W129" s="47">
        <v>300</v>
      </c>
      <c r="X129" s="4">
        <v>323</v>
      </c>
      <c r="Y129" s="47">
        <v>300</v>
      </c>
      <c r="Z129" s="19">
        <v>4135</v>
      </c>
      <c r="AA129" s="6">
        <v>3.6153606048974804E-3</v>
      </c>
      <c r="AB129" s="4">
        <v>4100</v>
      </c>
      <c r="AC129" s="40">
        <v>2.8032271297689045E-3</v>
      </c>
      <c r="AD129" s="4">
        <v>-35</v>
      </c>
      <c r="AE129" s="6">
        <v>-8.4643288996372433E-3</v>
      </c>
      <c r="AF129" s="61"/>
      <c r="AG129" s="61"/>
      <c r="AH129" s="61"/>
      <c r="AI129" s="61"/>
      <c r="AJ129" s="3"/>
    </row>
    <row r="130" spans="1:36" x14ac:dyDescent="0.25">
      <c r="A130" s="36" t="s">
        <v>163</v>
      </c>
      <c r="B130" s="4">
        <v>131</v>
      </c>
      <c r="C130" s="47">
        <v>100</v>
      </c>
      <c r="D130" s="4">
        <v>184</v>
      </c>
      <c r="E130" s="47">
        <v>200</v>
      </c>
      <c r="F130" s="4">
        <v>241</v>
      </c>
      <c r="G130" s="47">
        <v>200</v>
      </c>
      <c r="H130" s="4">
        <v>129</v>
      </c>
      <c r="I130" s="47">
        <v>100</v>
      </c>
      <c r="J130" s="4">
        <v>281</v>
      </c>
      <c r="K130" s="47">
        <v>300</v>
      </c>
      <c r="L130" s="4">
        <v>125</v>
      </c>
      <c r="M130" s="47">
        <v>100</v>
      </c>
      <c r="N130" s="4">
        <v>276</v>
      </c>
      <c r="O130" s="47">
        <v>300</v>
      </c>
      <c r="P130" s="4">
        <v>126</v>
      </c>
      <c r="Q130" s="47">
        <v>100</v>
      </c>
      <c r="R130" s="4">
        <v>190</v>
      </c>
      <c r="S130" s="47">
        <v>200</v>
      </c>
      <c r="T130" s="4">
        <v>116</v>
      </c>
      <c r="U130" s="47">
        <v>100</v>
      </c>
      <c r="V130" s="4">
        <v>127</v>
      </c>
      <c r="W130" s="47">
        <v>100</v>
      </c>
      <c r="X130" s="4">
        <v>130</v>
      </c>
      <c r="Y130" s="47">
        <v>100</v>
      </c>
      <c r="Z130" s="19">
        <v>2056</v>
      </c>
      <c r="AA130" s="6">
        <v>1.7976254906092429E-3</v>
      </c>
      <c r="AB130" s="4">
        <v>1900</v>
      </c>
      <c r="AC130" s="40">
        <v>1.2990564747709559E-3</v>
      </c>
      <c r="AD130" s="4">
        <v>-156</v>
      </c>
      <c r="AE130" s="6">
        <v>-7.5875486381322951E-2</v>
      </c>
      <c r="AF130" s="61"/>
      <c r="AG130" s="61"/>
      <c r="AH130" s="61"/>
      <c r="AI130" s="61"/>
      <c r="AJ130" s="3"/>
    </row>
    <row r="131" spans="1:36" x14ac:dyDescent="0.25">
      <c r="A131" s="35" t="s">
        <v>164</v>
      </c>
      <c r="B131" s="4">
        <v>175</v>
      </c>
      <c r="C131" s="47">
        <v>200</v>
      </c>
      <c r="D131" s="4">
        <v>200</v>
      </c>
      <c r="E131" s="47">
        <v>200</v>
      </c>
      <c r="F131" s="4">
        <v>107</v>
      </c>
      <c r="G131" s="47">
        <v>100</v>
      </c>
      <c r="H131" s="4">
        <v>137</v>
      </c>
      <c r="I131" s="47">
        <v>100</v>
      </c>
      <c r="J131" s="4">
        <v>116</v>
      </c>
      <c r="K131" s="47">
        <v>100</v>
      </c>
      <c r="L131" s="4">
        <v>269</v>
      </c>
      <c r="M131" s="47">
        <v>300</v>
      </c>
      <c r="N131" s="4">
        <v>149</v>
      </c>
      <c r="O131" s="47">
        <v>200</v>
      </c>
      <c r="P131" s="4">
        <v>182</v>
      </c>
      <c r="Q131" s="47">
        <v>200</v>
      </c>
      <c r="R131" s="4">
        <v>241</v>
      </c>
      <c r="S131" s="47">
        <v>200</v>
      </c>
      <c r="T131" s="4">
        <v>125</v>
      </c>
      <c r="U131" s="47">
        <v>100</v>
      </c>
      <c r="V131" s="4">
        <v>297</v>
      </c>
      <c r="W131" s="47">
        <v>300</v>
      </c>
      <c r="X131" s="4">
        <v>125</v>
      </c>
      <c r="Y131" s="47">
        <v>100</v>
      </c>
      <c r="Z131" s="19">
        <v>2123</v>
      </c>
      <c r="AA131" s="6">
        <v>1.8562056987176181E-3</v>
      </c>
      <c r="AB131" s="4">
        <v>2100</v>
      </c>
      <c r="AC131" s="40">
        <v>1.4357992615889512E-3</v>
      </c>
      <c r="AD131" s="4">
        <v>-23</v>
      </c>
      <c r="AE131" s="6">
        <v>-1.0833725859632595E-2</v>
      </c>
      <c r="AF131" s="61"/>
      <c r="AG131" s="61"/>
      <c r="AH131" s="61"/>
      <c r="AI131" s="61"/>
      <c r="AJ131" s="3"/>
    </row>
    <row r="132" spans="1:36" x14ac:dyDescent="0.25">
      <c r="A132" s="36" t="s">
        <v>165</v>
      </c>
      <c r="B132" s="4">
        <v>142</v>
      </c>
      <c r="C132" s="47">
        <v>100</v>
      </c>
      <c r="D132" s="4">
        <v>297</v>
      </c>
      <c r="E132" s="47">
        <v>300</v>
      </c>
      <c r="F132" s="4">
        <v>121</v>
      </c>
      <c r="G132" s="47">
        <v>100</v>
      </c>
      <c r="H132" s="4">
        <v>239</v>
      </c>
      <c r="I132" s="47">
        <v>200</v>
      </c>
      <c r="J132" s="4">
        <v>288</v>
      </c>
      <c r="K132" s="47">
        <v>300</v>
      </c>
      <c r="L132" s="4">
        <v>138</v>
      </c>
      <c r="M132" s="47">
        <v>100</v>
      </c>
      <c r="N132" s="4">
        <v>296</v>
      </c>
      <c r="O132" s="47">
        <v>300</v>
      </c>
      <c r="P132" s="4">
        <v>269</v>
      </c>
      <c r="Q132" s="47">
        <v>300</v>
      </c>
      <c r="R132" s="4">
        <v>137</v>
      </c>
      <c r="S132" s="47">
        <v>100</v>
      </c>
      <c r="T132" s="4">
        <v>179</v>
      </c>
      <c r="U132" s="47">
        <v>200</v>
      </c>
      <c r="V132" s="4">
        <v>110</v>
      </c>
      <c r="W132" s="47">
        <v>100</v>
      </c>
      <c r="X132" s="4">
        <v>182</v>
      </c>
      <c r="Y132" s="47">
        <v>200</v>
      </c>
      <c r="Z132" s="19">
        <v>2398</v>
      </c>
      <c r="AA132" s="6">
        <v>2.0966468514012474E-3</v>
      </c>
      <c r="AB132" s="4">
        <v>2300</v>
      </c>
      <c r="AC132" s="40">
        <v>1.5725420484069465E-3</v>
      </c>
      <c r="AD132" s="4">
        <v>-98</v>
      </c>
      <c r="AE132" s="6">
        <v>-4.0867389491242703E-2</v>
      </c>
      <c r="AF132" s="61"/>
      <c r="AG132" s="61"/>
      <c r="AH132" s="61"/>
      <c r="AI132" s="61"/>
      <c r="AJ132" s="3"/>
    </row>
    <row r="133" spans="1:36" x14ac:dyDescent="0.25">
      <c r="A133" s="35" t="s">
        <v>166</v>
      </c>
      <c r="B133" s="4">
        <v>244</v>
      </c>
      <c r="C133" s="47">
        <v>200</v>
      </c>
      <c r="D133" s="4">
        <v>137</v>
      </c>
      <c r="E133" s="47">
        <v>100</v>
      </c>
      <c r="F133" s="4">
        <v>238</v>
      </c>
      <c r="G133" s="47">
        <v>200</v>
      </c>
      <c r="H133" s="4">
        <v>161</v>
      </c>
      <c r="I133" s="47">
        <v>200</v>
      </c>
      <c r="J133" s="4">
        <v>261</v>
      </c>
      <c r="K133" s="47">
        <v>300</v>
      </c>
      <c r="L133" s="4">
        <v>173</v>
      </c>
      <c r="M133" s="47">
        <v>200</v>
      </c>
      <c r="N133" s="4">
        <v>196</v>
      </c>
      <c r="O133" s="47">
        <v>200</v>
      </c>
      <c r="P133" s="4">
        <v>229</v>
      </c>
      <c r="Q133" s="47">
        <v>200</v>
      </c>
      <c r="R133" s="4">
        <v>120</v>
      </c>
      <c r="S133" s="47">
        <v>100</v>
      </c>
      <c r="T133" s="4">
        <v>151</v>
      </c>
      <c r="U133" s="47">
        <v>200</v>
      </c>
      <c r="V133" s="4">
        <v>294</v>
      </c>
      <c r="W133" s="47">
        <v>300</v>
      </c>
      <c r="X133" s="4">
        <v>147</v>
      </c>
      <c r="Y133" s="47">
        <v>100</v>
      </c>
      <c r="Z133" s="19">
        <v>2351</v>
      </c>
      <c r="AA133" s="6">
        <v>2.0555532725789545E-3</v>
      </c>
      <c r="AB133" s="4">
        <v>2300</v>
      </c>
      <c r="AC133" s="40">
        <v>1.5725420484069465E-3</v>
      </c>
      <c r="AD133" s="4">
        <v>-51</v>
      </c>
      <c r="AE133" s="6">
        <v>-2.1692896639727774E-2</v>
      </c>
      <c r="AF133" s="61"/>
      <c r="AG133" s="61"/>
      <c r="AH133" s="61"/>
      <c r="AI133" s="61"/>
      <c r="AJ133" s="3"/>
    </row>
    <row r="134" spans="1:36" x14ac:dyDescent="0.25">
      <c r="A134" s="36" t="s">
        <v>167</v>
      </c>
      <c r="B134" s="4">
        <v>750</v>
      </c>
      <c r="C134" s="47">
        <v>800</v>
      </c>
      <c r="D134" s="4">
        <v>750</v>
      </c>
      <c r="E134" s="47">
        <v>800</v>
      </c>
      <c r="F134" s="4">
        <v>750</v>
      </c>
      <c r="G134" s="47">
        <v>800</v>
      </c>
      <c r="H134" s="4">
        <v>750</v>
      </c>
      <c r="I134" s="47">
        <v>800</v>
      </c>
      <c r="J134" s="4">
        <v>750</v>
      </c>
      <c r="K134" s="47">
        <v>800</v>
      </c>
      <c r="L134" s="4">
        <v>750</v>
      </c>
      <c r="M134" s="47">
        <v>800</v>
      </c>
      <c r="N134" s="4">
        <v>750</v>
      </c>
      <c r="O134" s="47">
        <v>800</v>
      </c>
      <c r="P134" s="4">
        <v>750</v>
      </c>
      <c r="Q134" s="47">
        <v>800</v>
      </c>
      <c r="R134" s="4">
        <v>750</v>
      </c>
      <c r="S134" s="47">
        <v>800</v>
      </c>
      <c r="T134" s="4">
        <v>750</v>
      </c>
      <c r="U134" s="47">
        <v>800</v>
      </c>
      <c r="V134" s="4">
        <v>750</v>
      </c>
      <c r="W134" s="47">
        <v>800</v>
      </c>
      <c r="X134" s="4">
        <v>750</v>
      </c>
      <c r="Y134" s="47">
        <v>800</v>
      </c>
      <c r="Z134" s="19">
        <v>9000</v>
      </c>
      <c r="AA134" s="6">
        <v>7.8689831787369588E-3</v>
      </c>
      <c r="AB134" s="4">
        <v>9600</v>
      </c>
      <c r="AC134" s="40">
        <v>6.5636537672637768E-3</v>
      </c>
      <c r="AD134" s="4">
        <v>600</v>
      </c>
      <c r="AE134" s="6">
        <v>6.6666666666666666E-2</v>
      </c>
      <c r="AF134" s="61"/>
      <c r="AG134" s="61"/>
      <c r="AH134" s="61"/>
      <c r="AI134" s="61"/>
      <c r="AJ134" s="3"/>
    </row>
    <row r="135" spans="1:36" x14ac:dyDescent="0.25">
      <c r="A135" s="35" t="s">
        <v>168</v>
      </c>
      <c r="B135" s="4">
        <v>104</v>
      </c>
      <c r="C135" s="47">
        <v>100</v>
      </c>
      <c r="D135" s="4">
        <v>152</v>
      </c>
      <c r="E135" s="47">
        <v>200</v>
      </c>
      <c r="F135" s="4">
        <v>229</v>
      </c>
      <c r="G135" s="47">
        <v>200</v>
      </c>
      <c r="H135" s="4">
        <v>174</v>
      </c>
      <c r="I135" s="47">
        <v>200</v>
      </c>
      <c r="J135" s="4">
        <v>293</v>
      </c>
      <c r="K135" s="47">
        <v>300</v>
      </c>
      <c r="L135" s="4">
        <v>287</v>
      </c>
      <c r="M135" s="47">
        <v>300</v>
      </c>
      <c r="N135" s="4">
        <v>283</v>
      </c>
      <c r="O135" s="47">
        <v>300</v>
      </c>
      <c r="P135" s="4">
        <v>137</v>
      </c>
      <c r="Q135" s="47">
        <v>100</v>
      </c>
      <c r="R135" s="4">
        <v>219</v>
      </c>
      <c r="S135" s="47">
        <v>200</v>
      </c>
      <c r="T135" s="4">
        <v>283</v>
      </c>
      <c r="U135" s="47">
        <v>300</v>
      </c>
      <c r="V135" s="4">
        <v>134</v>
      </c>
      <c r="W135" s="47">
        <v>100</v>
      </c>
      <c r="X135" s="4">
        <v>201</v>
      </c>
      <c r="Y135" s="47">
        <v>200</v>
      </c>
      <c r="Z135" s="19">
        <v>2496</v>
      </c>
      <c r="AA135" s="6">
        <v>2.1823313349030498E-3</v>
      </c>
      <c r="AB135" s="4">
        <v>2500</v>
      </c>
      <c r="AC135" s="40">
        <v>1.7092848352249419E-3</v>
      </c>
      <c r="AD135" s="4">
        <v>4</v>
      </c>
      <c r="AE135" s="6">
        <v>1.6025641025641025E-3</v>
      </c>
      <c r="AF135" s="61"/>
      <c r="AG135" s="61"/>
      <c r="AH135" s="61"/>
      <c r="AI135" s="61"/>
      <c r="AJ135" s="3"/>
    </row>
    <row r="136" spans="1:36" x14ac:dyDescent="0.25">
      <c r="A136" s="36" t="s">
        <v>169</v>
      </c>
      <c r="B136" s="4">
        <v>650</v>
      </c>
      <c r="C136" s="47">
        <v>700</v>
      </c>
      <c r="D136" s="4">
        <v>624</v>
      </c>
      <c r="E136" s="47">
        <v>600</v>
      </c>
      <c r="F136" s="4">
        <v>736</v>
      </c>
      <c r="G136" s="47">
        <v>800</v>
      </c>
      <c r="H136" s="4">
        <v>696</v>
      </c>
      <c r="I136" s="47">
        <v>700</v>
      </c>
      <c r="J136" s="4">
        <v>600</v>
      </c>
      <c r="K136" s="47">
        <v>600</v>
      </c>
      <c r="L136" s="4">
        <v>604</v>
      </c>
      <c r="M136" s="47">
        <v>600</v>
      </c>
      <c r="N136" s="4">
        <v>768</v>
      </c>
      <c r="O136" s="47">
        <v>800</v>
      </c>
      <c r="P136" s="4">
        <v>776</v>
      </c>
      <c r="Q136" s="47">
        <v>800</v>
      </c>
      <c r="R136" s="4">
        <v>670</v>
      </c>
      <c r="S136" s="47">
        <v>700</v>
      </c>
      <c r="T136" s="4">
        <v>752</v>
      </c>
      <c r="U136" s="47">
        <v>800</v>
      </c>
      <c r="V136" s="4">
        <v>636</v>
      </c>
      <c r="W136" s="47">
        <v>600</v>
      </c>
      <c r="X136" s="4">
        <v>659</v>
      </c>
      <c r="Y136" s="47">
        <v>700</v>
      </c>
      <c r="Z136" s="19">
        <v>8171</v>
      </c>
      <c r="AA136" s="6">
        <v>7.1441623948288544E-3</v>
      </c>
      <c r="AB136" s="4">
        <v>8400</v>
      </c>
      <c r="AC136" s="40">
        <v>5.7431970463558048E-3</v>
      </c>
      <c r="AD136" s="4">
        <v>229</v>
      </c>
      <c r="AE136" s="6">
        <v>2.802594541671766E-2</v>
      </c>
      <c r="AF136" s="61"/>
      <c r="AG136" s="61"/>
      <c r="AH136" s="61"/>
      <c r="AI136" s="61"/>
      <c r="AJ136" s="3"/>
    </row>
    <row r="137" spans="1:36" x14ac:dyDescent="0.25">
      <c r="A137" s="35" t="s">
        <v>170</v>
      </c>
      <c r="B137" s="4">
        <v>656</v>
      </c>
      <c r="C137" s="47">
        <v>700</v>
      </c>
      <c r="D137" s="4">
        <v>744</v>
      </c>
      <c r="E137" s="47">
        <v>800</v>
      </c>
      <c r="F137" s="4">
        <v>741</v>
      </c>
      <c r="G137" s="47">
        <v>800</v>
      </c>
      <c r="H137" s="4">
        <v>793</v>
      </c>
      <c r="I137" s="47">
        <v>800</v>
      </c>
      <c r="J137" s="4">
        <v>659</v>
      </c>
      <c r="K137" s="47">
        <v>700</v>
      </c>
      <c r="L137" s="4">
        <v>775</v>
      </c>
      <c r="M137" s="47">
        <v>800</v>
      </c>
      <c r="N137" s="4">
        <v>792</v>
      </c>
      <c r="O137" s="47">
        <v>800</v>
      </c>
      <c r="P137" s="4">
        <v>639</v>
      </c>
      <c r="Q137" s="47">
        <v>700</v>
      </c>
      <c r="R137" s="4">
        <v>649</v>
      </c>
      <c r="S137" s="47">
        <v>700</v>
      </c>
      <c r="T137" s="4">
        <v>659</v>
      </c>
      <c r="U137" s="47">
        <v>700</v>
      </c>
      <c r="V137" s="4">
        <v>626</v>
      </c>
      <c r="W137" s="47">
        <v>600</v>
      </c>
      <c r="X137" s="4">
        <v>674</v>
      </c>
      <c r="Y137" s="47">
        <v>700</v>
      </c>
      <c r="Z137" s="19">
        <v>8407</v>
      </c>
      <c r="AA137" s="6">
        <v>7.3505046204046234E-3</v>
      </c>
      <c r="AB137" s="4">
        <v>8800</v>
      </c>
      <c r="AC137" s="40">
        <v>6.0166826199917955E-3</v>
      </c>
      <c r="AD137" s="4">
        <v>393</v>
      </c>
      <c r="AE137" s="6">
        <v>4.6746758653503036E-2</v>
      </c>
      <c r="AF137" s="61"/>
      <c r="AG137" s="61"/>
      <c r="AH137" s="61"/>
      <c r="AI137" s="61"/>
      <c r="AJ137" s="3"/>
    </row>
    <row r="138" spans="1:36" x14ac:dyDescent="0.25">
      <c r="A138" s="36" t="s">
        <v>171</v>
      </c>
      <c r="B138" s="4">
        <v>103</v>
      </c>
      <c r="C138" s="47">
        <v>100</v>
      </c>
      <c r="D138" s="4">
        <v>109</v>
      </c>
      <c r="E138" s="47">
        <v>100</v>
      </c>
      <c r="F138" s="4">
        <v>112</v>
      </c>
      <c r="G138" s="47">
        <v>100</v>
      </c>
      <c r="H138" s="4">
        <v>264</v>
      </c>
      <c r="I138" s="47">
        <v>300</v>
      </c>
      <c r="J138" s="4">
        <v>246</v>
      </c>
      <c r="K138" s="47">
        <v>300</v>
      </c>
      <c r="L138" s="4">
        <v>154</v>
      </c>
      <c r="M138" s="47">
        <v>200</v>
      </c>
      <c r="N138" s="4">
        <v>202</v>
      </c>
      <c r="O138" s="47">
        <v>200</v>
      </c>
      <c r="P138" s="4">
        <v>132</v>
      </c>
      <c r="Q138" s="47">
        <v>100</v>
      </c>
      <c r="R138" s="4">
        <v>184</v>
      </c>
      <c r="S138" s="47">
        <v>200</v>
      </c>
      <c r="T138" s="4">
        <v>240</v>
      </c>
      <c r="U138" s="47">
        <v>200</v>
      </c>
      <c r="V138" s="4">
        <v>156</v>
      </c>
      <c r="W138" s="47">
        <v>200</v>
      </c>
      <c r="X138" s="4">
        <v>103</v>
      </c>
      <c r="Y138" s="47">
        <v>100</v>
      </c>
      <c r="Z138" s="19">
        <v>2005</v>
      </c>
      <c r="AA138" s="6">
        <v>1.7530345859297334E-3</v>
      </c>
      <c r="AB138" s="4">
        <v>2100</v>
      </c>
      <c r="AC138" s="40">
        <v>1.4357992615889512E-3</v>
      </c>
      <c r="AD138" s="4">
        <v>95</v>
      </c>
      <c r="AE138" s="6">
        <v>4.738154613466334E-2</v>
      </c>
      <c r="AF138" s="61"/>
      <c r="AG138" s="61"/>
      <c r="AH138" s="61"/>
      <c r="AI138" s="61"/>
      <c r="AJ138" s="3"/>
    </row>
    <row r="139" spans="1:36" x14ac:dyDescent="0.25">
      <c r="A139" s="35" t="s">
        <v>172</v>
      </c>
      <c r="B139" s="4">
        <v>300</v>
      </c>
      <c r="C139" s="47">
        <v>300</v>
      </c>
      <c r="D139" s="4">
        <v>112</v>
      </c>
      <c r="E139" s="47">
        <v>100</v>
      </c>
      <c r="F139" s="4">
        <v>179</v>
      </c>
      <c r="G139" s="47">
        <v>200</v>
      </c>
      <c r="H139" s="4">
        <v>222</v>
      </c>
      <c r="I139" s="47">
        <v>200</v>
      </c>
      <c r="J139" s="4">
        <v>275</v>
      </c>
      <c r="K139" s="47">
        <v>300</v>
      </c>
      <c r="L139" s="4">
        <v>278</v>
      </c>
      <c r="M139" s="47">
        <v>300</v>
      </c>
      <c r="N139" s="4">
        <v>211</v>
      </c>
      <c r="O139" s="47">
        <v>200</v>
      </c>
      <c r="P139" s="4">
        <v>276</v>
      </c>
      <c r="Q139" s="47">
        <v>300</v>
      </c>
      <c r="R139" s="4">
        <v>299</v>
      </c>
      <c r="S139" s="47">
        <v>300</v>
      </c>
      <c r="T139" s="4">
        <v>109</v>
      </c>
      <c r="U139" s="47">
        <v>100</v>
      </c>
      <c r="V139" s="4">
        <v>239</v>
      </c>
      <c r="W139" s="47">
        <v>200</v>
      </c>
      <c r="X139" s="4">
        <v>266</v>
      </c>
      <c r="Y139" s="47">
        <v>300</v>
      </c>
      <c r="Z139" s="19">
        <v>2766</v>
      </c>
      <c r="AA139" s="6">
        <v>2.4184008302651585E-3</v>
      </c>
      <c r="AB139" s="4">
        <v>2800</v>
      </c>
      <c r="AC139" s="40">
        <v>1.9143990154519349E-3</v>
      </c>
      <c r="AD139" s="4">
        <v>34</v>
      </c>
      <c r="AE139" s="6">
        <v>1.2292118582791034E-2</v>
      </c>
      <c r="AF139" s="61"/>
      <c r="AG139" s="61"/>
      <c r="AH139" s="61"/>
      <c r="AI139" s="61"/>
      <c r="AJ139" s="3"/>
    </row>
    <row r="140" spans="1:36" x14ac:dyDescent="0.25">
      <c r="A140" s="36" t="s">
        <v>173</v>
      </c>
      <c r="B140" s="4">
        <v>182</v>
      </c>
      <c r="C140" s="47">
        <v>200</v>
      </c>
      <c r="D140" s="4">
        <v>268</v>
      </c>
      <c r="E140" s="47">
        <v>300</v>
      </c>
      <c r="F140" s="4">
        <v>146</v>
      </c>
      <c r="G140" s="47">
        <v>100</v>
      </c>
      <c r="H140" s="4">
        <v>275</v>
      </c>
      <c r="I140" s="47">
        <v>300</v>
      </c>
      <c r="J140" s="4">
        <v>249</v>
      </c>
      <c r="K140" s="47">
        <v>300</v>
      </c>
      <c r="L140" s="4">
        <v>210</v>
      </c>
      <c r="M140" s="47">
        <v>200</v>
      </c>
      <c r="N140" s="4">
        <v>258</v>
      </c>
      <c r="O140" s="47">
        <v>300</v>
      </c>
      <c r="P140" s="4">
        <v>171</v>
      </c>
      <c r="Q140" s="47">
        <v>200</v>
      </c>
      <c r="R140" s="4">
        <v>146</v>
      </c>
      <c r="S140" s="47">
        <v>100</v>
      </c>
      <c r="T140" s="4">
        <v>202</v>
      </c>
      <c r="U140" s="47">
        <v>200</v>
      </c>
      <c r="V140" s="4">
        <v>283</v>
      </c>
      <c r="W140" s="47">
        <v>300</v>
      </c>
      <c r="X140" s="4">
        <v>189</v>
      </c>
      <c r="Y140" s="47">
        <v>200</v>
      </c>
      <c r="Z140" s="19">
        <v>2579</v>
      </c>
      <c r="AA140" s="6">
        <v>2.2549008464402905E-3</v>
      </c>
      <c r="AB140" s="4">
        <v>2700</v>
      </c>
      <c r="AC140" s="40">
        <v>1.8460276220429372E-3</v>
      </c>
      <c r="AD140" s="4">
        <v>121</v>
      </c>
      <c r="AE140" s="6">
        <v>4.6917409848778596E-2</v>
      </c>
      <c r="AF140" s="61"/>
      <c r="AG140" s="61"/>
      <c r="AH140" s="61"/>
      <c r="AI140" s="61"/>
      <c r="AJ140" s="3"/>
    </row>
    <row r="141" spans="1:36" x14ac:dyDescent="0.25">
      <c r="A141" s="35" t="s">
        <v>174</v>
      </c>
      <c r="B141" s="4">
        <v>219</v>
      </c>
      <c r="C141" s="47">
        <v>200</v>
      </c>
      <c r="D141" s="4">
        <v>204</v>
      </c>
      <c r="E141" s="47">
        <v>200</v>
      </c>
      <c r="F141" s="4">
        <v>248</v>
      </c>
      <c r="G141" s="47">
        <v>300</v>
      </c>
      <c r="H141" s="4">
        <v>129</v>
      </c>
      <c r="I141" s="47">
        <v>100</v>
      </c>
      <c r="J141" s="4">
        <v>217</v>
      </c>
      <c r="K141" s="47">
        <v>200</v>
      </c>
      <c r="L141" s="4">
        <v>142</v>
      </c>
      <c r="M141" s="47">
        <v>100</v>
      </c>
      <c r="N141" s="4">
        <v>254</v>
      </c>
      <c r="O141" s="47">
        <v>300</v>
      </c>
      <c r="P141" s="4">
        <v>266</v>
      </c>
      <c r="Q141" s="47">
        <v>300</v>
      </c>
      <c r="R141" s="4">
        <v>167</v>
      </c>
      <c r="S141" s="47">
        <v>200</v>
      </c>
      <c r="T141" s="4">
        <v>174</v>
      </c>
      <c r="U141" s="47">
        <v>200</v>
      </c>
      <c r="V141" s="4">
        <v>149</v>
      </c>
      <c r="W141" s="47">
        <v>200</v>
      </c>
      <c r="X141" s="4">
        <v>275</v>
      </c>
      <c r="Y141" s="47">
        <v>300</v>
      </c>
      <c r="Z141" s="19">
        <v>2444</v>
      </c>
      <c r="AA141" s="6">
        <v>2.1368660987592363E-3</v>
      </c>
      <c r="AB141" s="4">
        <v>2600</v>
      </c>
      <c r="AC141" s="40">
        <v>1.7776562286339395E-3</v>
      </c>
      <c r="AD141" s="4">
        <v>156</v>
      </c>
      <c r="AE141" s="6">
        <v>6.3829787234042548E-2</v>
      </c>
      <c r="AF141" s="61"/>
      <c r="AG141" s="61"/>
      <c r="AH141" s="61"/>
      <c r="AI141" s="61"/>
      <c r="AJ141" s="3"/>
    </row>
    <row r="142" spans="1:36" x14ac:dyDescent="0.25">
      <c r="A142" s="36" t="s">
        <v>175</v>
      </c>
      <c r="B142" s="4">
        <v>204</v>
      </c>
      <c r="C142" s="47">
        <v>200</v>
      </c>
      <c r="D142" s="4">
        <v>122</v>
      </c>
      <c r="E142" s="47">
        <v>100</v>
      </c>
      <c r="F142" s="4">
        <v>231</v>
      </c>
      <c r="G142" s="47">
        <v>200</v>
      </c>
      <c r="H142" s="4">
        <v>115</v>
      </c>
      <c r="I142" s="47">
        <v>100</v>
      </c>
      <c r="J142" s="4">
        <v>176</v>
      </c>
      <c r="K142" s="47">
        <v>200</v>
      </c>
      <c r="L142" s="4">
        <v>120</v>
      </c>
      <c r="M142" s="47">
        <v>100</v>
      </c>
      <c r="N142" s="4">
        <v>268</v>
      </c>
      <c r="O142" s="47">
        <v>300</v>
      </c>
      <c r="P142" s="4">
        <v>275</v>
      </c>
      <c r="Q142" s="47">
        <v>300</v>
      </c>
      <c r="R142" s="4">
        <v>299</v>
      </c>
      <c r="S142" s="47">
        <v>300</v>
      </c>
      <c r="T142" s="4">
        <v>122</v>
      </c>
      <c r="U142" s="47">
        <v>100</v>
      </c>
      <c r="V142" s="4">
        <v>292</v>
      </c>
      <c r="W142" s="47">
        <v>300</v>
      </c>
      <c r="X142" s="4">
        <v>144</v>
      </c>
      <c r="Y142" s="47">
        <v>100</v>
      </c>
      <c r="Z142" s="19">
        <v>2368</v>
      </c>
      <c r="AA142" s="6">
        <v>2.0704169074721242E-3</v>
      </c>
      <c r="AB142" s="4">
        <v>2300</v>
      </c>
      <c r="AC142" s="40">
        <v>1.5725420484069465E-3</v>
      </c>
      <c r="AD142" s="4">
        <v>-68</v>
      </c>
      <c r="AE142" s="6">
        <v>-2.8716216216216218E-2</v>
      </c>
      <c r="AF142" s="61"/>
      <c r="AG142" s="61"/>
      <c r="AH142" s="61"/>
      <c r="AI142" s="61"/>
      <c r="AJ142" s="3"/>
    </row>
    <row r="143" spans="1:36" x14ac:dyDescent="0.25">
      <c r="A143" s="35" t="s">
        <v>176</v>
      </c>
      <c r="B143" s="4">
        <v>210</v>
      </c>
      <c r="C143" s="47">
        <v>200</v>
      </c>
      <c r="D143" s="4">
        <v>202</v>
      </c>
      <c r="E143" s="47">
        <v>200</v>
      </c>
      <c r="F143" s="4">
        <v>190</v>
      </c>
      <c r="G143" s="47">
        <v>200</v>
      </c>
      <c r="H143" s="4">
        <v>252</v>
      </c>
      <c r="I143" s="47">
        <v>300</v>
      </c>
      <c r="J143" s="4">
        <v>209</v>
      </c>
      <c r="K143" s="47">
        <v>200</v>
      </c>
      <c r="L143" s="4">
        <v>168</v>
      </c>
      <c r="M143" s="47">
        <v>200</v>
      </c>
      <c r="N143" s="4">
        <v>116</v>
      </c>
      <c r="O143" s="47">
        <v>100</v>
      </c>
      <c r="P143" s="4">
        <v>207</v>
      </c>
      <c r="Q143" s="47">
        <v>200</v>
      </c>
      <c r="R143" s="4">
        <v>147</v>
      </c>
      <c r="S143" s="47">
        <v>100</v>
      </c>
      <c r="T143" s="4">
        <v>205</v>
      </c>
      <c r="U143" s="47">
        <v>200</v>
      </c>
      <c r="V143" s="4">
        <v>249</v>
      </c>
      <c r="W143" s="47">
        <v>300</v>
      </c>
      <c r="X143" s="4">
        <v>116</v>
      </c>
      <c r="Y143" s="47">
        <v>100</v>
      </c>
      <c r="Z143" s="19">
        <v>2271</v>
      </c>
      <c r="AA143" s="6">
        <v>1.9856067554346259E-3</v>
      </c>
      <c r="AB143" s="4">
        <v>2300</v>
      </c>
      <c r="AC143" s="40">
        <v>1.5725420484069465E-3</v>
      </c>
      <c r="AD143" s="4">
        <v>29</v>
      </c>
      <c r="AE143" s="6">
        <v>1.2769704975781594E-2</v>
      </c>
      <c r="AF143" s="61"/>
      <c r="AG143" s="61"/>
      <c r="AH143" s="61"/>
      <c r="AI143" s="61"/>
      <c r="AJ143" s="3"/>
    </row>
    <row r="144" spans="1:36" x14ac:dyDescent="0.25">
      <c r="A144" s="36" t="s">
        <v>177</v>
      </c>
      <c r="B144" s="4">
        <v>133</v>
      </c>
      <c r="C144" s="47">
        <v>100</v>
      </c>
      <c r="D144" s="4">
        <v>263</v>
      </c>
      <c r="E144" s="47">
        <v>300</v>
      </c>
      <c r="F144" s="4">
        <v>207</v>
      </c>
      <c r="G144" s="47">
        <v>200</v>
      </c>
      <c r="H144" s="4">
        <v>205</v>
      </c>
      <c r="I144" s="47">
        <v>200</v>
      </c>
      <c r="J144" s="4">
        <v>109</v>
      </c>
      <c r="K144" s="47">
        <v>100</v>
      </c>
      <c r="L144" s="4">
        <v>231</v>
      </c>
      <c r="M144" s="47">
        <v>200</v>
      </c>
      <c r="N144" s="4">
        <v>194</v>
      </c>
      <c r="O144" s="47">
        <v>200</v>
      </c>
      <c r="P144" s="4">
        <v>281</v>
      </c>
      <c r="Q144" s="47">
        <v>300</v>
      </c>
      <c r="R144" s="4">
        <v>145</v>
      </c>
      <c r="S144" s="47">
        <v>100</v>
      </c>
      <c r="T144" s="4">
        <v>106</v>
      </c>
      <c r="U144" s="47">
        <v>100</v>
      </c>
      <c r="V144" s="4">
        <v>116</v>
      </c>
      <c r="W144" s="47">
        <v>100</v>
      </c>
      <c r="X144" s="4">
        <v>172</v>
      </c>
      <c r="Y144" s="47">
        <v>200</v>
      </c>
      <c r="Z144" s="19">
        <v>2162</v>
      </c>
      <c r="AA144" s="6">
        <v>1.8903046258254782E-3</v>
      </c>
      <c r="AB144" s="4">
        <v>2100</v>
      </c>
      <c r="AC144" s="40">
        <v>1.4357992615889512E-3</v>
      </c>
      <c r="AD144" s="4">
        <v>-62</v>
      </c>
      <c r="AE144" s="6">
        <v>-2.8677150786308975E-2</v>
      </c>
      <c r="AF144" s="61"/>
      <c r="AG144" s="61"/>
      <c r="AH144" s="61"/>
      <c r="AI144" s="61"/>
      <c r="AJ144" s="3"/>
    </row>
    <row r="145" spans="1:36" x14ac:dyDescent="0.25">
      <c r="A145" s="35" t="s">
        <v>178</v>
      </c>
      <c r="B145" s="4">
        <v>276</v>
      </c>
      <c r="C145" s="47">
        <v>300</v>
      </c>
      <c r="D145" s="4">
        <v>298</v>
      </c>
      <c r="E145" s="47">
        <v>300</v>
      </c>
      <c r="F145" s="4">
        <v>262</v>
      </c>
      <c r="G145" s="47">
        <v>300</v>
      </c>
      <c r="H145" s="4">
        <v>297</v>
      </c>
      <c r="I145" s="47">
        <v>300</v>
      </c>
      <c r="J145" s="4">
        <v>259</v>
      </c>
      <c r="K145" s="47">
        <v>300</v>
      </c>
      <c r="L145" s="4">
        <v>164</v>
      </c>
      <c r="M145" s="47">
        <v>200</v>
      </c>
      <c r="N145" s="4">
        <v>140</v>
      </c>
      <c r="O145" s="47">
        <v>100</v>
      </c>
      <c r="P145" s="4">
        <v>256</v>
      </c>
      <c r="Q145" s="47">
        <v>300</v>
      </c>
      <c r="R145" s="4">
        <v>150</v>
      </c>
      <c r="S145" s="47">
        <v>200</v>
      </c>
      <c r="T145" s="4">
        <v>154</v>
      </c>
      <c r="U145" s="47">
        <v>200</v>
      </c>
      <c r="V145" s="4">
        <v>245</v>
      </c>
      <c r="W145" s="47">
        <v>200</v>
      </c>
      <c r="X145" s="4">
        <v>141</v>
      </c>
      <c r="Y145" s="47">
        <v>100</v>
      </c>
      <c r="Z145" s="19">
        <v>2642</v>
      </c>
      <c r="AA145" s="6">
        <v>2.3099837286914495E-3</v>
      </c>
      <c r="AB145" s="4">
        <v>2800</v>
      </c>
      <c r="AC145" s="40">
        <v>1.9143990154519349E-3</v>
      </c>
      <c r="AD145" s="4">
        <v>158</v>
      </c>
      <c r="AE145" s="6">
        <v>5.9803179409538228E-2</v>
      </c>
      <c r="AF145" s="61"/>
      <c r="AG145" s="61"/>
      <c r="AH145" s="61"/>
      <c r="AI145" s="61"/>
      <c r="AJ145" s="3"/>
    </row>
    <row r="146" spans="1:36" x14ac:dyDescent="0.25">
      <c r="A146" s="36" t="s">
        <v>179</v>
      </c>
      <c r="B146" s="4">
        <v>284</v>
      </c>
      <c r="C146" s="47">
        <v>300</v>
      </c>
      <c r="D146" s="4">
        <v>203</v>
      </c>
      <c r="E146" s="47">
        <v>200</v>
      </c>
      <c r="F146" s="4">
        <v>294</v>
      </c>
      <c r="G146" s="47">
        <v>300</v>
      </c>
      <c r="H146" s="4">
        <v>279</v>
      </c>
      <c r="I146" s="47">
        <v>300</v>
      </c>
      <c r="J146" s="4">
        <v>231</v>
      </c>
      <c r="K146" s="47">
        <v>200</v>
      </c>
      <c r="L146" s="4">
        <v>212</v>
      </c>
      <c r="M146" s="47">
        <v>200</v>
      </c>
      <c r="N146" s="4">
        <v>221</v>
      </c>
      <c r="O146" s="47">
        <v>200</v>
      </c>
      <c r="P146" s="4">
        <v>232</v>
      </c>
      <c r="Q146" s="47">
        <v>200</v>
      </c>
      <c r="R146" s="4">
        <v>221</v>
      </c>
      <c r="S146" s="47">
        <v>200</v>
      </c>
      <c r="T146" s="4">
        <v>236</v>
      </c>
      <c r="U146" s="47">
        <v>200</v>
      </c>
      <c r="V146" s="4">
        <v>187</v>
      </c>
      <c r="W146" s="47">
        <v>200</v>
      </c>
      <c r="X146" s="4">
        <v>157</v>
      </c>
      <c r="Y146" s="47">
        <v>200</v>
      </c>
      <c r="Z146" s="19">
        <v>2757</v>
      </c>
      <c r="AA146" s="6">
        <v>2.4105318470864215E-3</v>
      </c>
      <c r="AB146" s="4">
        <v>2700</v>
      </c>
      <c r="AC146" s="40">
        <v>1.8460276220429372E-3</v>
      </c>
      <c r="AD146" s="4">
        <v>-57</v>
      </c>
      <c r="AE146" s="6">
        <v>-2.0674646354733407E-2</v>
      </c>
      <c r="AF146" s="61"/>
      <c r="AG146" s="61"/>
      <c r="AH146" s="61"/>
      <c r="AI146" s="61"/>
      <c r="AJ146" s="3"/>
    </row>
    <row r="147" spans="1:36" x14ac:dyDescent="0.25">
      <c r="A147" s="35" t="s">
        <v>180</v>
      </c>
      <c r="B147" s="4">
        <v>286</v>
      </c>
      <c r="C147" s="47">
        <v>300</v>
      </c>
      <c r="D147" s="4">
        <v>242</v>
      </c>
      <c r="E147" s="47">
        <v>200</v>
      </c>
      <c r="F147" s="4">
        <v>133</v>
      </c>
      <c r="G147" s="47">
        <v>100</v>
      </c>
      <c r="H147" s="4">
        <v>133</v>
      </c>
      <c r="I147" s="47">
        <v>100</v>
      </c>
      <c r="J147" s="4">
        <v>180</v>
      </c>
      <c r="K147" s="47">
        <v>200</v>
      </c>
      <c r="L147" s="4">
        <v>135</v>
      </c>
      <c r="M147" s="47">
        <v>100</v>
      </c>
      <c r="N147" s="4">
        <v>259</v>
      </c>
      <c r="O147" s="47">
        <v>300</v>
      </c>
      <c r="P147" s="4">
        <v>119</v>
      </c>
      <c r="Q147" s="47">
        <v>100</v>
      </c>
      <c r="R147" s="4">
        <v>201</v>
      </c>
      <c r="S147" s="47">
        <v>200</v>
      </c>
      <c r="T147" s="4">
        <v>216</v>
      </c>
      <c r="U147" s="47">
        <v>200</v>
      </c>
      <c r="V147" s="4">
        <v>131</v>
      </c>
      <c r="W147" s="47">
        <v>100</v>
      </c>
      <c r="X147" s="4">
        <v>120</v>
      </c>
      <c r="Y147" s="47">
        <v>100</v>
      </c>
      <c r="Z147" s="19">
        <v>2155</v>
      </c>
      <c r="AA147" s="6">
        <v>1.8841843055753494E-3</v>
      </c>
      <c r="AB147" s="4">
        <v>2000</v>
      </c>
      <c r="AC147" s="40">
        <v>1.3674278681799535E-3</v>
      </c>
      <c r="AD147" s="4">
        <v>-155</v>
      </c>
      <c r="AE147" s="6">
        <v>-7.1925754060324823E-2</v>
      </c>
      <c r="AF147" s="61"/>
      <c r="AG147" s="61"/>
      <c r="AH147" s="61"/>
      <c r="AI147" s="61"/>
      <c r="AJ147" s="3"/>
    </row>
    <row r="148" spans="1:36" x14ac:dyDescent="0.25">
      <c r="A148" s="36" t="s">
        <v>181</v>
      </c>
      <c r="B148" s="4">
        <v>126</v>
      </c>
      <c r="C148" s="47">
        <v>100</v>
      </c>
      <c r="D148" s="4">
        <v>146</v>
      </c>
      <c r="E148" s="47">
        <v>100</v>
      </c>
      <c r="F148" s="4">
        <v>262</v>
      </c>
      <c r="G148" s="47">
        <v>300</v>
      </c>
      <c r="H148" s="4">
        <v>284</v>
      </c>
      <c r="I148" s="47">
        <v>300</v>
      </c>
      <c r="J148" s="4">
        <v>187</v>
      </c>
      <c r="K148" s="47">
        <v>200</v>
      </c>
      <c r="L148" s="4">
        <v>105</v>
      </c>
      <c r="M148" s="47">
        <v>100</v>
      </c>
      <c r="N148" s="4">
        <v>270</v>
      </c>
      <c r="O148" s="47">
        <v>300</v>
      </c>
      <c r="P148" s="4">
        <v>226</v>
      </c>
      <c r="Q148" s="47">
        <v>200</v>
      </c>
      <c r="R148" s="4">
        <v>214</v>
      </c>
      <c r="S148" s="47">
        <v>200</v>
      </c>
      <c r="T148" s="4">
        <v>184</v>
      </c>
      <c r="U148" s="47">
        <v>200</v>
      </c>
      <c r="V148" s="4">
        <v>226</v>
      </c>
      <c r="W148" s="47">
        <v>200</v>
      </c>
      <c r="X148" s="4">
        <v>189</v>
      </c>
      <c r="Y148" s="47">
        <v>200</v>
      </c>
      <c r="Z148" s="19">
        <v>2419</v>
      </c>
      <c r="AA148" s="6">
        <v>2.1150078121516336E-3</v>
      </c>
      <c r="AB148" s="4">
        <v>2400</v>
      </c>
      <c r="AC148" s="40">
        <v>1.6409134418159442E-3</v>
      </c>
      <c r="AD148" s="4">
        <v>-19</v>
      </c>
      <c r="AE148" s="6">
        <v>-7.8544853245142623E-3</v>
      </c>
      <c r="AF148" s="61"/>
      <c r="AG148" s="61"/>
      <c r="AH148" s="61"/>
      <c r="AI148" s="61"/>
      <c r="AJ148" s="3"/>
    </row>
    <row r="149" spans="1:36" x14ac:dyDescent="0.25">
      <c r="A149" s="35" t="s">
        <v>182</v>
      </c>
      <c r="B149" s="4">
        <v>102</v>
      </c>
      <c r="C149" s="47">
        <v>100</v>
      </c>
      <c r="D149" s="4">
        <v>188</v>
      </c>
      <c r="E149" s="47">
        <v>200</v>
      </c>
      <c r="F149" s="4">
        <v>266</v>
      </c>
      <c r="G149" s="47">
        <v>300</v>
      </c>
      <c r="H149" s="4">
        <v>216</v>
      </c>
      <c r="I149" s="47">
        <v>200</v>
      </c>
      <c r="J149" s="4">
        <v>147</v>
      </c>
      <c r="K149" s="47">
        <v>100</v>
      </c>
      <c r="L149" s="4">
        <v>216</v>
      </c>
      <c r="M149" s="47">
        <v>200</v>
      </c>
      <c r="N149" s="4">
        <v>245</v>
      </c>
      <c r="O149" s="47">
        <v>200</v>
      </c>
      <c r="P149" s="4">
        <v>262</v>
      </c>
      <c r="Q149" s="47">
        <v>300</v>
      </c>
      <c r="R149" s="4">
        <v>277</v>
      </c>
      <c r="S149" s="47">
        <v>300</v>
      </c>
      <c r="T149" s="4">
        <v>161</v>
      </c>
      <c r="U149" s="47">
        <v>200</v>
      </c>
      <c r="V149" s="4">
        <v>240</v>
      </c>
      <c r="W149" s="47">
        <v>200</v>
      </c>
      <c r="X149" s="4">
        <v>112</v>
      </c>
      <c r="Y149" s="47">
        <v>100</v>
      </c>
      <c r="Z149" s="19">
        <v>2432</v>
      </c>
      <c r="AA149" s="6">
        <v>2.1263741211875868E-3</v>
      </c>
      <c r="AB149" s="4">
        <v>2400</v>
      </c>
      <c r="AC149" s="40">
        <v>1.6409134418159442E-3</v>
      </c>
      <c r="AD149" s="4">
        <v>-32</v>
      </c>
      <c r="AE149" s="6">
        <v>-1.3157894736842105E-2</v>
      </c>
      <c r="AF149" s="61"/>
      <c r="AG149" s="61"/>
      <c r="AH149" s="61"/>
      <c r="AI149" s="61"/>
      <c r="AJ149" s="3"/>
    </row>
    <row r="150" spans="1:36" x14ac:dyDescent="0.25">
      <c r="A150" s="36" t="s">
        <v>183</v>
      </c>
      <c r="B150" s="4">
        <v>207</v>
      </c>
      <c r="C150" s="47">
        <v>200</v>
      </c>
      <c r="D150" s="4">
        <v>186</v>
      </c>
      <c r="E150" s="47">
        <v>200</v>
      </c>
      <c r="F150" s="4">
        <v>160</v>
      </c>
      <c r="G150" s="47">
        <v>200</v>
      </c>
      <c r="H150" s="4">
        <v>297</v>
      </c>
      <c r="I150" s="47">
        <v>300</v>
      </c>
      <c r="J150" s="4">
        <v>100</v>
      </c>
      <c r="K150" s="47">
        <v>100</v>
      </c>
      <c r="L150" s="4">
        <v>250</v>
      </c>
      <c r="M150" s="47">
        <v>300</v>
      </c>
      <c r="N150" s="4">
        <v>271</v>
      </c>
      <c r="O150" s="47">
        <v>300</v>
      </c>
      <c r="P150" s="4">
        <v>245</v>
      </c>
      <c r="Q150" s="47">
        <v>200</v>
      </c>
      <c r="R150" s="4">
        <v>136</v>
      </c>
      <c r="S150" s="47">
        <v>100</v>
      </c>
      <c r="T150" s="4">
        <v>115</v>
      </c>
      <c r="U150" s="47">
        <v>100</v>
      </c>
      <c r="V150" s="4">
        <v>281</v>
      </c>
      <c r="W150" s="47">
        <v>300</v>
      </c>
      <c r="X150" s="4">
        <v>167</v>
      </c>
      <c r="Y150" s="47">
        <v>200</v>
      </c>
      <c r="Z150" s="19">
        <v>2415</v>
      </c>
      <c r="AA150" s="6">
        <v>2.1115104862944171E-3</v>
      </c>
      <c r="AB150" s="4">
        <v>2500</v>
      </c>
      <c r="AC150" s="40">
        <v>1.7092848352249419E-3</v>
      </c>
      <c r="AD150" s="4">
        <v>85</v>
      </c>
      <c r="AE150" s="6">
        <v>3.5196687370600416E-2</v>
      </c>
      <c r="AF150" s="61"/>
      <c r="AG150" s="61"/>
      <c r="AH150" s="61"/>
      <c r="AI150" s="61"/>
      <c r="AJ150" s="3"/>
    </row>
    <row r="151" spans="1:36" x14ac:dyDescent="0.25">
      <c r="A151" s="35" t="s">
        <v>184</v>
      </c>
      <c r="B151" s="4">
        <v>229</v>
      </c>
      <c r="C151" s="47">
        <v>200</v>
      </c>
      <c r="D151" s="4">
        <v>226</v>
      </c>
      <c r="E151" s="47">
        <v>200</v>
      </c>
      <c r="F151" s="4">
        <v>110</v>
      </c>
      <c r="G151" s="47">
        <v>100</v>
      </c>
      <c r="H151" s="4">
        <v>153</v>
      </c>
      <c r="I151" s="47">
        <v>200</v>
      </c>
      <c r="J151" s="4">
        <v>287</v>
      </c>
      <c r="K151" s="47">
        <v>300</v>
      </c>
      <c r="L151" s="4">
        <v>217</v>
      </c>
      <c r="M151" s="47">
        <v>200</v>
      </c>
      <c r="N151" s="4">
        <v>265</v>
      </c>
      <c r="O151" s="47">
        <v>300</v>
      </c>
      <c r="P151" s="4">
        <v>173</v>
      </c>
      <c r="Q151" s="47">
        <v>200</v>
      </c>
      <c r="R151" s="4">
        <v>288</v>
      </c>
      <c r="S151" s="47">
        <v>300</v>
      </c>
      <c r="T151" s="4">
        <v>180</v>
      </c>
      <c r="U151" s="47">
        <v>200</v>
      </c>
      <c r="V151" s="4">
        <v>260</v>
      </c>
      <c r="W151" s="47">
        <v>300</v>
      </c>
      <c r="X151" s="4">
        <v>233</v>
      </c>
      <c r="Y151" s="47">
        <v>200</v>
      </c>
      <c r="Z151" s="19">
        <v>2621</v>
      </c>
      <c r="AA151" s="6">
        <v>2.2916227679410633E-3</v>
      </c>
      <c r="AB151" s="4">
        <v>2700</v>
      </c>
      <c r="AC151" s="40">
        <v>1.8460276220429372E-3</v>
      </c>
      <c r="AD151" s="4">
        <v>79</v>
      </c>
      <c r="AE151" s="6">
        <v>3.014116749332316E-2</v>
      </c>
      <c r="AF151" s="61"/>
      <c r="AG151" s="61"/>
      <c r="AH151" s="61"/>
      <c r="AI151" s="61"/>
      <c r="AJ151" s="3"/>
    </row>
    <row r="152" spans="1:36" x14ac:dyDescent="0.25">
      <c r="A152" s="36" t="s">
        <v>185</v>
      </c>
      <c r="B152" s="4">
        <v>191</v>
      </c>
      <c r="C152" s="47">
        <v>200</v>
      </c>
      <c r="D152" s="4">
        <v>259</v>
      </c>
      <c r="E152" s="47">
        <v>300</v>
      </c>
      <c r="F152" s="4">
        <v>148</v>
      </c>
      <c r="G152" s="47">
        <v>200</v>
      </c>
      <c r="H152" s="4">
        <v>104</v>
      </c>
      <c r="I152" s="47">
        <v>100</v>
      </c>
      <c r="J152" s="4">
        <v>299</v>
      </c>
      <c r="K152" s="47">
        <v>300</v>
      </c>
      <c r="L152" s="4">
        <v>187</v>
      </c>
      <c r="M152" s="47">
        <v>200</v>
      </c>
      <c r="N152" s="4">
        <v>124</v>
      </c>
      <c r="O152" s="47">
        <v>100</v>
      </c>
      <c r="P152" s="4">
        <v>229</v>
      </c>
      <c r="Q152" s="47">
        <v>200</v>
      </c>
      <c r="R152" s="4">
        <v>175</v>
      </c>
      <c r="S152" s="47">
        <v>200</v>
      </c>
      <c r="T152" s="4">
        <v>174</v>
      </c>
      <c r="U152" s="47">
        <v>200</v>
      </c>
      <c r="V152" s="4">
        <v>204</v>
      </c>
      <c r="W152" s="47">
        <v>200</v>
      </c>
      <c r="X152" s="4">
        <v>250</v>
      </c>
      <c r="Y152" s="47">
        <v>300</v>
      </c>
      <c r="Z152" s="19">
        <v>2344</v>
      </c>
      <c r="AA152" s="6">
        <v>2.0494329523288255E-3</v>
      </c>
      <c r="AB152" s="4">
        <v>2500</v>
      </c>
      <c r="AC152" s="40">
        <v>1.7092848352249419E-3</v>
      </c>
      <c r="AD152" s="4">
        <v>156</v>
      </c>
      <c r="AE152" s="6">
        <v>6.655290102389079E-2</v>
      </c>
      <c r="AF152" s="61"/>
      <c r="AG152" s="61"/>
      <c r="AH152" s="61"/>
      <c r="AI152" s="61"/>
      <c r="AJ152" s="3"/>
    </row>
    <row r="153" spans="1:36" s="3" customFormat="1" x14ac:dyDescent="0.25">
      <c r="A153" s="35" t="s">
        <v>186</v>
      </c>
      <c r="B153" s="4">
        <v>0</v>
      </c>
      <c r="C153" s="47">
        <v>0</v>
      </c>
      <c r="D153" s="4">
        <v>0</v>
      </c>
      <c r="E153" s="47">
        <v>0</v>
      </c>
      <c r="F153" s="4">
        <v>0</v>
      </c>
      <c r="G153" s="47">
        <v>0</v>
      </c>
      <c r="H153" s="4">
        <v>0</v>
      </c>
      <c r="I153" s="47">
        <v>0</v>
      </c>
      <c r="J153" s="4">
        <v>0</v>
      </c>
      <c r="K153" s="47">
        <v>0</v>
      </c>
      <c r="L153" s="4">
        <v>0</v>
      </c>
      <c r="M153" s="47">
        <v>0</v>
      </c>
      <c r="N153" s="4">
        <v>0</v>
      </c>
      <c r="O153" s="47">
        <v>0</v>
      </c>
      <c r="P153" s="4">
        <v>0</v>
      </c>
      <c r="Q153" s="47">
        <v>0</v>
      </c>
      <c r="R153" s="4">
        <v>0</v>
      </c>
      <c r="S153" s="47">
        <v>0</v>
      </c>
      <c r="T153" s="4">
        <v>0</v>
      </c>
      <c r="U153" s="47">
        <v>0</v>
      </c>
      <c r="V153" s="4">
        <v>0</v>
      </c>
      <c r="W153" s="47">
        <v>0</v>
      </c>
      <c r="X153" s="4">
        <v>3570</v>
      </c>
      <c r="Y153" s="47">
        <v>3600</v>
      </c>
      <c r="Z153" s="19">
        <v>3570</v>
      </c>
      <c r="AA153" s="6">
        <v>3.1213633275656602E-3</v>
      </c>
      <c r="AB153" s="4">
        <v>3600</v>
      </c>
      <c r="AC153" s="40">
        <v>2.4613701627239164E-3</v>
      </c>
      <c r="AD153" s="4">
        <v>30</v>
      </c>
      <c r="AE153" s="6">
        <v>8.4033613445378148E-3</v>
      </c>
      <c r="AF153" s="61"/>
      <c r="AG153" s="61"/>
      <c r="AH153" s="61"/>
      <c r="AI153" s="61"/>
    </row>
    <row r="154" spans="1:36" s="3" customFormat="1" x14ac:dyDescent="0.25">
      <c r="A154" s="36" t="s">
        <v>187</v>
      </c>
      <c r="B154" s="4">
        <v>0</v>
      </c>
      <c r="C154" s="47">
        <v>0</v>
      </c>
      <c r="D154" s="4">
        <v>0</v>
      </c>
      <c r="E154" s="47">
        <v>0</v>
      </c>
      <c r="F154" s="4">
        <v>0</v>
      </c>
      <c r="G154" s="47">
        <v>0</v>
      </c>
      <c r="H154" s="4">
        <v>0</v>
      </c>
      <c r="I154" s="47">
        <v>0</v>
      </c>
      <c r="J154" s="4">
        <v>0</v>
      </c>
      <c r="K154" s="47">
        <v>0</v>
      </c>
      <c r="L154" s="4">
        <v>0</v>
      </c>
      <c r="M154" s="47">
        <v>0</v>
      </c>
      <c r="N154" s="4">
        <v>0</v>
      </c>
      <c r="O154" s="47">
        <v>0</v>
      </c>
      <c r="P154" s="4">
        <v>0</v>
      </c>
      <c r="Q154" s="47">
        <v>0</v>
      </c>
      <c r="R154" s="4">
        <v>0</v>
      </c>
      <c r="S154" s="47">
        <v>0</v>
      </c>
      <c r="T154" s="4">
        <v>0</v>
      </c>
      <c r="U154" s="47">
        <v>0</v>
      </c>
      <c r="V154" s="4">
        <v>0</v>
      </c>
      <c r="W154" s="47">
        <v>0</v>
      </c>
      <c r="X154" s="4">
        <v>56000</v>
      </c>
      <c r="Y154" s="47">
        <v>57100</v>
      </c>
      <c r="Z154" s="19">
        <v>56000</v>
      </c>
      <c r="AA154" s="6">
        <v>4.8962562001029962E-2</v>
      </c>
      <c r="AB154" s="4">
        <v>57100</v>
      </c>
      <c r="AC154" s="40">
        <v>3.9040065636537676E-2</v>
      </c>
      <c r="AD154" s="4">
        <v>1100</v>
      </c>
      <c r="AE154" s="6">
        <v>1.9642857142857142E-2</v>
      </c>
      <c r="AF154" s="61"/>
      <c r="AG154" s="61"/>
      <c r="AH154" s="61"/>
      <c r="AI154" s="61"/>
    </row>
    <row r="155" spans="1:36" s="3" customFormat="1" x14ac:dyDescent="0.25">
      <c r="A155" s="35" t="s">
        <v>188</v>
      </c>
      <c r="B155" s="4">
        <v>54</v>
      </c>
      <c r="C155" s="47">
        <v>100</v>
      </c>
      <c r="D155" s="4">
        <v>57</v>
      </c>
      <c r="E155" s="47">
        <v>100</v>
      </c>
      <c r="F155" s="4">
        <v>76</v>
      </c>
      <c r="G155" s="47">
        <v>100</v>
      </c>
      <c r="H155" s="4">
        <v>54</v>
      </c>
      <c r="I155" s="47">
        <v>100</v>
      </c>
      <c r="J155" s="4">
        <v>67</v>
      </c>
      <c r="K155" s="47">
        <v>100</v>
      </c>
      <c r="L155" s="4">
        <v>73</v>
      </c>
      <c r="M155" s="47">
        <v>100</v>
      </c>
      <c r="N155" s="4">
        <v>60</v>
      </c>
      <c r="O155" s="47">
        <v>100</v>
      </c>
      <c r="P155" s="4">
        <v>58</v>
      </c>
      <c r="Q155" s="47">
        <v>100</v>
      </c>
      <c r="R155" s="4">
        <v>54</v>
      </c>
      <c r="S155" s="47">
        <v>100</v>
      </c>
      <c r="T155" s="4">
        <v>79</v>
      </c>
      <c r="U155" s="47">
        <v>100</v>
      </c>
      <c r="V155" s="4">
        <v>60</v>
      </c>
      <c r="W155" s="47">
        <v>100</v>
      </c>
      <c r="X155" s="4">
        <v>60</v>
      </c>
      <c r="Y155" s="47">
        <v>100</v>
      </c>
      <c r="Z155" s="19">
        <v>752</v>
      </c>
      <c r="AA155" s="6">
        <v>6.5749726115668801E-4</v>
      </c>
      <c r="AB155" s="4">
        <v>1200</v>
      </c>
      <c r="AC155" s="40">
        <v>8.2045672090797211E-4</v>
      </c>
      <c r="AD155" s="4">
        <v>448</v>
      </c>
      <c r="AE155" s="6">
        <v>0.5957446808510638</v>
      </c>
      <c r="AF155" s="61"/>
      <c r="AG155" s="61"/>
      <c r="AH155" s="61"/>
      <c r="AI155" s="61"/>
    </row>
    <row r="156" spans="1:36" s="3" customFormat="1" x14ac:dyDescent="0.25">
      <c r="A156" s="41" t="s">
        <v>189</v>
      </c>
      <c r="B156" s="42">
        <v>8322</v>
      </c>
      <c r="C156" s="47">
        <v>8400</v>
      </c>
      <c r="D156" s="42">
        <v>8523</v>
      </c>
      <c r="E156" s="47">
        <v>8700</v>
      </c>
      <c r="F156" s="42">
        <v>8444</v>
      </c>
      <c r="G156" s="47">
        <v>8700</v>
      </c>
      <c r="H156" s="42">
        <v>8638</v>
      </c>
      <c r="I156" s="47">
        <v>8800</v>
      </c>
      <c r="J156" s="42">
        <v>8822</v>
      </c>
      <c r="K156" s="47">
        <v>9200</v>
      </c>
      <c r="L156" s="42">
        <v>8362</v>
      </c>
      <c r="M156" s="47">
        <v>8500</v>
      </c>
      <c r="N156" s="42">
        <v>9187</v>
      </c>
      <c r="O156" s="47">
        <v>9600</v>
      </c>
      <c r="P156" s="42">
        <v>8857</v>
      </c>
      <c r="Q156" s="47">
        <v>9200</v>
      </c>
      <c r="R156" s="42">
        <v>8516</v>
      </c>
      <c r="S156" s="47">
        <v>8600</v>
      </c>
      <c r="T156" s="42">
        <v>8053</v>
      </c>
      <c r="U156" s="47">
        <v>8400</v>
      </c>
      <c r="V156" s="42">
        <v>8564</v>
      </c>
      <c r="W156" s="47">
        <v>8600</v>
      </c>
      <c r="X156" s="42">
        <v>67347</v>
      </c>
      <c r="Y156" s="47">
        <v>68700</v>
      </c>
      <c r="Z156" s="42">
        <v>161635</v>
      </c>
      <c r="AA156" s="43">
        <v>0.14132256623279424</v>
      </c>
      <c r="AB156" s="42">
        <v>165400</v>
      </c>
      <c r="AC156" s="44">
        <v>0.11308628469848216</v>
      </c>
      <c r="AD156" s="42">
        <v>3765</v>
      </c>
      <c r="AE156" s="43">
        <v>2.3293222383765893E-2</v>
      </c>
      <c r="AF156" s="61"/>
      <c r="AG156" s="61"/>
      <c r="AH156" s="61"/>
      <c r="AI156" s="61"/>
    </row>
    <row r="157" spans="1:36" s="3" customFormat="1" x14ac:dyDescent="0.25">
      <c r="A157" s="41" t="s">
        <v>190</v>
      </c>
      <c r="B157" s="42">
        <v>45641.91</v>
      </c>
      <c r="C157" s="47">
        <v>46200</v>
      </c>
      <c r="D157" s="42">
        <v>44965.380000000005</v>
      </c>
      <c r="E157" s="47">
        <v>45600</v>
      </c>
      <c r="F157" s="42">
        <v>45141.880000000005</v>
      </c>
      <c r="G157" s="47">
        <v>46000</v>
      </c>
      <c r="H157" s="42">
        <v>45651.11</v>
      </c>
      <c r="I157" s="47">
        <v>46600</v>
      </c>
      <c r="J157" s="42">
        <v>45372.75</v>
      </c>
      <c r="K157" s="47">
        <v>46000</v>
      </c>
      <c r="L157" s="42">
        <v>46082.509999999995</v>
      </c>
      <c r="M157" s="47">
        <v>46700</v>
      </c>
      <c r="N157" s="42">
        <v>46049.25</v>
      </c>
      <c r="O157" s="47">
        <v>46800</v>
      </c>
      <c r="P157" s="42">
        <v>46212.93</v>
      </c>
      <c r="Q157" s="47">
        <v>47100</v>
      </c>
      <c r="R157" s="42">
        <v>44663.729999999996</v>
      </c>
      <c r="S157" s="47">
        <v>45100</v>
      </c>
      <c r="T157" s="42">
        <v>45661.14</v>
      </c>
      <c r="U157" s="47">
        <v>46700</v>
      </c>
      <c r="V157" s="42">
        <v>45405.19</v>
      </c>
      <c r="W157" s="47">
        <v>45800</v>
      </c>
      <c r="X157" s="42">
        <v>104706.07999999999</v>
      </c>
      <c r="Y157" s="47">
        <v>106300</v>
      </c>
      <c r="Z157" s="42">
        <v>605553.8600000001</v>
      </c>
      <c r="AA157" s="43">
        <v>0.52945479312880395</v>
      </c>
      <c r="AB157" s="42">
        <v>614900</v>
      </c>
      <c r="AC157" s="44">
        <v>0.42041569807192669</v>
      </c>
      <c r="AD157" s="42">
        <v>9346.14</v>
      </c>
      <c r="AE157" s="43">
        <v>1.543403587585074E-2</v>
      </c>
      <c r="AF157" s="60"/>
      <c r="AG157" s="60"/>
      <c r="AH157" s="60"/>
      <c r="AI157" s="60"/>
    </row>
    <row r="158" spans="1:36" x14ac:dyDescent="0.25">
      <c r="A158" s="41" t="s">
        <v>191</v>
      </c>
      <c r="B158" s="42">
        <v>60024.23</v>
      </c>
      <c r="C158" s="47">
        <v>60800</v>
      </c>
      <c r="D158" s="42">
        <v>58785.900000000009</v>
      </c>
      <c r="E158" s="47">
        <v>59600</v>
      </c>
      <c r="F158" s="42">
        <v>59098.44</v>
      </c>
      <c r="G158" s="47">
        <v>60200</v>
      </c>
      <c r="H158" s="42">
        <v>60081.760000000002</v>
      </c>
      <c r="I158" s="47">
        <v>61400</v>
      </c>
      <c r="J158" s="42">
        <v>59447.95</v>
      </c>
      <c r="K158" s="47">
        <v>60200</v>
      </c>
      <c r="L158" s="42">
        <v>60909.849999999991</v>
      </c>
      <c r="M158" s="47">
        <v>61800</v>
      </c>
      <c r="N158" s="42">
        <v>60080.6</v>
      </c>
      <c r="O158" s="47">
        <v>61000</v>
      </c>
      <c r="P158" s="42">
        <v>60964.729999999996</v>
      </c>
      <c r="Q158" s="47">
        <v>62100</v>
      </c>
      <c r="R158" s="42">
        <v>58202.509999999995</v>
      </c>
      <c r="S158" s="47">
        <v>58900</v>
      </c>
      <c r="T158" s="42">
        <v>60069.84</v>
      </c>
      <c r="U158" s="47">
        <v>61400</v>
      </c>
      <c r="V158" s="42">
        <v>59390.570000000007</v>
      </c>
      <c r="W158" s="47">
        <v>59900</v>
      </c>
      <c r="X158" s="42">
        <v>119293.03999999998</v>
      </c>
      <c r="Y158" s="47">
        <v>120900</v>
      </c>
      <c r="Z158" s="42">
        <v>776349.42000000016</v>
      </c>
      <c r="AA158" s="43">
        <v>0.67878672520024386</v>
      </c>
      <c r="AB158" s="42">
        <v>788200</v>
      </c>
      <c r="AC158" s="44">
        <v>0.53890332284971965</v>
      </c>
      <c r="AD158" s="42">
        <v>11850.579999999998</v>
      </c>
      <c r="AE158" s="43">
        <v>1.5264492630135332E-2</v>
      </c>
      <c r="AF158" s="61"/>
      <c r="AG158" s="61"/>
      <c r="AH158" s="61"/>
      <c r="AI158" s="61"/>
      <c r="AJ158" s="3"/>
    </row>
    <row r="159" spans="1:36" x14ac:dyDescent="0.25">
      <c r="A159" s="41" t="s">
        <v>192</v>
      </c>
      <c r="B159" s="42">
        <v>-537.93000000000029</v>
      </c>
      <c r="C159" s="47">
        <v>20600</v>
      </c>
      <c r="D159" s="42">
        <v>4677.2999999999884</v>
      </c>
      <c r="E159" s="47">
        <v>26800</v>
      </c>
      <c r="F159" s="42">
        <v>2890.5599999999977</v>
      </c>
      <c r="G159" s="47">
        <v>24600</v>
      </c>
      <c r="H159" s="42">
        <v>5829.5400000000009</v>
      </c>
      <c r="I159" s="47">
        <v>27900</v>
      </c>
      <c r="J159" s="42">
        <v>551.55000000000291</v>
      </c>
      <c r="K159" s="47">
        <v>21800</v>
      </c>
      <c r="L159" s="42">
        <v>-13280.94999999999</v>
      </c>
      <c r="M159" s="47">
        <v>5600</v>
      </c>
      <c r="N159" s="42">
        <v>-5426.5</v>
      </c>
      <c r="O159" s="47">
        <v>13800</v>
      </c>
      <c r="P159" s="42">
        <v>-4357.2299999999959</v>
      </c>
      <c r="Q159" s="47">
        <v>15300</v>
      </c>
      <c r="R159" s="42">
        <v>-4853.0099999999948</v>
      </c>
      <c r="S159" s="47">
        <v>15400</v>
      </c>
      <c r="T159" s="42">
        <v>4977.4600000000064</v>
      </c>
      <c r="U159" s="47">
        <v>26800</v>
      </c>
      <c r="V159" s="42">
        <v>8585.0299999999988</v>
      </c>
      <c r="W159" s="47">
        <v>32400</v>
      </c>
      <c r="X159" s="42">
        <v>-93460.639999999985</v>
      </c>
      <c r="Y159" s="47">
        <v>-78300</v>
      </c>
      <c r="Z159" s="42">
        <v>-94404.820000000182</v>
      </c>
      <c r="AA159" s="43">
        <v>-8.2541104507965757E-2</v>
      </c>
      <c r="AB159" s="42">
        <v>152700</v>
      </c>
      <c r="AC159" s="44">
        <v>0.10440311773553945</v>
      </c>
      <c r="AD159" s="42">
        <v>247104.82000000004</v>
      </c>
      <c r="AE159" s="43">
        <v>-2.6175021571991737</v>
      </c>
      <c r="AF159" s="61"/>
      <c r="AG159" s="61"/>
      <c r="AH159" s="61"/>
      <c r="AI159" s="61"/>
      <c r="AJ159" s="3"/>
    </row>
    <row r="160" spans="1:36" x14ac:dyDescent="0.25">
      <c r="A160" s="41" t="s">
        <v>193</v>
      </c>
      <c r="B160" s="42"/>
      <c r="C160" s="47"/>
      <c r="D160" s="42"/>
      <c r="E160" s="47"/>
      <c r="F160" s="42"/>
      <c r="G160" s="47"/>
      <c r="H160" s="42"/>
      <c r="I160" s="47"/>
      <c r="J160" s="42"/>
      <c r="K160" s="47"/>
      <c r="L160" s="42"/>
      <c r="M160" s="47"/>
      <c r="N160" s="42"/>
      <c r="O160" s="47"/>
      <c r="P160" s="42"/>
      <c r="Q160" s="47"/>
      <c r="R160" s="42"/>
      <c r="S160" s="47"/>
      <c r="T160" s="42"/>
      <c r="U160" s="47"/>
      <c r="V160" s="42"/>
      <c r="W160" s="47"/>
      <c r="X160" s="42"/>
      <c r="Y160" s="47"/>
      <c r="Z160" s="42"/>
      <c r="AA160" s="43">
        <v>0</v>
      </c>
      <c r="AB160" s="42"/>
      <c r="AC160" s="44">
        <v>0</v>
      </c>
      <c r="AD160" s="42"/>
      <c r="AE160" s="43">
        <v>0</v>
      </c>
      <c r="AF160" s="61"/>
      <c r="AG160" s="61"/>
      <c r="AH160" s="61"/>
      <c r="AI160" s="61"/>
      <c r="AJ160" s="3"/>
    </row>
    <row r="161" spans="1:36" x14ac:dyDescent="0.25">
      <c r="A161" s="33" t="s">
        <v>194</v>
      </c>
      <c r="B161" s="4"/>
      <c r="C161" s="47"/>
      <c r="D161" s="4"/>
      <c r="E161" s="47"/>
      <c r="F161" s="4"/>
      <c r="G161" s="47"/>
      <c r="H161" s="4"/>
      <c r="I161" s="47"/>
      <c r="J161" s="4"/>
      <c r="K161" s="47"/>
      <c r="L161" s="4"/>
      <c r="M161" s="47"/>
      <c r="N161" s="4"/>
      <c r="O161" s="47"/>
      <c r="P161" s="4"/>
      <c r="Q161" s="47"/>
      <c r="R161" s="4"/>
      <c r="S161" s="47"/>
      <c r="T161" s="4"/>
      <c r="U161" s="47"/>
      <c r="V161" s="4"/>
      <c r="W161" s="47"/>
      <c r="X161" s="4"/>
      <c r="Y161" s="47"/>
      <c r="Z161" s="19"/>
      <c r="AA161" s="6"/>
      <c r="AB161" s="4"/>
      <c r="AC161" s="40"/>
      <c r="AD161" s="4"/>
      <c r="AE161" s="6"/>
      <c r="AF161" s="61"/>
      <c r="AG161" s="61"/>
      <c r="AH161" s="61"/>
      <c r="AI161" s="61"/>
      <c r="AJ161" s="3"/>
    </row>
    <row r="162" spans="1:36" x14ac:dyDescent="0.25">
      <c r="A162" s="36" t="s">
        <v>195</v>
      </c>
      <c r="B162" s="4"/>
      <c r="C162" s="47"/>
      <c r="D162" s="4"/>
      <c r="E162" s="47"/>
      <c r="F162" s="4"/>
      <c r="G162" s="47"/>
      <c r="H162" s="4"/>
      <c r="I162" s="47"/>
      <c r="J162" s="4"/>
      <c r="K162" s="47"/>
      <c r="L162" s="4"/>
      <c r="M162" s="47"/>
      <c r="N162" s="4"/>
      <c r="O162" s="47"/>
      <c r="P162" s="4"/>
      <c r="Q162" s="47"/>
      <c r="R162" s="4"/>
      <c r="S162" s="47"/>
      <c r="T162" s="4"/>
      <c r="U162" s="47"/>
      <c r="V162" s="4"/>
      <c r="W162" s="47"/>
      <c r="X162" s="4"/>
      <c r="Y162" s="47"/>
      <c r="Z162" s="19"/>
      <c r="AA162" s="6"/>
      <c r="AB162" s="4"/>
      <c r="AC162" s="40"/>
      <c r="AD162" s="4"/>
      <c r="AE162" s="6"/>
      <c r="AF162" s="61"/>
      <c r="AG162" s="61"/>
      <c r="AH162" s="61"/>
      <c r="AI162" s="61"/>
      <c r="AJ162" s="3"/>
    </row>
    <row r="163" spans="1:36" x14ac:dyDescent="0.25">
      <c r="A163" s="35" t="s">
        <v>196</v>
      </c>
      <c r="B163" s="4">
        <v>7</v>
      </c>
      <c r="C163" s="47">
        <v>0</v>
      </c>
      <c r="D163" s="4">
        <v>8</v>
      </c>
      <c r="E163" s="47">
        <v>0</v>
      </c>
      <c r="F163" s="4">
        <v>7</v>
      </c>
      <c r="G163" s="47">
        <v>0</v>
      </c>
      <c r="H163" s="4">
        <v>8</v>
      </c>
      <c r="I163" s="47">
        <v>0</v>
      </c>
      <c r="J163" s="4">
        <v>6</v>
      </c>
      <c r="K163" s="47">
        <v>0</v>
      </c>
      <c r="L163" s="4">
        <v>7</v>
      </c>
      <c r="M163" s="47">
        <v>0</v>
      </c>
      <c r="N163" s="4">
        <v>5</v>
      </c>
      <c r="O163" s="47">
        <v>0</v>
      </c>
      <c r="P163" s="4">
        <v>8</v>
      </c>
      <c r="Q163" s="47">
        <v>0</v>
      </c>
      <c r="R163" s="4">
        <v>5</v>
      </c>
      <c r="S163" s="47">
        <v>0</v>
      </c>
      <c r="T163" s="4">
        <v>5</v>
      </c>
      <c r="U163" s="47">
        <v>0</v>
      </c>
      <c r="V163" s="4">
        <v>6</v>
      </c>
      <c r="W163" s="47">
        <v>0</v>
      </c>
      <c r="X163" s="4">
        <v>5</v>
      </c>
      <c r="Y163" s="47">
        <v>0</v>
      </c>
      <c r="Z163" s="19">
        <v>77</v>
      </c>
      <c r="AA163" s="6">
        <v>6.7323522751416202E-5</v>
      </c>
      <c r="AB163" s="4">
        <v>0</v>
      </c>
      <c r="AC163" s="40">
        <v>0</v>
      </c>
      <c r="AD163" s="4">
        <v>-77</v>
      </c>
      <c r="AE163" s="6">
        <v>-1</v>
      </c>
      <c r="AF163" s="61"/>
      <c r="AG163" s="61"/>
      <c r="AH163" s="61"/>
      <c r="AI163" s="61"/>
      <c r="AJ163" s="3"/>
    </row>
    <row r="164" spans="1:36" s="3" customFormat="1" x14ac:dyDescent="0.25">
      <c r="A164" s="36" t="s">
        <v>197</v>
      </c>
      <c r="B164" s="4"/>
      <c r="C164" s="47"/>
      <c r="D164" s="4"/>
      <c r="E164" s="47"/>
      <c r="F164" s="4"/>
      <c r="G164" s="47"/>
      <c r="H164" s="4"/>
      <c r="I164" s="47"/>
      <c r="J164" s="4"/>
      <c r="K164" s="47"/>
      <c r="L164" s="4"/>
      <c r="M164" s="47"/>
      <c r="N164" s="4"/>
      <c r="O164" s="47"/>
      <c r="P164" s="4"/>
      <c r="Q164" s="47"/>
      <c r="R164" s="4"/>
      <c r="S164" s="47"/>
      <c r="T164" s="4"/>
      <c r="U164" s="47"/>
      <c r="V164" s="4"/>
      <c r="W164" s="47"/>
      <c r="X164" s="4"/>
      <c r="Y164" s="47"/>
      <c r="Z164" s="19"/>
      <c r="AA164" s="6"/>
      <c r="AB164" s="4"/>
      <c r="AC164" s="40"/>
      <c r="AD164" s="4"/>
      <c r="AE164" s="6"/>
      <c r="AF164" s="61"/>
      <c r="AG164" s="61"/>
      <c r="AH164" s="61"/>
      <c r="AI164" s="61"/>
    </row>
    <row r="165" spans="1:36" s="3" customFormat="1" x14ac:dyDescent="0.25">
      <c r="A165" s="35" t="s">
        <v>198</v>
      </c>
      <c r="B165" s="4"/>
      <c r="C165" s="47"/>
      <c r="D165" s="4"/>
      <c r="E165" s="47"/>
      <c r="F165" s="4"/>
      <c r="G165" s="47"/>
      <c r="H165" s="4"/>
      <c r="I165" s="47"/>
      <c r="J165" s="4"/>
      <c r="K165" s="47"/>
      <c r="L165" s="4"/>
      <c r="M165" s="47"/>
      <c r="N165" s="4"/>
      <c r="O165" s="47"/>
      <c r="P165" s="4"/>
      <c r="Q165" s="47"/>
      <c r="R165" s="4"/>
      <c r="S165" s="47"/>
      <c r="T165" s="4"/>
      <c r="U165" s="47"/>
      <c r="V165" s="4"/>
      <c r="W165" s="47"/>
      <c r="X165" s="4"/>
      <c r="Y165" s="47"/>
      <c r="Z165" s="19"/>
      <c r="AA165" s="6"/>
      <c r="AB165" s="4"/>
      <c r="AC165" s="40"/>
      <c r="AD165" s="4"/>
      <c r="AE165" s="6"/>
      <c r="AF165" s="60"/>
      <c r="AG165" s="60"/>
      <c r="AH165" s="60"/>
      <c r="AI165" s="60"/>
    </row>
    <row r="166" spans="1:36" x14ac:dyDescent="0.25">
      <c r="A166" s="41" t="s">
        <v>199</v>
      </c>
      <c r="B166" s="42">
        <v>7</v>
      </c>
      <c r="C166" s="47">
        <v>0</v>
      </c>
      <c r="D166" s="42">
        <v>8</v>
      </c>
      <c r="E166" s="47">
        <v>0</v>
      </c>
      <c r="F166" s="42">
        <v>7</v>
      </c>
      <c r="G166" s="47">
        <v>0</v>
      </c>
      <c r="H166" s="42">
        <v>8</v>
      </c>
      <c r="I166" s="47">
        <v>0</v>
      </c>
      <c r="J166" s="42">
        <v>6</v>
      </c>
      <c r="K166" s="47">
        <v>0</v>
      </c>
      <c r="L166" s="42">
        <v>7</v>
      </c>
      <c r="M166" s="47">
        <v>0</v>
      </c>
      <c r="N166" s="42">
        <v>5</v>
      </c>
      <c r="O166" s="47">
        <v>0</v>
      </c>
      <c r="P166" s="42">
        <v>8</v>
      </c>
      <c r="Q166" s="47">
        <v>0</v>
      </c>
      <c r="R166" s="42">
        <v>5</v>
      </c>
      <c r="S166" s="47">
        <v>0</v>
      </c>
      <c r="T166" s="42">
        <v>5</v>
      </c>
      <c r="U166" s="47">
        <v>0</v>
      </c>
      <c r="V166" s="42">
        <v>6</v>
      </c>
      <c r="W166" s="47">
        <v>0</v>
      </c>
      <c r="X166" s="42">
        <v>5</v>
      </c>
      <c r="Y166" s="47">
        <v>0</v>
      </c>
      <c r="Z166" s="42">
        <v>77</v>
      </c>
      <c r="AA166" s="43">
        <v>6.7323522751416202E-5</v>
      </c>
      <c r="AB166" s="42">
        <v>0</v>
      </c>
      <c r="AC166" s="44">
        <v>0</v>
      </c>
      <c r="AD166" s="42">
        <v>-77</v>
      </c>
      <c r="AE166" s="43">
        <v>-1</v>
      </c>
      <c r="AF166" s="61"/>
      <c r="AG166" s="61"/>
      <c r="AH166" s="61"/>
      <c r="AI166" s="61"/>
      <c r="AJ166" s="3"/>
    </row>
    <row r="167" spans="1:36" x14ac:dyDescent="0.25">
      <c r="A167" s="41" t="s">
        <v>200</v>
      </c>
      <c r="B167" s="42">
        <v>7</v>
      </c>
      <c r="C167" s="47">
        <v>0</v>
      </c>
      <c r="D167" s="42">
        <v>8</v>
      </c>
      <c r="E167" s="47">
        <v>0</v>
      </c>
      <c r="F167" s="42">
        <v>7</v>
      </c>
      <c r="G167" s="47">
        <v>0</v>
      </c>
      <c r="H167" s="42">
        <v>8</v>
      </c>
      <c r="I167" s="47">
        <v>0</v>
      </c>
      <c r="J167" s="42">
        <v>6</v>
      </c>
      <c r="K167" s="47">
        <v>0</v>
      </c>
      <c r="L167" s="42">
        <v>7</v>
      </c>
      <c r="M167" s="47">
        <v>0</v>
      </c>
      <c r="N167" s="42">
        <v>5</v>
      </c>
      <c r="O167" s="47">
        <v>0</v>
      </c>
      <c r="P167" s="42">
        <v>8</v>
      </c>
      <c r="Q167" s="47">
        <v>0</v>
      </c>
      <c r="R167" s="42">
        <v>5</v>
      </c>
      <c r="S167" s="47">
        <v>0</v>
      </c>
      <c r="T167" s="42">
        <v>5</v>
      </c>
      <c r="U167" s="47">
        <v>0</v>
      </c>
      <c r="V167" s="42">
        <v>6</v>
      </c>
      <c r="W167" s="47">
        <v>0</v>
      </c>
      <c r="X167" s="42">
        <v>5</v>
      </c>
      <c r="Y167" s="47">
        <v>0</v>
      </c>
      <c r="Z167" s="42">
        <v>77</v>
      </c>
      <c r="AA167" s="43">
        <v>6.7323522751416202E-5</v>
      </c>
      <c r="AB167" s="42">
        <v>0</v>
      </c>
      <c r="AC167" s="44">
        <v>0</v>
      </c>
      <c r="AD167" s="42">
        <v>-77</v>
      </c>
      <c r="AE167" s="43">
        <v>-1</v>
      </c>
      <c r="AF167" s="61"/>
      <c r="AG167" s="61"/>
      <c r="AH167" s="61"/>
      <c r="AI167" s="61"/>
      <c r="AJ167" s="3"/>
    </row>
    <row r="168" spans="1:36" x14ac:dyDescent="0.25">
      <c r="A168" s="41" t="s">
        <v>201</v>
      </c>
      <c r="B168" s="42"/>
      <c r="C168" s="47"/>
      <c r="D168" s="42"/>
      <c r="E168" s="47"/>
      <c r="F168" s="42"/>
      <c r="G168" s="47"/>
      <c r="H168" s="42"/>
      <c r="I168" s="47"/>
      <c r="J168" s="42"/>
      <c r="K168" s="47"/>
      <c r="L168" s="42"/>
      <c r="M168" s="47"/>
      <c r="N168" s="42"/>
      <c r="O168" s="47"/>
      <c r="P168" s="42"/>
      <c r="Q168" s="47"/>
      <c r="R168" s="42"/>
      <c r="S168" s="47"/>
      <c r="T168" s="42"/>
      <c r="U168" s="47"/>
      <c r="V168" s="42"/>
      <c r="W168" s="47"/>
      <c r="X168" s="42"/>
      <c r="Y168" s="47"/>
      <c r="Z168" s="42"/>
      <c r="AA168" s="43">
        <v>0</v>
      </c>
      <c r="AB168" s="42"/>
      <c r="AC168" s="44">
        <v>0</v>
      </c>
      <c r="AD168" s="42"/>
      <c r="AE168" s="43">
        <v>0</v>
      </c>
      <c r="AF168" s="61"/>
      <c r="AG168" s="61"/>
      <c r="AH168" s="61"/>
      <c r="AI168" s="61"/>
      <c r="AJ168" s="3"/>
    </row>
    <row r="169" spans="1:36" x14ac:dyDescent="0.25">
      <c r="A169" s="33" t="s">
        <v>202</v>
      </c>
      <c r="B169" s="4"/>
      <c r="C169" s="47"/>
      <c r="D169" s="4"/>
      <c r="E169" s="47"/>
      <c r="F169" s="4"/>
      <c r="G169" s="47"/>
      <c r="H169" s="4"/>
      <c r="I169" s="47"/>
      <c r="J169" s="4"/>
      <c r="K169" s="47"/>
      <c r="L169" s="4"/>
      <c r="M169" s="47"/>
      <c r="N169" s="4"/>
      <c r="O169" s="47"/>
      <c r="P169" s="4"/>
      <c r="Q169" s="47"/>
      <c r="R169" s="4"/>
      <c r="S169" s="47"/>
      <c r="T169" s="4"/>
      <c r="U169" s="47"/>
      <c r="V169" s="4"/>
      <c r="W169" s="47"/>
      <c r="X169" s="4"/>
      <c r="Y169" s="47"/>
      <c r="Z169" s="19"/>
      <c r="AA169" s="6"/>
      <c r="AB169" s="4"/>
      <c r="AC169" s="40"/>
      <c r="AD169" s="4"/>
      <c r="AE169" s="6"/>
      <c r="AF169" s="61"/>
      <c r="AG169" s="61"/>
      <c r="AH169" s="61"/>
      <c r="AI169" s="61"/>
      <c r="AJ169" s="3"/>
    </row>
    <row r="170" spans="1:36" x14ac:dyDescent="0.25">
      <c r="A170" s="36" t="s">
        <v>203</v>
      </c>
      <c r="B170" s="4"/>
      <c r="C170" s="47"/>
      <c r="D170" s="4"/>
      <c r="E170" s="47"/>
      <c r="F170" s="4"/>
      <c r="G170" s="47"/>
      <c r="H170" s="4"/>
      <c r="I170" s="47"/>
      <c r="J170" s="4"/>
      <c r="K170" s="47"/>
      <c r="L170" s="4"/>
      <c r="M170" s="47"/>
      <c r="N170" s="4"/>
      <c r="O170" s="47"/>
      <c r="P170" s="4"/>
      <c r="Q170" s="47"/>
      <c r="R170" s="4"/>
      <c r="S170" s="47"/>
      <c r="T170" s="4"/>
      <c r="U170" s="47"/>
      <c r="V170" s="4"/>
      <c r="W170" s="47"/>
      <c r="X170" s="4"/>
      <c r="Y170" s="47"/>
      <c r="Z170" s="19"/>
      <c r="AA170" s="6"/>
      <c r="AB170" s="4"/>
      <c r="AC170" s="40"/>
      <c r="AD170" s="4"/>
      <c r="AE170" s="6"/>
      <c r="AF170" s="61"/>
      <c r="AG170" s="61"/>
      <c r="AH170" s="61"/>
      <c r="AI170" s="61"/>
      <c r="AJ170" s="3"/>
    </row>
    <row r="171" spans="1:36" s="3" customFormat="1" x14ac:dyDescent="0.25">
      <c r="A171" s="35" t="s">
        <v>204</v>
      </c>
      <c r="B171" s="4">
        <v>675</v>
      </c>
      <c r="C171" s="47">
        <v>0</v>
      </c>
      <c r="D171" s="4">
        <v>676</v>
      </c>
      <c r="E171" s="47">
        <v>0</v>
      </c>
      <c r="F171" s="4">
        <v>671</v>
      </c>
      <c r="G171" s="47">
        <v>0</v>
      </c>
      <c r="H171" s="4">
        <v>748</v>
      </c>
      <c r="I171" s="47">
        <v>0</v>
      </c>
      <c r="J171" s="4">
        <v>718</v>
      </c>
      <c r="K171" s="47">
        <v>0</v>
      </c>
      <c r="L171" s="4">
        <v>635</v>
      </c>
      <c r="M171" s="47">
        <v>0</v>
      </c>
      <c r="N171" s="4">
        <v>718</v>
      </c>
      <c r="O171" s="47">
        <v>0</v>
      </c>
      <c r="P171" s="4">
        <v>764</v>
      </c>
      <c r="Q171" s="47">
        <v>0</v>
      </c>
      <c r="R171" s="4">
        <v>655</v>
      </c>
      <c r="S171" s="47">
        <v>0</v>
      </c>
      <c r="T171" s="4">
        <v>718</v>
      </c>
      <c r="U171" s="47">
        <v>0</v>
      </c>
      <c r="V171" s="4">
        <v>712</v>
      </c>
      <c r="W171" s="47">
        <v>0</v>
      </c>
      <c r="X171" s="4">
        <v>645</v>
      </c>
      <c r="Y171" s="47">
        <v>0</v>
      </c>
      <c r="Z171" s="19">
        <v>8335</v>
      </c>
      <c r="AA171" s="6">
        <v>7.2875527549747278E-3</v>
      </c>
      <c r="AB171" s="4">
        <v>0</v>
      </c>
      <c r="AC171" s="40">
        <v>0</v>
      </c>
      <c r="AD171" s="4">
        <v>-8335</v>
      </c>
      <c r="AE171" s="6">
        <v>-1</v>
      </c>
      <c r="AF171" s="61"/>
      <c r="AG171" s="61"/>
      <c r="AH171" s="61"/>
      <c r="AI171" s="61"/>
    </row>
    <row r="172" spans="1:36" s="3" customFormat="1" x14ac:dyDescent="0.25">
      <c r="A172" s="36" t="s">
        <v>205</v>
      </c>
      <c r="B172" s="4">
        <v>695</v>
      </c>
      <c r="C172" s="47">
        <v>0</v>
      </c>
      <c r="D172" s="4">
        <v>730</v>
      </c>
      <c r="E172" s="47">
        <v>0</v>
      </c>
      <c r="F172" s="4">
        <v>697</v>
      </c>
      <c r="G172" s="47">
        <v>0</v>
      </c>
      <c r="H172" s="4">
        <v>719</v>
      </c>
      <c r="I172" s="47">
        <v>0</v>
      </c>
      <c r="J172" s="4">
        <v>799</v>
      </c>
      <c r="K172" s="47">
        <v>0</v>
      </c>
      <c r="L172" s="4">
        <v>753</v>
      </c>
      <c r="M172" s="47">
        <v>0</v>
      </c>
      <c r="N172" s="4">
        <v>664</v>
      </c>
      <c r="O172" s="47">
        <v>0</v>
      </c>
      <c r="P172" s="4">
        <v>794</v>
      </c>
      <c r="Q172" s="47">
        <v>0</v>
      </c>
      <c r="R172" s="4">
        <v>746</v>
      </c>
      <c r="S172" s="47">
        <v>0</v>
      </c>
      <c r="T172" s="4">
        <v>766</v>
      </c>
      <c r="U172" s="47">
        <v>0</v>
      </c>
      <c r="V172" s="4">
        <v>780</v>
      </c>
      <c r="W172" s="47">
        <v>0</v>
      </c>
      <c r="X172" s="4">
        <v>642</v>
      </c>
      <c r="Y172" s="47">
        <v>0</v>
      </c>
      <c r="Z172" s="19">
        <v>8785</v>
      </c>
      <c r="AA172" s="6">
        <v>7.6810019139115756E-3</v>
      </c>
      <c r="AB172" s="4">
        <v>0</v>
      </c>
      <c r="AC172" s="40">
        <v>0</v>
      </c>
      <c r="AD172" s="4">
        <v>-8785</v>
      </c>
      <c r="AE172" s="6">
        <v>-1</v>
      </c>
      <c r="AF172" s="61"/>
      <c r="AG172" s="61"/>
      <c r="AH172" s="61"/>
      <c r="AI172" s="61"/>
    </row>
    <row r="173" spans="1:36" s="3" customFormat="1" x14ac:dyDescent="0.25">
      <c r="A173" s="35" t="s">
        <v>206</v>
      </c>
      <c r="B173" s="4">
        <v>70</v>
      </c>
      <c r="C173" s="47">
        <v>0</v>
      </c>
      <c r="D173" s="4">
        <v>51</v>
      </c>
      <c r="E173" s="47">
        <v>0</v>
      </c>
      <c r="F173" s="4">
        <v>64</v>
      </c>
      <c r="G173" s="47">
        <v>0</v>
      </c>
      <c r="H173" s="4">
        <v>61</v>
      </c>
      <c r="I173" s="47">
        <v>0</v>
      </c>
      <c r="J173" s="4">
        <v>68</v>
      </c>
      <c r="K173" s="47">
        <v>0</v>
      </c>
      <c r="L173" s="4">
        <v>62</v>
      </c>
      <c r="M173" s="47">
        <v>0</v>
      </c>
      <c r="N173" s="4">
        <v>63</v>
      </c>
      <c r="O173" s="47">
        <v>0</v>
      </c>
      <c r="P173" s="4">
        <v>64</v>
      </c>
      <c r="Q173" s="47">
        <v>0</v>
      </c>
      <c r="R173" s="4">
        <v>75</v>
      </c>
      <c r="S173" s="47">
        <v>0</v>
      </c>
      <c r="T173" s="4">
        <v>69</v>
      </c>
      <c r="U173" s="47">
        <v>0</v>
      </c>
      <c r="V173" s="4">
        <v>71</v>
      </c>
      <c r="W173" s="47">
        <v>0</v>
      </c>
      <c r="X173" s="4">
        <v>78</v>
      </c>
      <c r="Y173" s="47">
        <v>0</v>
      </c>
      <c r="Z173" s="19">
        <v>796</v>
      </c>
      <c r="AA173" s="6">
        <v>6.9596784558606875E-4</v>
      </c>
      <c r="AB173" s="4">
        <v>0</v>
      </c>
      <c r="AC173" s="40">
        <v>0</v>
      </c>
      <c r="AD173" s="4">
        <v>-796</v>
      </c>
      <c r="AE173" s="6">
        <v>-1</v>
      </c>
      <c r="AF173" s="61"/>
      <c r="AG173" s="61"/>
      <c r="AH173" s="61"/>
      <c r="AI173" s="61"/>
    </row>
    <row r="174" spans="1:36" s="3" customFormat="1" x14ac:dyDescent="0.25">
      <c r="A174" s="36" t="s">
        <v>207</v>
      </c>
      <c r="B174" s="4">
        <v>764</v>
      </c>
      <c r="C174" s="47">
        <v>0</v>
      </c>
      <c r="D174" s="4">
        <v>740</v>
      </c>
      <c r="E174" s="47">
        <v>0</v>
      </c>
      <c r="F174" s="4">
        <v>626</v>
      </c>
      <c r="G174" s="47">
        <v>0</v>
      </c>
      <c r="H174" s="4">
        <v>718</v>
      </c>
      <c r="I174" s="47">
        <v>0</v>
      </c>
      <c r="J174" s="4">
        <v>613</v>
      </c>
      <c r="K174" s="47">
        <v>0</v>
      </c>
      <c r="L174" s="4">
        <v>752</v>
      </c>
      <c r="M174" s="47">
        <v>0</v>
      </c>
      <c r="N174" s="4">
        <v>790</v>
      </c>
      <c r="O174" s="47">
        <v>0</v>
      </c>
      <c r="P174" s="4">
        <v>672</v>
      </c>
      <c r="Q174" s="47">
        <v>0</v>
      </c>
      <c r="R174" s="4">
        <v>764</v>
      </c>
      <c r="S174" s="47">
        <v>0</v>
      </c>
      <c r="T174" s="4">
        <v>777</v>
      </c>
      <c r="U174" s="47">
        <v>0</v>
      </c>
      <c r="V174" s="4">
        <v>686</v>
      </c>
      <c r="W174" s="47">
        <v>0</v>
      </c>
      <c r="X174" s="4">
        <v>635</v>
      </c>
      <c r="Y174" s="47">
        <v>0</v>
      </c>
      <c r="Z174" s="19">
        <v>8537</v>
      </c>
      <c r="AA174" s="6">
        <v>7.4641677107641566E-3</v>
      </c>
      <c r="AB174" s="4">
        <v>0</v>
      </c>
      <c r="AC174" s="40">
        <v>0</v>
      </c>
      <c r="AD174" s="4">
        <v>-8537</v>
      </c>
      <c r="AE174" s="6">
        <v>-1</v>
      </c>
      <c r="AF174" s="61"/>
      <c r="AG174" s="61"/>
      <c r="AH174" s="61"/>
      <c r="AI174" s="61"/>
    </row>
    <row r="175" spans="1:36" x14ac:dyDescent="0.25">
      <c r="A175" s="35" t="s">
        <v>208</v>
      </c>
      <c r="B175" s="4">
        <v>75</v>
      </c>
      <c r="C175" s="47">
        <v>0</v>
      </c>
      <c r="D175" s="4">
        <v>62</v>
      </c>
      <c r="E175" s="47">
        <v>0</v>
      </c>
      <c r="F175" s="4">
        <v>72</v>
      </c>
      <c r="G175" s="47">
        <v>0</v>
      </c>
      <c r="H175" s="4">
        <v>79</v>
      </c>
      <c r="I175" s="47">
        <v>0</v>
      </c>
      <c r="J175" s="4">
        <v>56</v>
      </c>
      <c r="K175" s="47">
        <v>0</v>
      </c>
      <c r="L175" s="4">
        <v>78</v>
      </c>
      <c r="M175" s="47">
        <v>0</v>
      </c>
      <c r="N175" s="4">
        <v>70</v>
      </c>
      <c r="O175" s="47">
        <v>0</v>
      </c>
      <c r="P175" s="4">
        <v>79</v>
      </c>
      <c r="Q175" s="47">
        <v>0</v>
      </c>
      <c r="R175" s="4">
        <v>67</v>
      </c>
      <c r="S175" s="47">
        <v>0</v>
      </c>
      <c r="T175" s="4">
        <v>70</v>
      </c>
      <c r="U175" s="47">
        <v>0</v>
      </c>
      <c r="V175" s="4">
        <v>64</v>
      </c>
      <c r="W175" s="47">
        <v>0</v>
      </c>
      <c r="X175" s="4">
        <v>72</v>
      </c>
      <c r="Y175" s="47">
        <v>0</v>
      </c>
      <c r="Z175" s="19">
        <v>844</v>
      </c>
      <c r="AA175" s="6">
        <v>7.3793575587266589E-4</v>
      </c>
      <c r="AB175" s="4">
        <v>0</v>
      </c>
      <c r="AC175" s="40">
        <v>0</v>
      </c>
      <c r="AD175" s="4">
        <v>-844</v>
      </c>
      <c r="AE175" s="6">
        <v>-1</v>
      </c>
    </row>
    <row r="176" spans="1:36" x14ac:dyDescent="0.25">
      <c r="A176" s="41" t="s">
        <v>209</v>
      </c>
      <c r="B176" s="42">
        <v>2279</v>
      </c>
      <c r="C176" s="47">
        <v>0</v>
      </c>
      <c r="D176" s="42">
        <v>2259</v>
      </c>
      <c r="E176" s="47">
        <v>0</v>
      </c>
      <c r="F176" s="42">
        <v>2130</v>
      </c>
      <c r="G176" s="47">
        <v>0</v>
      </c>
      <c r="H176" s="42">
        <v>2325</v>
      </c>
      <c r="I176" s="47">
        <v>0</v>
      </c>
      <c r="J176" s="42">
        <v>2254</v>
      </c>
      <c r="K176" s="47">
        <v>0</v>
      </c>
      <c r="L176" s="42">
        <v>2280</v>
      </c>
      <c r="M176" s="47">
        <v>0</v>
      </c>
      <c r="N176" s="42">
        <v>2305</v>
      </c>
      <c r="O176" s="47">
        <v>0</v>
      </c>
      <c r="P176" s="42">
        <v>2373</v>
      </c>
      <c r="Q176" s="47">
        <v>0</v>
      </c>
      <c r="R176" s="42">
        <v>2307</v>
      </c>
      <c r="S176" s="47">
        <v>0</v>
      </c>
      <c r="T176" s="42">
        <v>2400</v>
      </c>
      <c r="U176" s="47">
        <v>0</v>
      </c>
      <c r="V176" s="42">
        <v>2313</v>
      </c>
      <c r="W176" s="47">
        <v>0</v>
      </c>
      <c r="X176" s="42">
        <v>2072</v>
      </c>
      <c r="Y176" s="47">
        <v>0</v>
      </c>
      <c r="Z176" s="42">
        <v>27297</v>
      </c>
      <c r="AA176" s="43">
        <v>2.3866625981109193E-2</v>
      </c>
      <c r="AB176" s="42">
        <v>0</v>
      </c>
      <c r="AC176" s="44">
        <v>0</v>
      </c>
      <c r="AD176" s="42">
        <v>-27297</v>
      </c>
      <c r="AE176" s="43">
        <v>-1</v>
      </c>
    </row>
    <row r="177" spans="1:31" x14ac:dyDescent="0.25">
      <c r="A177" s="41" t="s">
        <v>210</v>
      </c>
      <c r="B177" s="42">
        <v>2279</v>
      </c>
      <c r="C177" s="47">
        <v>0</v>
      </c>
      <c r="D177" s="42">
        <v>2259</v>
      </c>
      <c r="E177" s="47">
        <v>0</v>
      </c>
      <c r="F177" s="42">
        <v>2130</v>
      </c>
      <c r="G177" s="47">
        <v>0</v>
      </c>
      <c r="H177" s="42">
        <v>2325</v>
      </c>
      <c r="I177" s="47">
        <v>0</v>
      </c>
      <c r="J177" s="42">
        <v>2254</v>
      </c>
      <c r="K177" s="47">
        <v>0</v>
      </c>
      <c r="L177" s="42">
        <v>2280</v>
      </c>
      <c r="M177" s="47">
        <v>0</v>
      </c>
      <c r="N177" s="42">
        <v>2305</v>
      </c>
      <c r="O177" s="47">
        <v>0</v>
      </c>
      <c r="P177" s="42">
        <v>2373</v>
      </c>
      <c r="Q177" s="47">
        <v>0</v>
      </c>
      <c r="R177" s="42">
        <v>2307</v>
      </c>
      <c r="S177" s="47">
        <v>0</v>
      </c>
      <c r="T177" s="42">
        <v>2400</v>
      </c>
      <c r="U177" s="47">
        <v>0</v>
      </c>
      <c r="V177" s="42">
        <v>2313</v>
      </c>
      <c r="W177" s="47">
        <v>0</v>
      </c>
      <c r="X177" s="42">
        <v>2072</v>
      </c>
      <c r="Y177" s="47">
        <v>0</v>
      </c>
      <c r="Z177" s="42">
        <v>27297</v>
      </c>
      <c r="AA177" s="43">
        <v>2.3866625981109193E-2</v>
      </c>
      <c r="AB177" s="42">
        <v>0</v>
      </c>
      <c r="AC177" s="44">
        <v>0</v>
      </c>
      <c r="AD177" s="42">
        <v>-27297</v>
      </c>
      <c r="AE177" s="43">
        <v>-1</v>
      </c>
    </row>
    <row r="178" spans="1:31" x14ac:dyDescent="0.25">
      <c r="A178" s="41" t="s">
        <v>211</v>
      </c>
      <c r="B178" s="42">
        <v>-2272</v>
      </c>
      <c r="C178" s="47">
        <v>0</v>
      </c>
      <c r="D178" s="42">
        <v>-2251</v>
      </c>
      <c r="E178" s="47">
        <v>0</v>
      </c>
      <c r="F178" s="42">
        <v>-2123</v>
      </c>
      <c r="G178" s="47">
        <v>0</v>
      </c>
      <c r="H178" s="42">
        <v>-2317</v>
      </c>
      <c r="I178" s="47">
        <v>0</v>
      </c>
      <c r="J178" s="42">
        <v>-2248</v>
      </c>
      <c r="K178" s="47">
        <v>0</v>
      </c>
      <c r="L178" s="42">
        <v>-2273</v>
      </c>
      <c r="M178" s="47">
        <v>0</v>
      </c>
      <c r="N178" s="42">
        <v>-2300</v>
      </c>
      <c r="O178" s="47">
        <v>0</v>
      </c>
      <c r="P178" s="42">
        <v>-2365</v>
      </c>
      <c r="Q178" s="47">
        <v>0</v>
      </c>
      <c r="R178" s="42">
        <v>-2302</v>
      </c>
      <c r="S178" s="47">
        <v>0</v>
      </c>
      <c r="T178" s="42">
        <v>-2395</v>
      </c>
      <c r="U178" s="47">
        <v>0</v>
      </c>
      <c r="V178" s="42">
        <v>-2307</v>
      </c>
      <c r="W178" s="47">
        <v>0</v>
      </c>
      <c r="X178" s="42">
        <v>-2067</v>
      </c>
      <c r="Y178" s="47">
        <v>0</v>
      </c>
      <c r="Z178" s="42">
        <v>-27220</v>
      </c>
      <c r="AA178" s="43">
        <v>-2.3799302458357777E-2</v>
      </c>
      <c r="AB178" s="42">
        <v>0</v>
      </c>
      <c r="AC178" s="44">
        <v>0</v>
      </c>
      <c r="AD178" s="42">
        <v>27220</v>
      </c>
      <c r="AE178" s="43">
        <v>-1</v>
      </c>
    </row>
    <row r="179" spans="1:31" x14ac:dyDescent="0.25">
      <c r="A179" s="41" t="s">
        <v>212</v>
      </c>
      <c r="B179" s="42">
        <v>-2809.9300000000003</v>
      </c>
      <c r="C179" s="47">
        <v>20600</v>
      </c>
      <c r="D179" s="42">
        <v>2426.2999999999884</v>
      </c>
      <c r="E179" s="47">
        <v>26800</v>
      </c>
      <c r="F179" s="42">
        <v>767.55999999999767</v>
      </c>
      <c r="G179" s="47">
        <v>24600</v>
      </c>
      <c r="H179" s="42">
        <v>3512.5400000000009</v>
      </c>
      <c r="I179" s="47">
        <v>27900</v>
      </c>
      <c r="J179" s="42">
        <v>-1696.4499999999971</v>
      </c>
      <c r="K179" s="47">
        <v>21800</v>
      </c>
      <c r="L179" s="42">
        <v>-15553.94999999999</v>
      </c>
      <c r="M179" s="47">
        <v>5600</v>
      </c>
      <c r="N179" s="42">
        <v>-7726.5</v>
      </c>
      <c r="O179" s="47">
        <v>13800</v>
      </c>
      <c r="P179" s="42">
        <v>-6722.2299999999959</v>
      </c>
      <c r="Q179" s="47">
        <v>15300</v>
      </c>
      <c r="R179" s="42">
        <v>-7155.0099999999948</v>
      </c>
      <c r="S179" s="47">
        <v>15400</v>
      </c>
      <c r="T179" s="42">
        <v>2582.4600000000064</v>
      </c>
      <c r="U179" s="47">
        <v>26800</v>
      </c>
      <c r="V179" s="42">
        <v>6278.0299999999988</v>
      </c>
      <c r="W179" s="47">
        <v>32400</v>
      </c>
      <c r="X179" s="42">
        <v>-95527.639999999985</v>
      </c>
      <c r="Y179" s="47">
        <v>-78300</v>
      </c>
      <c r="Z179" s="42">
        <v>-121624.82000000018</v>
      </c>
      <c r="AA179" s="43">
        <v>-0.10634040696632353</v>
      </c>
      <c r="AB179" s="42">
        <v>152700</v>
      </c>
      <c r="AC179" s="44">
        <v>0.10440311773553945</v>
      </c>
      <c r="AD179" s="42">
        <v>274324.82000000007</v>
      </c>
      <c r="AE179" s="43">
        <v>-2.2555003164650089</v>
      </c>
    </row>
  </sheetData>
  <sheetProtection algorithmName="SHA-512" hashValue="6TGzZjRhkV+nCAnXpVRW9OVGagC1hbmfxxVRfNy8YlHJ9N9N3IqhMPMGNd1ovJpxmbHcJAbOCVJtqvExjIHKVg==" saltValue="WysoV4MipA9wRK7KhHsUgw==" spinCount="100000" sheet="1" formatCells="0" formatColumns="0" formatRows="0" insertColumns="0" insertRows="0" insertHyperlinks="0" deleteColumns="0" deleteRows="0" sort="0" autoFilter="0" pivotTables="0"/>
  <autoFilter ref="A2:AL179" xr:uid="{00000000-0001-0000-0200-000000000000}"/>
  <conditionalFormatting sqref="A5:A6">
    <cfRule type="duplicateValues" dxfId="258" priority="1312" stopIfTrue="1"/>
  </conditionalFormatting>
  <conditionalFormatting sqref="A7">
    <cfRule type="duplicateValues" dxfId="257" priority="29" stopIfTrue="1"/>
  </conditionalFormatting>
  <conditionalFormatting sqref="A8">
    <cfRule type="duplicateValues" dxfId="256" priority="28" stopIfTrue="1"/>
  </conditionalFormatting>
  <conditionalFormatting sqref="A13">
    <cfRule type="duplicateValues" dxfId="255" priority="94" stopIfTrue="1"/>
  </conditionalFormatting>
  <conditionalFormatting sqref="A14:A15 A9:A12">
    <cfRule type="duplicateValues" dxfId="254" priority="896" stopIfTrue="1"/>
  </conditionalFormatting>
  <conditionalFormatting sqref="A16 A28 A32:A35">
    <cfRule type="duplicateValues" dxfId="253" priority="1018" stopIfTrue="1"/>
  </conditionalFormatting>
  <conditionalFormatting sqref="A16:A19">
    <cfRule type="duplicateValues" dxfId="252" priority="1348" stopIfTrue="1"/>
  </conditionalFormatting>
  <conditionalFormatting sqref="A18">
    <cfRule type="duplicateValues" dxfId="251" priority="49" stopIfTrue="1"/>
  </conditionalFormatting>
  <conditionalFormatting sqref="A19">
    <cfRule type="duplicateValues" dxfId="250" priority="51" stopIfTrue="1"/>
  </conditionalFormatting>
  <conditionalFormatting sqref="A20:A21">
    <cfRule type="duplicateValues" dxfId="249" priority="110" stopIfTrue="1"/>
  </conditionalFormatting>
  <conditionalFormatting sqref="A22:A25">
    <cfRule type="duplicateValues" dxfId="248" priority="1364" stopIfTrue="1"/>
  </conditionalFormatting>
  <conditionalFormatting sqref="A26">
    <cfRule type="duplicateValues" dxfId="247" priority="27" stopIfTrue="1"/>
  </conditionalFormatting>
  <conditionalFormatting sqref="A27">
    <cfRule type="duplicateValues" dxfId="246" priority="108" stopIfTrue="1"/>
  </conditionalFormatting>
  <conditionalFormatting sqref="A29">
    <cfRule type="duplicateValues" dxfId="245" priority="63" stopIfTrue="1"/>
  </conditionalFormatting>
  <conditionalFormatting sqref="A30">
    <cfRule type="duplicateValues" dxfId="244" priority="26" stopIfTrue="1"/>
  </conditionalFormatting>
  <conditionalFormatting sqref="A31">
    <cfRule type="duplicateValues" dxfId="243" priority="1170" stopIfTrue="1"/>
  </conditionalFormatting>
  <conditionalFormatting sqref="A36:A38">
    <cfRule type="duplicateValues" dxfId="242" priority="25" stopIfTrue="1"/>
  </conditionalFormatting>
  <conditionalFormatting sqref="A39 A43">
    <cfRule type="duplicateValues" dxfId="241" priority="46" stopIfTrue="1"/>
  </conditionalFormatting>
  <conditionalFormatting sqref="A40">
    <cfRule type="duplicateValues" dxfId="240" priority="43" stopIfTrue="1"/>
  </conditionalFormatting>
  <conditionalFormatting sqref="A41:A42">
    <cfRule type="duplicateValues" dxfId="239" priority="44" stopIfTrue="1"/>
  </conditionalFormatting>
  <conditionalFormatting sqref="A44:A49">
    <cfRule type="duplicateValues" dxfId="238" priority="1365" stopIfTrue="1"/>
  </conditionalFormatting>
  <conditionalFormatting sqref="A50">
    <cfRule type="duplicateValues" dxfId="237" priority="24" stopIfTrue="1"/>
  </conditionalFormatting>
  <conditionalFormatting sqref="A51:A63">
    <cfRule type="duplicateValues" dxfId="236" priority="23" stopIfTrue="1"/>
  </conditionalFormatting>
  <conditionalFormatting sqref="A64">
    <cfRule type="duplicateValues" dxfId="235" priority="22" stopIfTrue="1"/>
  </conditionalFormatting>
  <conditionalFormatting sqref="A65">
    <cfRule type="duplicateValues" dxfId="234" priority="21" stopIfTrue="1"/>
  </conditionalFormatting>
  <conditionalFormatting sqref="A66:A72">
    <cfRule type="duplicateValues" dxfId="233" priority="41" stopIfTrue="1"/>
  </conditionalFormatting>
  <conditionalFormatting sqref="A73">
    <cfRule type="duplicateValues" dxfId="232" priority="160" stopIfTrue="1"/>
  </conditionalFormatting>
  <conditionalFormatting sqref="A74">
    <cfRule type="duplicateValues" dxfId="231" priority="20" stopIfTrue="1"/>
  </conditionalFormatting>
  <conditionalFormatting sqref="A75">
    <cfRule type="duplicateValues" dxfId="230" priority="19" stopIfTrue="1"/>
  </conditionalFormatting>
  <conditionalFormatting sqref="A76:A79">
    <cfRule type="duplicateValues" dxfId="229" priority="1101" stopIfTrue="1"/>
  </conditionalFormatting>
  <conditionalFormatting sqref="A81:A84">
    <cfRule type="duplicateValues" dxfId="228" priority="1372" stopIfTrue="1"/>
  </conditionalFormatting>
  <conditionalFormatting sqref="A89">
    <cfRule type="duplicateValues" dxfId="227" priority="30" stopIfTrue="1"/>
  </conditionalFormatting>
  <conditionalFormatting sqref="A90:A91">
    <cfRule type="duplicateValues" dxfId="226" priority="1208" stopIfTrue="1"/>
  </conditionalFormatting>
  <conditionalFormatting sqref="A92">
    <cfRule type="duplicateValues" dxfId="225" priority="17" stopIfTrue="1"/>
  </conditionalFormatting>
  <conditionalFormatting sqref="A93:A99">
    <cfRule type="duplicateValues" dxfId="224" priority="1380" stopIfTrue="1"/>
  </conditionalFormatting>
  <conditionalFormatting sqref="A100:A101">
    <cfRule type="duplicateValues" dxfId="223" priority="15" stopIfTrue="1"/>
  </conditionalFormatting>
  <conditionalFormatting sqref="A102:A103">
    <cfRule type="duplicateValues" dxfId="222" priority="14" stopIfTrue="1"/>
  </conditionalFormatting>
  <conditionalFormatting sqref="A104:A121">
    <cfRule type="duplicateValues" dxfId="221" priority="13" stopIfTrue="1"/>
  </conditionalFormatting>
  <conditionalFormatting sqref="A122">
    <cfRule type="duplicateValues" dxfId="220" priority="12" stopIfTrue="1"/>
  </conditionalFormatting>
  <conditionalFormatting sqref="A123">
    <cfRule type="duplicateValues" dxfId="219" priority="11" stopIfTrue="1"/>
  </conditionalFormatting>
  <conditionalFormatting sqref="A124:A152">
    <cfRule type="duplicateValues" dxfId="218" priority="1445" stopIfTrue="1"/>
  </conditionalFormatting>
  <conditionalFormatting sqref="A153:A156">
    <cfRule type="duplicateValues" dxfId="217" priority="9" stopIfTrue="1"/>
  </conditionalFormatting>
  <conditionalFormatting sqref="A157">
    <cfRule type="duplicateValues" dxfId="216" priority="8" stopIfTrue="1"/>
  </conditionalFormatting>
  <conditionalFormatting sqref="A158:A163">
    <cfRule type="duplicateValues" dxfId="215" priority="1449" stopIfTrue="1"/>
  </conditionalFormatting>
  <conditionalFormatting sqref="A164">
    <cfRule type="duplicateValues" dxfId="214" priority="7" stopIfTrue="1"/>
  </conditionalFormatting>
  <conditionalFormatting sqref="A165">
    <cfRule type="duplicateValues" dxfId="213" priority="6" stopIfTrue="1"/>
  </conditionalFormatting>
  <conditionalFormatting sqref="A166">
    <cfRule type="duplicateValues" dxfId="212" priority="1" stopIfTrue="1"/>
  </conditionalFormatting>
  <conditionalFormatting sqref="A167:A170">
    <cfRule type="duplicateValues" dxfId="211" priority="1450" stopIfTrue="1"/>
  </conditionalFormatting>
  <conditionalFormatting sqref="A171:A174">
    <cfRule type="duplicateValues" dxfId="210" priority="5" stopIfTrue="1"/>
  </conditionalFormatting>
  <conditionalFormatting sqref="A2:A4 A80 A85:A88 A175:A65200">
    <cfRule type="duplicateValues" dxfId="209" priority="1383" stopIfTrue="1"/>
  </conditionalFormatting>
  <pageMargins left="0.7" right="0.7" top="0.75" bottom="0.75" header="0.3" footer="0.3"/>
  <pageSetup scale="8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1855-3849-4E1F-8444-686CB6423C00}">
  <dimension ref="A1:AI181"/>
  <sheetViews>
    <sheetView tabSelected="1" zoomScale="70" zoomScaleNormal="70" workbookViewId="0">
      <pane xSplit="1" ySplit="2" topLeftCell="B137" activePane="bottomRight" state="frozen"/>
      <selection activeCell="C175" sqref="C175"/>
      <selection pane="topRight" activeCell="C175" sqref="C175"/>
      <selection pane="bottomLeft" activeCell="C175" sqref="C175"/>
      <selection pane="bottomRight" activeCell="B152" sqref="B152"/>
    </sheetView>
  </sheetViews>
  <sheetFormatPr defaultColWidth="9.140625" defaultRowHeight="15" x14ac:dyDescent="0.25"/>
  <cols>
    <col min="1" max="1" width="63" style="2" bestFit="1" customWidth="1"/>
    <col min="2" max="2" width="18.5703125" style="2" bestFit="1" customWidth="1"/>
    <col min="3" max="3" width="11.7109375" style="7" customWidth="1"/>
    <col min="4" max="4" width="18.85546875" style="2" bestFit="1" customWidth="1"/>
    <col min="5" max="5" width="11.7109375" style="7" bestFit="1" customWidth="1"/>
    <col min="6" max="6" width="16" style="2" bestFit="1" customWidth="1"/>
    <col min="7" max="7" width="14" style="7" bestFit="1" customWidth="1"/>
    <col min="8" max="8" width="13.85546875" style="2" customWidth="1"/>
    <col min="9" max="9" width="47.7109375" style="2" customWidth="1"/>
    <col min="10" max="11" width="9.140625" style="2" customWidth="1"/>
    <col min="12" max="16384" width="9.140625" style="2"/>
  </cols>
  <sheetData>
    <row r="1" spans="1:11" hidden="1" x14ac:dyDescent="0.25">
      <c r="A1" s="2" t="s">
        <v>11</v>
      </c>
    </row>
    <row r="2" spans="1:11" ht="30" x14ac:dyDescent="0.25">
      <c r="A2" s="1" t="s">
        <v>1</v>
      </c>
      <c r="B2" s="20" t="s">
        <v>2</v>
      </c>
      <c r="C2" s="21" t="s">
        <v>3</v>
      </c>
      <c r="D2" s="22" t="s">
        <v>4</v>
      </c>
      <c r="E2" s="21" t="s">
        <v>5</v>
      </c>
      <c r="F2" s="20" t="s">
        <v>6</v>
      </c>
      <c r="G2" s="21" t="s">
        <v>7</v>
      </c>
    </row>
    <row r="3" spans="1:11" s="3" customFormat="1" x14ac:dyDescent="0.25">
      <c r="A3" s="33" t="s">
        <v>0</v>
      </c>
      <c r="B3" s="16"/>
      <c r="C3" s="17"/>
      <c r="D3" s="18"/>
      <c r="E3" s="17"/>
      <c r="F3" s="16"/>
      <c r="G3" s="17"/>
      <c r="H3" s="26"/>
      <c r="I3" s="26"/>
      <c r="J3" s="26"/>
      <c r="K3" s="26"/>
    </row>
    <row r="4" spans="1:11" x14ac:dyDescent="0.25">
      <c r="A4" s="34" t="s">
        <v>37</v>
      </c>
      <c r="B4" s="1"/>
      <c r="C4" s="9"/>
      <c r="D4" s="1"/>
      <c r="E4" s="9"/>
      <c r="F4" s="1"/>
      <c r="G4" s="9"/>
      <c r="H4" s="26"/>
      <c r="I4" s="26"/>
      <c r="J4" s="26"/>
      <c r="K4" s="26"/>
    </row>
    <row r="5" spans="1:11" x14ac:dyDescent="0.25">
      <c r="A5" s="33" t="s">
        <v>38</v>
      </c>
      <c r="B5" s="19"/>
      <c r="C5" s="6"/>
      <c r="D5" s="19"/>
      <c r="E5" s="6"/>
      <c r="F5" s="4"/>
      <c r="G5" s="6"/>
      <c r="H5" s="15"/>
      <c r="I5" s="15"/>
      <c r="J5" s="15"/>
      <c r="K5" s="15"/>
    </row>
    <row r="6" spans="1:11" x14ac:dyDescent="0.25">
      <c r="A6" s="36" t="s">
        <v>39</v>
      </c>
      <c r="B6" s="19">
        <v>42268</v>
      </c>
      <c r="C6" s="6">
        <v>3.695624233320597E-2</v>
      </c>
      <c r="D6" s="19">
        <v>54900</v>
      </c>
      <c r="E6" s="6">
        <v>3.7535894981539725E-2</v>
      </c>
      <c r="F6" s="4">
        <v>12632</v>
      </c>
      <c r="G6" s="6">
        <v>0.29885492571212263</v>
      </c>
      <c r="H6" s="15"/>
      <c r="I6" s="15"/>
      <c r="J6" s="15"/>
      <c r="K6" s="15"/>
    </row>
    <row r="7" spans="1:11" x14ac:dyDescent="0.25">
      <c r="A7" s="35" t="s">
        <v>40</v>
      </c>
      <c r="B7" s="19">
        <v>42014</v>
      </c>
      <c r="C7" s="6">
        <v>3.673416214127273E-2</v>
      </c>
      <c r="D7" s="19">
        <v>54800</v>
      </c>
      <c r="E7" s="6">
        <v>3.7467523588130727E-2</v>
      </c>
      <c r="F7" s="4">
        <v>12786</v>
      </c>
      <c r="G7" s="6">
        <v>0.3043271290522207</v>
      </c>
      <c r="H7" s="15"/>
      <c r="I7" s="15"/>
      <c r="J7" s="15"/>
      <c r="K7" s="15"/>
    </row>
    <row r="8" spans="1:11" x14ac:dyDescent="0.25">
      <c r="A8" s="36" t="s">
        <v>41</v>
      </c>
      <c r="B8" s="19">
        <v>51216</v>
      </c>
      <c r="C8" s="6">
        <v>4.4779760275799114E-2</v>
      </c>
      <c r="D8" s="19">
        <v>66700</v>
      </c>
      <c r="E8" s="6">
        <v>4.5603719403801452E-2</v>
      </c>
      <c r="F8" s="4">
        <v>15484</v>
      </c>
      <c r="G8" s="6">
        <v>0.30232739768822242</v>
      </c>
      <c r="H8" s="26"/>
      <c r="I8" s="26"/>
      <c r="J8" s="26"/>
      <c r="K8" s="26"/>
    </row>
    <row r="9" spans="1:11" x14ac:dyDescent="0.25">
      <c r="A9" s="35" t="s">
        <v>42</v>
      </c>
      <c r="B9" s="19">
        <v>44044</v>
      </c>
      <c r="C9" s="6">
        <v>3.8509055013810065E-2</v>
      </c>
      <c r="D9" s="19">
        <v>57200</v>
      </c>
      <c r="E9" s="6">
        <v>3.9108437029946673E-2</v>
      </c>
      <c r="F9" s="4">
        <v>13156</v>
      </c>
      <c r="G9" s="6">
        <v>0.29870129870129869</v>
      </c>
      <c r="H9" s="15"/>
      <c r="I9" s="15"/>
      <c r="J9" s="15"/>
      <c r="K9" s="15"/>
    </row>
    <row r="10" spans="1:11" x14ac:dyDescent="0.25">
      <c r="A10" s="36" t="s">
        <v>43</v>
      </c>
      <c r="B10" s="19">
        <v>46040</v>
      </c>
      <c r="C10" s="6">
        <v>4.0254220616561059E-2</v>
      </c>
      <c r="D10" s="19">
        <v>60000</v>
      </c>
      <c r="E10" s="6">
        <v>4.1022836045398609E-2</v>
      </c>
      <c r="F10" s="4">
        <v>13960</v>
      </c>
      <c r="G10" s="6">
        <v>0.30321459600347522</v>
      </c>
      <c r="H10" s="15"/>
      <c r="I10" s="15"/>
      <c r="J10" s="15"/>
      <c r="K10" s="15"/>
    </row>
    <row r="11" spans="1:11" x14ac:dyDescent="0.25">
      <c r="A11" s="35" t="s">
        <v>44</v>
      </c>
      <c r="B11" s="19">
        <v>42756</v>
      </c>
      <c r="C11" s="6">
        <v>3.7382916087786378E-2</v>
      </c>
      <c r="D11" s="19">
        <v>55700</v>
      </c>
      <c r="E11" s="6">
        <v>3.8082866128811704E-2</v>
      </c>
      <c r="F11" s="4">
        <v>12944</v>
      </c>
      <c r="G11" s="6">
        <v>0.30274113574702965</v>
      </c>
      <c r="H11" s="15"/>
      <c r="I11" s="15"/>
      <c r="J11" s="15"/>
      <c r="K11" s="15"/>
    </row>
    <row r="12" spans="1:11" x14ac:dyDescent="0.25">
      <c r="A12" s="41" t="s">
        <v>45</v>
      </c>
      <c r="B12" s="42">
        <v>268338</v>
      </c>
      <c r="C12" s="43">
        <v>0.23461635646843532</v>
      </c>
      <c r="D12" s="42">
        <v>349300</v>
      </c>
      <c r="E12" s="43">
        <v>0.23882127717762888</v>
      </c>
      <c r="F12" s="42">
        <v>80962</v>
      </c>
      <c r="G12" s="43">
        <v>0.30171649188709759</v>
      </c>
      <c r="H12" s="15"/>
      <c r="I12" s="15"/>
      <c r="J12" s="15"/>
      <c r="K12" s="15"/>
    </row>
    <row r="13" spans="1:11" x14ac:dyDescent="0.25">
      <c r="A13" s="33" t="s">
        <v>46</v>
      </c>
      <c r="B13" s="19">
        <v>0</v>
      </c>
      <c r="C13" s="6">
        <v>0</v>
      </c>
      <c r="D13" s="19">
        <v>0</v>
      </c>
      <c r="E13" s="6">
        <v>0</v>
      </c>
      <c r="F13" s="4">
        <v>0</v>
      </c>
      <c r="G13" s="6">
        <v>0</v>
      </c>
      <c r="H13" s="15"/>
      <c r="I13" s="15"/>
      <c r="J13" s="15"/>
      <c r="K13" s="15"/>
    </row>
    <row r="14" spans="1:11" s="3" customFormat="1" x14ac:dyDescent="0.25">
      <c r="A14" s="36" t="s">
        <v>47</v>
      </c>
      <c r="B14" s="19">
        <v>40210</v>
      </c>
      <c r="C14" s="6">
        <v>3.5156868179668121E-2</v>
      </c>
      <c r="D14" s="19">
        <v>52300</v>
      </c>
      <c r="E14" s="6">
        <v>3.5758238752905784E-2</v>
      </c>
      <c r="F14" s="4">
        <v>12090</v>
      </c>
      <c r="G14" s="6">
        <v>0.30067147475752298</v>
      </c>
      <c r="H14" s="26"/>
      <c r="I14" s="26"/>
      <c r="J14" s="26"/>
      <c r="K14" s="26"/>
    </row>
    <row r="15" spans="1:11" s="3" customFormat="1" x14ac:dyDescent="0.25">
      <c r="A15" s="35" t="s">
        <v>48</v>
      </c>
      <c r="B15" s="19">
        <v>49628</v>
      </c>
      <c r="C15" s="6">
        <v>4.3391321910484199E-2</v>
      </c>
      <c r="D15" s="19">
        <v>64400</v>
      </c>
      <c r="E15" s="6">
        <v>4.4031177355394503E-2</v>
      </c>
      <c r="F15" s="4">
        <v>14772</v>
      </c>
      <c r="G15" s="6">
        <v>0.29765454985089063</v>
      </c>
      <c r="H15" s="15"/>
      <c r="I15" s="15"/>
      <c r="J15" s="15"/>
      <c r="K15" s="15"/>
    </row>
    <row r="16" spans="1:11" x14ac:dyDescent="0.25">
      <c r="A16" s="36" t="s">
        <v>49</v>
      </c>
      <c r="B16" s="19">
        <v>41593</v>
      </c>
      <c r="C16" s="6">
        <v>3.6366068594800703E-2</v>
      </c>
      <c r="D16" s="19">
        <v>54000</v>
      </c>
      <c r="E16" s="6">
        <v>3.6920552440858748E-2</v>
      </c>
      <c r="F16" s="4">
        <v>12407</v>
      </c>
      <c r="G16" s="6">
        <v>0.29829538624287738</v>
      </c>
      <c r="H16" s="15"/>
      <c r="I16" s="15"/>
      <c r="J16" s="15"/>
      <c r="K16" s="15"/>
    </row>
    <row r="17" spans="1:11" x14ac:dyDescent="0.25">
      <c r="A17" s="41" t="s">
        <v>50</v>
      </c>
      <c r="B17" s="42">
        <v>131431</v>
      </c>
      <c r="C17" s="43">
        <v>0.11491425868495302</v>
      </c>
      <c r="D17" s="42">
        <v>170700</v>
      </c>
      <c r="E17" s="43">
        <v>0.11670996854915903</v>
      </c>
      <c r="F17" s="42">
        <v>39269</v>
      </c>
      <c r="G17" s="43">
        <v>0.29878034862399283</v>
      </c>
      <c r="H17" s="15"/>
      <c r="I17" s="15"/>
      <c r="J17" s="15"/>
      <c r="K17" s="15"/>
    </row>
    <row r="18" spans="1:11" x14ac:dyDescent="0.25">
      <c r="A18" s="34" t="s">
        <v>51</v>
      </c>
      <c r="B18" s="19">
        <v>0</v>
      </c>
      <c r="C18" s="6">
        <v>0</v>
      </c>
      <c r="D18" s="19">
        <v>0</v>
      </c>
      <c r="E18" s="6">
        <v>0</v>
      </c>
      <c r="F18" s="4">
        <v>0</v>
      </c>
      <c r="G18" s="6">
        <v>0</v>
      </c>
      <c r="H18" s="15"/>
      <c r="I18" s="15"/>
      <c r="J18" s="15"/>
      <c r="K18" s="15"/>
    </row>
    <row r="19" spans="1:11" x14ac:dyDescent="0.25">
      <c r="A19" s="35" t="s">
        <v>52</v>
      </c>
      <c r="B19" s="19">
        <v>39664</v>
      </c>
      <c r="C19" s="6">
        <v>3.4679483200158082E-2</v>
      </c>
      <c r="D19" s="19">
        <v>51600</v>
      </c>
      <c r="E19" s="6">
        <v>3.5279638999042802E-2</v>
      </c>
      <c r="F19" s="4">
        <v>11936</v>
      </c>
      <c r="G19" s="6">
        <v>0.3009277934651069</v>
      </c>
      <c r="H19" s="15"/>
      <c r="I19" s="15"/>
      <c r="J19" s="15"/>
      <c r="K19" s="15"/>
    </row>
    <row r="20" spans="1:11" s="3" customFormat="1" x14ac:dyDescent="0.25">
      <c r="A20" s="36" t="s">
        <v>53</v>
      </c>
      <c r="B20" s="19">
        <v>45317</v>
      </c>
      <c r="C20" s="6">
        <v>3.9622078967869193E-2</v>
      </c>
      <c r="D20" s="19">
        <v>59000</v>
      </c>
      <c r="E20" s="6">
        <v>4.0339122111308627E-2</v>
      </c>
      <c r="F20" s="4">
        <v>13683</v>
      </c>
      <c r="G20" s="6">
        <v>0.30193966943972461</v>
      </c>
      <c r="H20" s="26"/>
      <c r="I20" s="26"/>
      <c r="J20" s="26"/>
      <c r="K20" s="26"/>
    </row>
    <row r="21" spans="1:11" x14ac:dyDescent="0.25">
      <c r="A21" s="35" t="s">
        <v>54</v>
      </c>
      <c r="B21" s="19">
        <v>39956</v>
      </c>
      <c r="C21" s="6">
        <v>3.4934787987734875E-2</v>
      </c>
      <c r="D21" s="19">
        <v>51900</v>
      </c>
      <c r="E21" s="6">
        <v>3.5484753179269794E-2</v>
      </c>
      <c r="F21" s="4">
        <v>11944</v>
      </c>
      <c r="G21" s="6">
        <v>0.29892882170387425</v>
      </c>
      <c r="H21" s="15"/>
      <c r="I21" s="15"/>
      <c r="J21" s="15"/>
      <c r="K21" s="15"/>
    </row>
    <row r="22" spans="1:11" x14ac:dyDescent="0.25">
      <c r="A22" s="41" t="s">
        <v>55</v>
      </c>
      <c r="B22" s="42">
        <v>124937</v>
      </c>
      <c r="C22" s="43">
        <v>0.10923635015576215</v>
      </c>
      <c r="D22" s="42">
        <v>162500</v>
      </c>
      <c r="E22" s="43">
        <v>0.11110351428962122</v>
      </c>
      <c r="F22" s="42">
        <v>37563</v>
      </c>
      <c r="G22" s="43">
        <v>0.30065553038731518</v>
      </c>
      <c r="H22" s="15"/>
      <c r="I22" s="15"/>
      <c r="J22" s="15"/>
      <c r="K22" s="15"/>
    </row>
    <row r="23" spans="1:11" x14ac:dyDescent="0.25">
      <c r="A23" s="33" t="s">
        <v>56</v>
      </c>
      <c r="B23" s="19">
        <v>0</v>
      </c>
      <c r="C23" s="6">
        <v>0</v>
      </c>
      <c r="D23" s="19">
        <v>0</v>
      </c>
      <c r="E23" s="6">
        <v>0</v>
      </c>
      <c r="F23" s="4">
        <v>0</v>
      </c>
      <c r="G23" s="6">
        <v>0</v>
      </c>
      <c r="H23" s="15"/>
      <c r="I23" s="15"/>
      <c r="J23" s="15"/>
      <c r="K23" s="15"/>
    </row>
    <row r="24" spans="1:11" x14ac:dyDescent="0.25">
      <c r="A24" s="36" t="s">
        <v>57</v>
      </c>
      <c r="B24" s="19">
        <v>46095</v>
      </c>
      <c r="C24" s="6">
        <v>4.030230884709779E-2</v>
      </c>
      <c r="D24" s="19">
        <v>59900</v>
      </c>
      <c r="E24" s="6">
        <v>4.0954464651989604E-2</v>
      </c>
      <c r="F24" s="4">
        <v>13805</v>
      </c>
      <c r="G24" s="6">
        <v>0.29949018331706256</v>
      </c>
      <c r="H24" s="15"/>
      <c r="I24" s="15"/>
      <c r="J24" s="15"/>
      <c r="K24" s="15"/>
    </row>
    <row r="25" spans="1:11" x14ac:dyDescent="0.25">
      <c r="A25" s="35" t="s">
        <v>58</v>
      </c>
      <c r="B25" s="19">
        <v>43881</v>
      </c>
      <c r="C25" s="6">
        <v>3.8366538985128498E-2</v>
      </c>
      <c r="D25" s="19">
        <v>57000</v>
      </c>
      <c r="E25" s="6">
        <v>3.8971694243128678E-2</v>
      </c>
      <c r="F25" s="4">
        <v>13119</v>
      </c>
      <c r="G25" s="6">
        <v>0.29896766254187462</v>
      </c>
      <c r="H25" s="15"/>
      <c r="I25" s="15"/>
      <c r="J25" s="15"/>
      <c r="K25" s="15"/>
    </row>
    <row r="26" spans="1:11" s="3" customFormat="1" x14ac:dyDescent="0.25">
      <c r="A26" s="36" t="s">
        <v>59</v>
      </c>
      <c r="B26" s="19">
        <v>44566</v>
      </c>
      <c r="C26" s="6">
        <v>3.8965456038176811E-2</v>
      </c>
      <c r="D26" s="19">
        <v>58000</v>
      </c>
      <c r="E26" s="6">
        <v>3.9655408177218653E-2</v>
      </c>
      <c r="F26" s="4">
        <v>13434</v>
      </c>
      <c r="G26" s="6">
        <v>0.30144056006821346</v>
      </c>
      <c r="H26" s="26"/>
      <c r="I26" s="26"/>
      <c r="J26" s="26"/>
      <c r="K26" s="26"/>
    </row>
    <row r="27" spans="1:11" x14ac:dyDescent="0.25">
      <c r="A27" s="35" t="s">
        <v>60</v>
      </c>
      <c r="B27" s="19">
        <v>42817</v>
      </c>
      <c r="C27" s="6">
        <v>3.7436250307108926E-2</v>
      </c>
      <c r="D27" s="19">
        <v>55600</v>
      </c>
      <c r="E27" s="6">
        <v>3.8014494735402707E-2</v>
      </c>
      <c r="F27" s="4">
        <v>12783</v>
      </c>
      <c r="G27" s="6">
        <v>0.29854964149753604</v>
      </c>
      <c r="H27" s="15"/>
      <c r="I27" s="15"/>
      <c r="J27" s="15"/>
      <c r="K27" s="15"/>
    </row>
    <row r="28" spans="1:11" s="3" customFormat="1" x14ac:dyDescent="0.25">
      <c r="A28" s="36" t="s">
        <v>61</v>
      </c>
      <c r="B28" s="19">
        <v>39600</v>
      </c>
      <c r="C28" s="6">
        <v>3.4623525986442617E-2</v>
      </c>
      <c r="D28" s="19">
        <v>51300</v>
      </c>
      <c r="E28" s="6">
        <v>3.507452481881581E-2</v>
      </c>
      <c r="F28" s="4">
        <v>11700</v>
      </c>
      <c r="G28" s="6">
        <v>0.29545454545454547</v>
      </c>
      <c r="H28" s="26"/>
      <c r="I28" s="26"/>
      <c r="J28" s="26"/>
      <c r="K28" s="26"/>
    </row>
    <row r="29" spans="1:11" s="3" customFormat="1" x14ac:dyDescent="0.25">
      <c r="A29" s="35" t="s">
        <v>62</v>
      </c>
      <c r="B29" s="19">
        <v>39248</v>
      </c>
      <c r="C29" s="6">
        <v>3.4315761311007574E-2</v>
      </c>
      <c r="D29" s="19">
        <v>51100</v>
      </c>
      <c r="E29" s="6">
        <v>3.4937782031997815E-2</v>
      </c>
      <c r="F29" s="4">
        <v>11852</v>
      </c>
      <c r="G29" s="6">
        <v>0.30197717081125153</v>
      </c>
      <c r="H29" s="15"/>
      <c r="I29" s="15"/>
      <c r="J29" s="15"/>
      <c r="K29" s="15"/>
    </row>
    <row r="30" spans="1:11" s="3" customFormat="1" x14ac:dyDescent="0.25">
      <c r="A30" s="36" t="s">
        <v>63</v>
      </c>
      <c r="B30" s="19">
        <v>39417</v>
      </c>
      <c r="C30" s="6">
        <v>3.4463523328474965E-2</v>
      </c>
      <c r="D30" s="19">
        <v>51200</v>
      </c>
      <c r="E30" s="6">
        <v>3.5006153425406812E-2</v>
      </c>
      <c r="F30" s="4">
        <v>11783</v>
      </c>
      <c r="G30" s="6">
        <v>0.29893193292234316</v>
      </c>
      <c r="H30" s="26"/>
      <c r="I30" s="26"/>
      <c r="J30" s="26"/>
      <c r="K30" s="26"/>
    </row>
    <row r="31" spans="1:11" s="3" customFormat="1" x14ac:dyDescent="0.25">
      <c r="A31" s="35" t="s">
        <v>64</v>
      </c>
      <c r="B31" s="19">
        <v>38893</v>
      </c>
      <c r="C31" s="6">
        <v>3.4005373641179615E-2</v>
      </c>
      <c r="D31" s="19">
        <v>50600</v>
      </c>
      <c r="E31" s="6">
        <v>3.459592506495282E-2</v>
      </c>
      <c r="F31" s="4">
        <v>11707</v>
      </c>
      <c r="G31" s="6">
        <v>0.30100532229450028</v>
      </c>
      <c r="H31" s="15"/>
      <c r="I31" s="15"/>
      <c r="J31" s="15"/>
      <c r="K31" s="15"/>
    </row>
    <row r="32" spans="1:11" s="3" customFormat="1" x14ac:dyDescent="0.25">
      <c r="A32" s="36" t="s">
        <v>65</v>
      </c>
      <c r="B32" s="19">
        <v>40526</v>
      </c>
      <c r="C32" s="6">
        <v>3.5433156922388222E-2</v>
      </c>
      <c r="D32" s="19">
        <v>52500</v>
      </c>
      <c r="E32" s="6">
        <v>3.5894981539723779E-2</v>
      </c>
      <c r="F32" s="4">
        <v>11974</v>
      </c>
      <c r="G32" s="6">
        <v>0.29546463998420769</v>
      </c>
      <c r="H32" s="15"/>
      <c r="I32" s="15"/>
      <c r="J32" s="15"/>
      <c r="K32" s="15"/>
    </row>
    <row r="33" spans="1:11" s="3" customFormat="1" x14ac:dyDescent="0.25">
      <c r="A33" s="35" t="s">
        <v>66</v>
      </c>
      <c r="B33" s="19">
        <v>42471</v>
      </c>
      <c r="C33" s="6">
        <v>3.7133731620459708E-2</v>
      </c>
      <c r="D33" s="19">
        <v>55200</v>
      </c>
      <c r="E33" s="6">
        <v>3.7741009161766717E-2</v>
      </c>
      <c r="F33" s="4">
        <v>12729</v>
      </c>
      <c r="G33" s="6">
        <v>0.29971039061948151</v>
      </c>
      <c r="H33" s="26"/>
      <c r="I33" s="26"/>
      <c r="J33" s="26"/>
      <c r="K33" s="26"/>
    </row>
    <row r="34" spans="1:11" s="3" customFormat="1" x14ac:dyDescent="0.25">
      <c r="A34" s="36" t="s">
        <v>67</v>
      </c>
      <c r="B34" s="19">
        <v>38814</v>
      </c>
      <c r="C34" s="6">
        <v>3.3936301455499591E-2</v>
      </c>
      <c r="D34" s="19">
        <v>50600</v>
      </c>
      <c r="E34" s="6">
        <v>3.459592506495282E-2</v>
      </c>
      <c r="F34" s="4">
        <v>11786</v>
      </c>
      <c r="G34" s="6">
        <v>0.30365332096666153</v>
      </c>
      <c r="H34" s="26"/>
      <c r="I34" s="26"/>
      <c r="J34" s="26"/>
      <c r="K34" s="26"/>
    </row>
    <row r="35" spans="1:11" s="3" customFormat="1" x14ac:dyDescent="0.25">
      <c r="A35" s="41" t="s">
        <v>68</v>
      </c>
      <c r="B35" s="42">
        <v>456328</v>
      </c>
      <c r="C35" s="43">
        <v>0.39898192844296432</v>
      </c>
      <c r="D35" s="42">
        <v>593000</v>
      </c>
      <c r="E35" s="43">
        <v>0.40544236291535624</v>
      </c>
      <c r="F35" s="42">
        <v>136672</v>
      </c>
      <c r="G35" s="43">
        <v>0.29950386564050419</v>
      </c>
      <c r="H35" s="26"/>
      <c r="I35" s="26"/>
      <c r="J35" s="26"/>
      <c r="K35" s="26"/>
    </row>
    <row r="36" spans="1:11" s="3" customFormat="1" x14ac:dyDescent="0.25">
      <c r="A36" s="34" t="s">
        <v>69</v>
      </c>
      <c r="B36" s="19">
        <v>0</v>
      </c>
      <c r="C36" s="6">
        <v>0</v>
      </c>
      <c r="D36" s="19">
        <v>0</v>
      </c>
      <c r="E36" s="6">
        <v>0</v>
      </c>
      <c r="F36" s="4">
        <v>0</v>
      </c>
      <c r="G36" s="6">
        <v>0</v>
      </c>
      <c r="H36" s="26"/>
      <c r="I36" s="26"/>
      <c r="J36" s="26"/>
      <c r="K36" s="26"/>
    </row>
    <row r="37" spans="1:11" s="3" customFormat="1" x14ac:dyDescent="0.25">
      <c r="A37" s="35" t="s">
        <v>70</v>
      </c>
      <c r="B37" s="19">
        <v>43979</v>
      </c>
      <c r="C37" s="6">
        <v>3.8452223468630302E-2</v>
      </c>
      <c r="D37" s="19">
        <v>50400</v>
      </c>
      <c r="E37" s="6">
        <v>3.4459182278134826E-2</v>
      </c>
      <c r="F37" s="4">
        <v>6421</v>
      </c>
      <c r="G37" s="6">
        <v>0.14600150071625093</v>
      </c>
      <c r="H37" s="26"/>
      <c r="I37" s="26"/>
      <c r="J37" s="26"/>
      <c r="K37" s="26"/>
    </row>
    <row r="38" spans="1:11" s="3" customFormat="1" x14ac:dyDescent="0.25">
      <c r="A38" s="36" t="s">
        <v>71</v>
      </c>
      <c r="B38" s="19">
        <v>41093</v>
      </c>
      <c r="C38" s="6">
        <v>3.5928902862648646E-2</v>
      </c>
      <c r="D38" s="19">
        <v>47300</v>
      </c>
      <c r="E38" s="6">
        <v>3.2339669082455898E-2</v>
      </c>
      <c r="F38" s="4">
        <v>6207</v>
      </c>
      <c r="G38" s="6">
        <v>0.1510476236828657</v>
      </c>
      <c r="H38" s="26"/>
      <c r="I38" s="26"/>
      <c r="J38" s="26"/>
      <c r="K38" s="26"/>
    </row>
    <row r="39" spans="1:11" s="3" customFormat="1" x14ac:dyDescent="0.25">
      <c r="A39" s="35" t="s">
        <v>72</v>
      </c>
      <c r="B39" s="19">
        <v>37652</v>
      </c>
      <c r="C39" s="6">
        <v>3.2920328293978215E-2</v>
      </c>
      <c r="D39" s="19">
        <v>43400</v>
      </c>
      <c r="E39" s="6">
        <v>2.967318473950499E-2</v>
      </c>
      <c r="F39" s="4">
        <v>5748</v>
      </c>
      <c r="G39" s="6">
        <v>0.15266121321576542</v>
      </c>
      <c r="H39" s="26"/>
      <c r="I39" s="26"/>
      <c r="J39" s="26"/>
      <c r="K39" s="26"/>
    </row>
    <row r="40" spans="1:11" s="3" customFormat="1" x14ac:dyDescent="0.25">
      <c r="A40" s="36" t="s">
        <v>73</v>
      </c>
      <c r="B40" s="19">
        <v>39973</v>
      </c>
      <c r="C40" s="6">
        <v>3.4949651622628045E-2</v>
      </c>
      <c r="D40" s="19">
        <v>46000</v>
      </c>
      <c r="E40" s="6">
        <v>3.1450840968138931E-2</v>
      </c>
      <c r="F40" s="4">
        <v>6027</v>
      </c>
      <c r="G40" s="6">
        <v>0.15077677432266781</v>
      </c>
      <c r="H40" s="26"/>
      <c r="I40" s="26"/>
      <c r="J40" s="26"/>
      <c r="K40" s="26"/>
    </row>
    <row r="41" spans="1:11" s="3" customFormat="1" x14ac:dyDescent="0.25">
      <c r="A41" s="41" t="s">
        <v>74</v>
      </c>
      <c r="B41" s="42">
        <v>162697</v>
      </c>
      <c r="C41" s="43">
        <v>0.1422511062478852</v>
      </c>
      <c r="D41" s="42">
        <v>187100</v>
      </c>
      <c r="E41" s="43">
        <v>0.12792287706823466</v>
      </c>
      <c r="F41" s="42">
        <v>24403</v>
      </c>
      <c r="G41" s="43">
        <v>0.14999047308801022</v>
      </c>
      <c r="H41" s="26"/>
      <c r="I41" s="26"/>
      <c r="J41" s="26"/>
      <c r="K41" s="26"/>
    </row>
    <row r="42" spans="1:11" s="3" customFormat="1" x14ac:dyDescent="0.25">
      <c r="A42" s="41" t="s">
        <v>75</v>
      </c>
      <c r="B42" s="42">
        <v>1143731</v>
      </c>
      <c r="C42" s="43">
        <v>1</v>
      </c>
      <c r="D42" s="42">
        <v>1462600</v>
      </c>
      <c r="E42" s="43">
        <v>1</v>
      </c>
      <c r="F42" s="42">
        <v>318869</v>
      </c>
      <c r="G42" s="43">
        <v>0.2787971996911861</v>
      </c>
      <c r="H42" s="15"/>
      <c r="I42" s="15"/>
      <c r="J42" s="15"/>
      <c r="K42" s="15"/>
    </row>
    <row r="43" spans="1:11" s="3" customFormat="1" x14ac:dyDescent="0.25">
      <c r="A43" s="41" t="s">
        <v>76</v>
      </c>
      <c r="B43" s="42">
        <v>1143731</v>
      </c>
      <c r="C43" s="43">
        <v>1</v>
      </c>
      <c r="D43" s="42">
        <v>1462600</v>
      </c>
      <c r="E43" s="43">
        <v>1</v>
      </c>
      <c r="F43" s="42">
        <v>318869</v>
      </c>
      <c r="G43" s="43">
        <v>0.2787971996911861</v>
      </c>
      <c r="H43" s="15"/>
      <c r="I43" s="15"/>
      <c r="J43" s="15"/>
      <c r="K43" s="15"/>
    </row>
    <row r="44" spans="1:11" x14ac:dyDescent="0.25">
      <c r="A44" s="34" t="s">
        <v>77</v>
      </c>
      <c r="B44" s="19"/>
      <c r="C44" s="6"/>
      <c r="D44" s="19"/>
      <c r="E44" s="6"/>
      <c r="F44" s="4"/>
      <c r="G44" s="6"/>
      <c r="H44" s="26"/>
      <c r="I44" s="26"/>
      <c r="J44" s="26"/>
      <c r="K44" s="26"/>
    </row>
    <row r="45" spans="1:11" s="3" customFormat="1" x14ac:dyDescent="0.25">
      <c r="A45" s="33" t="s">
        <v>78</v>
      </c>
      <c r="B45" s="19"/>
      <c r="C45" s="6"/>
      <c r="D45" s="19"/>
      <c r="E45" s="6"/>
      <c r="F45" s="4"/>
      <c r="G45" s="6"/>
      <c r="H45" s="15"/>
      <c r="I45" s="15"/>
      <c r="J45" s="15"/>
      <c r="K45" s="15"/>
    </row>
    <row r="46" spans="1:11" s="3" customFormat="1" x14ac:dyDescent="0.25">
      <c r="A46" s="34" t="s">
        <v>79</v>
      </c>
      <c r="B46" s="19"/>
      <c r="C46" s="6"/>
      <c r="D46" s="19"/>
      <c r="E46" s="6"/>
      <c r="F46" s="4"/>
      <c r="G46" s="6"/>
      <c r="H46" s="15"/>
      <c r="I46" s="15"/>
      <c r="J46" s="15"/>
      <c r="K46" s="15"/>
    </row>
    <row r="47" spans="1:11" s="3" customFormat="1" x14ac:dyDescent="0.25">
      <c r="A47" s="35" t="s">
        <v>80</v>
      </c>
      <c r="B47" s="19">
        <v>120726</v>
      </c>
      <c r="C47" s="6">
        <v>0.10555454035957756</v>
      </c>
      <c r="D47" s="19">
        <v>138800</v>
      </c>
      <c r="E47" s="6">
        <v>9.4899494051688779E-2</v>
      </c>
      <c r="F47" s="4">
        <v>18074</v>
      </c>
      <c r="G47" s="6">
        <v>0.14971091562712258</v>
      </c>
      <c r="H47" s="15"/>
      <c r="I47" s="15"/>
      <c r="J47" s="15"/>
      <c r="K47" s="15"/>
    </row>
    <row r="48" spans="1:11" s="3" customFormat="1" x14ac:dyDescent="0.25">
      <c r="A48" s="36" t="s">
        <v>81</v>
      </c>
      <c r="B48" s="19">
        <v>9268</v>
      </c>
      <c r="C48" s="6">
        <v>8.1033040111704591E-3</v>
      </c>
      <c r="D48" s="19">
        <v>10600</v>
      </c>
      <c r="E48" s="6">
        <v>7.2473677013537539E-3</v>
      </c>
      <c r="F48" s="4">
        <v>1332</v>
      </c>
      <c r="G48" s="6">
        <v>0.14372032801035822</v>
      </c>
      <c r="H48" s="15"/>
      <c r="I48" s="15"/>
      <c r="J48" s="15"/>
      <c r="K48" s="15"/>
    </row>
    <row r="49" spans="1:11" s="3" customFormat="1" x14ac:dyDescent="0.25">
      <c r="A49" s="35" t="s">
        <v>82</v>
      </c>
      <c r="B49" s="19">
        <v>40000</v>
      </c>
      <c r="C49" s="6">
        <v>3.4973258572164261E-2</v>
      </c>
      <c r="D49" s="19">
        <v>46000</v>
      </c>
      <c r="E49" s="6">
        <v>3.1450840968138931E-2</v>
      </c>
      <c r="F49" s="4">
        <v>6000</v>
      </c>
      <c r="G49" s="6">
        <v>0.15</v>
      </c>
      <c r="H49" s="15"/>
      <c r="I49" s="15"/>
      <c r="J49" s="15"/>
      <c r="K49" s="15"/>
    </row>
    <row r="50" spans="1:11" s="3" customFormat="1" x14ac:dyDescent="0.25">
      <c r="A50" s="36" t="s">
        <v>83</v>
      </c>
      <c r="B50" s="19">
        <v>13599.520000000002</v>
      </c>
      <c r="C50" s="6">
        <v>1.1890488235432983E-2</v>
      </c>
      <c r="D50" s="19">
        <v>15800</v>
      </c>
      <c r="E50" s="6">
        <v>1.0802680158621633E-2</v>
      </c>
      <c r="F50" s="4">
        <v>2200.4799999999977</v>
      </c>
      <c r="G50" s="6">
        <v>0.16180571078979239</v>
      </c>
      <c r="H50" s="15"/>
      <c r="I50" s="15"/>
      <c r="J50" s="15"/>
      <c r="K50" s="15"/>
    </row>
    <row r="51" spans="1:11" s="3" customFormat="1" x14ac:dyDescent="0.25">
      <c r="A51" s="35" t="s">
        <v>84</v>
      </c>
      <c r="B51" s="19">
        <v>3399.8800000000006</v>
      </c>
      <c r="C51" s="6">
        <v>2.9726220588582458E-3</v>
      </c>
      <c r="D51" s="19">
        <v>3900</v>
      </c>
      <c r="E51" s="6">
        <v>2.6664843429509092E-3</v>
      </c>
      <c r="F51" s="4">
        <v>500.11999999999944</v>
      </c>
      <c r="G51" s="6">
        <v>0.14709930938738996</v>
      </c>
      <c r="H51" s="26"/>
      <c r="I51" s="26"/>
      <c r="J51" s="26"/>
      <c r="K51" s="26"/>
    </row>
    <row r="52" spans="1:11" x14ac:dyDescent="0.25">
      <c r="A52" s="36" t="s">
        <v>85</v>
      </c>
      <c r="B52" s="19">
        <v>25667</v>
      </c>
      <c r="C52" s="6">
        <v>2.2441465694293502E-2</v>
      </c>
      <c r="D52" s="19">
        <v>29400</v>
      </c>
      <c r="E52" s="6">
        <v>2.0101189662245316E-2</v>
      </c>
      <c r="F52" s="4">
        <v>3733</v>
      </c>
      <c r="G52" s="6">
        <v>0.14543966961468033</v>
      </c>
      <c r="H52" s="15"/>
      <c r="I52" s="15"/>
      <c r="J52" s="15"/>
      <c r="K52" s="15"/>
    </row>
    <row r="53" spans="1:11" s="3" customFormat="1" x14ac:dyDescent="0.25">
      <c r="A53" s="41" t="s">
        <v>86</v>
      </c>
      <c r="B53" s="42">
        <v>212660.4</v>
      </c>
      <c r="C53" s="43">
        <v>0.18593567893149701</v>
      </c>
      <c r="D53" s="42">
        <v>244500</v>
      </c>
      <c r="E53" s="43">
        <v>0.16716805688499931</v>
      </c>
      <c r="F53" s="42">
        <v>31839.599999999995</v>
      </c>
      <c r="G53" s="43">
        <v>0.14972039928449304</v>
      </c>
      <c r="H53" s="26"/>
      <c r="I53" s="26"/>
      <c r="J53" s="26"/>
      <c r="K53" s="26"/>
    </row>
    <row r="54" spans="1:11" x14ac:dyDescent="0.25">
      <c r="A54" s="34" t="s">
        <v>87</v>
      </c>
      <c r="B54" s="19"/>
      <c r="C54" s="6"/>
      <c r="D54" s="19"/>
      <c r="E54" s="6"/>
      <c r="F54" s="4"/>
      <c r="G54" s="6"/>
      <c r="H54" s="15"/>
      <c r="I54" s="15"/>
      <c r="J54" s="15"/>
      <c r="K54" s="15"/>
    </row>
    <row r="55" spans="1:11" x14ac:dyDescent="0.25">
      <c r="A55" s="35" t="s">
        <v>88</v>
      </c>
      <c r="B55" s="19">
        <v>13784</v>
      </c>
      <c r="C55" s="6">
        <v>1.2051784903967803E-2</v>
      </c>
      <c r="D55" s="19">
        <v>15500</v>
      </c>
      <c r="E55" s="6">
        <v>1.0597565978394639E-2</v>
      </c>
      <c r="F55" s="4">
        <v>1716</v>
      </c>
      <c r="G55" s="6">
        <v>0.124492164828787</v>
      </c>
      <c r="H55" s="15"/>
      <c r="I55" s="15"/>
      <c r="J55" s="15"/>
      <c r="K55" s="15"/>
    </row>
    <row r="56" spans="1:11" s="3" customFormat="1" x14ac:dyDescent="0.25">
      <c r="A56" s="36" t="s">
        <v>89</v>
      </c>
      <c r="B56" s="19">
        <v>26569</v>
      </c>
      <c r="C56" s="6">
        <v>2.3230112675095806E-2</v>
      </c>
      <c r="D56" s="19">
        <v>29900</v>
      </c>
      <c r="E56" s="6">
        <v>2.0443046629290303E-2</v>
      </c>
      <c r="F56" s="4">
        <v>3331</v>
      </c>
      <c r="G56" s="6">
        <v>0.12537167375512814</v>
      </c>
      <c r="H56" s="26"/>
      <c r="I56" s="26"/>
      <c r="J56" s="26"/>
      <c r="K56" s="26"/>
    </row>
    <row r="57" spans="1:11" x14ac:dyDescent="0.25">
      <c r="A57" s="35" t="s">
        <v>90</v>
      </c>
      <c r="B57" s="19">
        <v>7828</v>
      </c>
      <c r="C57" s="6">
        <v>6.8442667025725452E-3</v>
      </c>
      <c r="D57" s="19">
        <v>8900</v>
      </c>
      <c r="E57" s="6">
        <v>6.085054013400793E-3</v>
      </c>
      <c r="F57" s="4">
        <v>1072</v>
      </c>
      <c r="G57" s="6">
        <v>0.13694430250383241</v>
      </c>
      <c r="H57" s="15"/>
      <c r="I57" s="15"/>
      <c r="J57" s="15"/>
      <c r="K57" s="15"/>
    </row>
    <row r="58" spans="1:11" x14ac:dyDescent="0.25">
      <c r="A58" s="36" t="s">
        <v>91</v>
      </c>
      <c r="B58" s="19">
        <v>7596</v>
      </c>
      <c r="C58" s="6">
        <v>6.6414218028539931E-3</v>
      </c>
      <c r="D58" s="19">
        <v>8600</v>
      </c>
      <c r="E58" s="6">
        <v>5.8799398331737997E-3</v>
      </c>
      <c r="F58" s="4">
        <v>1004</v>
      </c>
      <c r="G58" s="6">
        <v>0.13217482885729331</v>
      </c>
      <c r="H58" s="15"/>
      <c r="I58" s="15"/>
      <c r="J58" s="15"/>
      <c r="K58" s="15"/>
    </row>
    <row r="59" spans="1:11" x14ac:dyDescent="0.25">
      <c r="A59" s="35" t="s">
        <v>92</v>
      </c>
      <c r="B59" s="19">
        <v>16140</v>
      </c>
      <c r="C59" s="6">
        <v>1.4111709833868278E-2</v>
      </c>
      <c r="D59" s="19">
        <v>18000</v>
      </c>
      <c r="E59" s="6">
        <v>1.2306850813619581E-2</v>
      </c>
      <c r="F59" s="4">
        <v>1860</v>
      </c>
      <c r="G59" s="6">
        <v>0.11524163568773234</v>
      </c>
      <c r="H59" s="15"/>
      <c r="I59" s="15"/>
      <c r="J59" s="15"/>
      <c r="K59" s="15"/>
    </row>
    <row r="60" spans="1:11" x14ac:dyDescent="0.25">
      <c r="A60" s="36" t="s">
        <v>93</v>
      </c>
      <c r="B60" s="19">
        <v>3032</v>
      </c>
      <c r="C60" s="6">
        <v>2.6509729997700507E-3</v>
      </c>
      <c r="D60" s="19">
        <v>3600</v>
      </c>
      <c r="E60" s="6">
        <v>2.4613701627239164E-3</v>
      </c>
      <c r="F60" s="4">
        <v>568</v>
      </c>
      <c r="G60" s="6">
        <v>0.18733509234828497</v>
      </c>
      <c r="H60" s="15"/>
      <c r="I60" s="15"/>
      <c r="J60" s="15"/>
      <c r="K60" s="15"/>
    </row>
    <row r="61" spans="1:11" x14ac:dyDescent="0.25">
      <c r="A61" s="35" t="s">
        <v>94</v>
      </c>
      <c r="B61" s="19">
        <v>1955</v>
      </c>
      <c r="C61" s="6">
        <v>1.7093180127145283E-3</v>
      </c>
      <c r="D61" s="19">
        <v>2200</v>
      </c>
      <c r="E61" s="6">
        <v>1.5041706549979489E-3</v>
      </c>
      <c r="F61" s="4">
        <v>245</v>
      </c>
      <c r="G61" s="6">
        <v>0.12531969309462915</v>
      </c>
      <c r="H61" s="15"/>
      <c r="I61" s="15"/>
      <c r="J61" s="15"/>
      <c r="K61" s="15"/>
    </row>
    <row r="62" spans="1:11" x14ac:dyDescent="0.25">
      <c r="A62" s="36" t="s">
        <v>95</v>
      </c>
      <c r="B62" s="19">
        <v>1746</v>
      </c>
      <c r="C62" s="6">
        <v>1.52658273667497E-3</v>
      </c>
      <c r="D62" s="19">
        <v>1800</v>
      </c>
      <c r="E62" s="6">
        <v>1.2306850813619582E-3</v>
      </c>
      <c r="F62" s="4">
        <v>54</v>
      </c>
      <c r="G62" s="6">
        <v>3.0927835051546393E-2</v>
      </c>
      <c r="H62" s="15"/>
      <c r="I62" s="15"/>
      <c r="J62" s="15"/>
      <c r="K62" s="15"/>
    </row>
    <row r="63" spans="1:11" x14ac:dyDescent="0.25">
      <c r="A63" s="41" t="s">
        <v>96</v>
      </c>
      <c r="B63" s="42">
        <v>78650</v>
      </c>
      <c r="C63" s="43">
        <v>6.8766169667517973E-2</v>
      </c>
      <c r="D63" s="42">
        <v>88500</v>
      </c>
      <c r="E63" s="43">
        <v>6.0508683166962944E-2</v>
      </c>
      <c r="F63" s="42">
        <v>9850</v>
      </c>
      <c r="G63" s="43">
        <v>0.12523839796567068</v>
      </c>
      <c r="H63" s="15"/>
      <c r="I63" s="15"/>
      <c r="J63" s="15"/>
      <c r="K63" s="15"/>
    </row>
    <row r="64" spans="1:11" s="3" customFormat="1" x14ac:dyDescent="0.25">
      <c r="A64" s="34" t="s">
        <v>97</v>
      </c>
      <c r="B64" s="19"/>
      <c r="C64" s="6"/>
      <c r="D64" s="19"/>
      <c r="E64" s="6"/>
      <c r="F64" s="4"/>
      <c r="G64" s="6"/>
      <c r="H64" s="15"/>
      <c r="I64" s="15"/>
      <c r="J64" s="15"/>
      <c r="K64" s="15"/>
    </row>
    <row r="65" spans="1:11" s="3" customFormat="1" x14ac:dyDescent="0.25">
      <c r="A65" s="35" t="s">
        <v>98</v>
      </c>
      <c r="B65" s="19">
        <v>31606</v>
      </c>
      <c r="C65" s="6">
        <v>2.7634120260795588E-2</v>
      </c>
      <c r="D65" s="19">
        <v>35800</v>
      </c>
      <c r="E65" s="6">
        <v>2.4476958840421167E-2</v>
      </c>
      <c r="F65" s="4">
        <v>4194</v>
      </c>
      <c r="G65" s="6">
        <v>0.13269632348288299</v>
      </c>
      <c r="H65" s="26"/>
      <c r="I65" s="26"/>
      <c r="J65" s="26"/>
      <c r="K65" s="26"/>
    </row>
    <row r="66" spans="1:11" s="3" customFormat="1" x14ac:dyDescent="0.25">
      <c r="A66" s="36" t="s">
        <v>99</v>
      </c>
      <c r="B66" s="19">
        <v>24821</v>
      </c>
      <c r="C66" s="6">
        <v>2.1701781275492226E-2</v>
      </c>
      <c r="D66" s="19">
        <v>28000</v>
      </c>
      <c r="E66" s="6">
        <v>1.9143990154519348E-2</v>
      </c>
      <c r="F66" s="4">
        <v>3179</v>
      </c>
      <c r="G66" s="6">
        <v>0.12807703154586841</v>
      </c>
      <c r="H66" s="15"/>
      <c r="I66" s="15"/>
      <c r="J66" s="15"/>
      <c r="K66" s="15"/>
    </row>
    <row r="67" spans="1:11" s="3" customFormat="1" x14ac:dyDescent="0.25">
      <c r="A67" s="35" t="s">
        <v>100</v>
      </c>
      <c r="B67" s="19">
        <v>18688</v>
      </c>
      <c r="C67" s="6">
        <v>1.6339506404915143E-2</v>
      </c>
      <c r="D67" s="19">
        <v>21200</v>
      </c>
      <c r="E67" s="6">
        <v>1.4494735402707508E-2</v>
      </c>
      <c r="F67" s="4">
        <v>2512</v>
      </c>
      <c r="G67" s="6">
        <v>0.13441780821917809</v>
      </c>
      <c r="H67" s="15"/>
      <c r="I67" s="15"/>
      <c r="J67" s="15"/>
      <c r="K67" s="15"/>
    </row>
    <row r="68" spans="1:11" s="3" customFormat="1" x14ac:dyDescent="0.25">
      <c r="A68" s="36" t="s">
        <v>101</v>
      </c>
      <c r="B68" s="19">
        <v>18244</v>
      </c>
      <c r="C68" s="6">
        <v>1.5951303234764118E-2</v>
      </c>
      <c r="D68" s="19">
        <v>20700</v>
      </c>
      <c r="E68" s="6">
        <v>1.4152878435662519E-2</v>
      </c>
      <c r="F68" s="4">
        <v>2456</v>
      </c>
      <c r="G68" s="6">
        <v>0.13461960096470071</v>
      </c>
      <c r="H68" s="15"/>
      <c r="I68" s="15"/>
      <c r="J68" s="15"/>
      <c r="K68" s="15"/>
    </row>
    <row r="69" spans="1:11" s="3" customFormat="1" x14ac:dyDescent="0.25">
      <c r="A69" s="35" t="s">
        <v>102</v>
      </c>
      <c r="B69" s="19">
        <v>18141</v>
      </c>
      <c r="C69" s="6">
        <v>1.5861247093940795E-2</v>
      </c>
      <c r="D69" s="19">
        <v>20400</v>
      </c>
      <c r="E69" s="6">
        <v>1.3947764255435527E-2</v>
      </c>
      <c r="F69" s="4">
        <v>2259</v>
      </c>
      <c r="G69" s="6">
        <v>0.12452455763188358</v>
      </c>
      <c r="H69" s="15"/>
      <c r="I69" s="15"/>
      <c r="J69" s="15"/>
      <c r="K69" s="15"/>
    </row>
    <row r="70" spans="1:11" s="3" customFormat="1" x14ac:dyDescent="0.25">
      <c r="A70" s="36" t="s">
        <v>103</v>
      </c>
      <c r="B70" s="19">
        <v>9040</v>
      </c>
      <c r="C70" s="6">
        <v>7.9039564373091231E-3</v>
      </c>
      <c r="D70" s="19">
        <v>10300</v>
      </c>
      <c r="E70" s="6">
        <v>7.0422535211267607E-3</v>
      </c>
      <c r="F70" s="4">
        <v>1260</v>
      </c>
      <c r="G70" s="6">
        <v>0.13938053097345132</v>
      </c>
      <c r="H70" s="15"/>
      <c r="I70" s="15"/>
      <c r="J70" s="15"/>
      <c r="K70" s="15"/>
    </row>
    <row r="71" spans="1:11" s="3" customFormat="1" x14ac:dyDescent="0.25">
      <c r="A71" s="41" t="s">
        <v>104</v>
      </c>
      <c r="B71" s="42">
        <v>120540</v>
      </c>
      <c r="C71" s="43">
        <v>0.105391914707217</v>
      </c>
      <c r="D71" s="42">
        <v>136400</v>
      </c>
      <c r="E71" s="43">
        <v>9.3258580609872826E-2</v>
      </c>
      <c r="F71" s="42">
        <v>15860</v>
      </c>
      <c r="G71" s="43">
        <v>0.13157458105193298</v>
      </c>
      <c r="H71" s="15"/>
      <c r="I71" s="15"/>
      <c r="J71" s="15"/>
      <c r="K71" s="15"/>
    </row>
    <row r="72" spans="1:11" s="3" customFormat="1" x14ac:dyDescent="0.25">
      <c r="A72" s="34" t="s">
        <v>105</v>
      </c>
      <c r="B72" s="19"/>
      <c r="C72" s="6"/>
      <c r="D72" s="19"/>
      <c r="E72" s="6"/>
      <c r="F72" s="4"/>
      <c r="G72" s="6"/>
      <c r="H72" s="15"/>
      <c r="I72" s="15"/>
      <c r="J72" s="15"/>
      <c r="K72" s="15"/>
    </row>
    <row r="73" spans="1:11" x14ac:dyDescent="0.25">
      <c r="A73" s="35" t="s">
        <v>106</v>
      </c>
      <c r="B73" s="19">
        <v>8137</v>
      </c>
      <c r="C73" s="6">
        <v>7.1144351250425142E-3</v>
      </c>
      <c r="D73" s="19">
        <v>8600</v>
      </c>
      <c r="E73" s="6">
        <v>5.8799398331737997E-3</v>
      </c>
      <c r="F73" s="4">
        <v>463</v>
      </c>
      <c r="G73" s="6">
        <v>5.6900577608455204E-2</v>
      </c>
      <c r="H73" s="15"/>
      <c r="I73" s="15"/>
      <c r="J73" s="15"/>
      <c r="K73" s="15"/>
    </row>
    <row r="74" spans="1:11" s="3" customFormat="1" x14ac:dyDescent="0.25">
      <c r="A74" s="36" t="s">
        <v>107</v>
      </c>
      <c r="B74" s="19">
        <v>8654</v>
      </c>
      <c r="C74" s="6">
        <v>7.5664644920877371E-3</v>
      </c>
      <c r="D74" s="19">
        <v>9200</v>
      </c>
      <c r="E74" s="6">
        <v>6.2901681936277862E-3</v>
      </c>
      <c r="F74" s="4">
        <v>546</v>
      </c>
      <c r="G74" s="6">
        <v>6.3092211694014327E-2</v>
      </c>
      <c r="H74" s="15"/>
      <c r="I74" s="15"/>
      <c r="J74" s="15"/>
      <c r="K74" s="15"/>
    </row>
    <row r="75" spans="1:11" s="3" customFormat="1" x14ac:dyDescent="0.25">
      <c r="A75" s="35" t="s">
        <v>108</v>
      </c>
      <c r="B75" s="19">
        <v>8673</v>
      </c>
      <c r="C75" s="6">
        <v>7.5830767899095156E-3</v>
      </c>
      <c r="D75" s="19">
        <v>8900</v>
      </c>
      <c r="E75" s="6">
        <v>6.085054013400793E-3</v>
      </c>
      <c r="F75" s="4">
        <v>227</v>
      </c>
      <c r="G75" s="6">
        <v>2.6173181136861526E-2</v>
      </c>
      <c r="H75" s="26"/>
      <c r="I75" s="26"/>
      <c r="J75" s="26"/>
      <c r="K75" s="26"/>
    </row>
    <row r="76" spans="1:11" x14ac:dyDescent="0.25">
      <c r="A76" s="36" t="s">
        <v>109</v>
      </c>
      <c r="B76" s="19">
        <v>9079</v>
      </c>
      <c r="C76" s="6">
        <v>7.9380553644169821E-3</v>
      </c>
      <c r="D76" s="19">
        <v>9500</v>
      </c>
      <c r="E76" s="6">
        <v>6.4952823738547794E-3</v>
      </c>
      <c r="F76" s="4">
        <v>421</v>
      </c>
      <c r="G76" s="6">
        <v>4.6370745676836654E-2</v>
      </c>
      <c r="H76" s="15"/>
      <c r="I76" s="15"/>
      <c r="J76" s="15"/>
      <c r="K76" s="15"/>
    </row>
    <row r="77" spans="1:11" x14ac:dyDescent="0.25">
      <c r="A77" s="35" t="s">
        <v>110</v>
      </c>
      <c r="B77" s="19">
        <v>8320</v>
      </c>
      <c r="C77" s="6">
        <v>7.2744377830101662E-3</v>
      </c>
      <c r="D77" s="19">
        <v>8800</v>
      </c>
      <c r="E77" s="6">
        <v>6.0166826199917955E-3</v>
      </c>
      <c r="F77" s="4">
        <v>480</v>
      </c>
      <c r="G77" s="6">
        <v>5.7692307692307696E-2</v>
      </c>
      <c r="H77" s="15"/>
      <c r="I77" s="15"/>
      <c r="J77" s="15"/>
      <c r="K77" s="15"/>
    </row>
    <row r="78" spans="1:11" x14ac:dyDescent="0.25">
      <c r="A78" s="36" t="s">
        <v>111</v>
      </c>
      <c r="B78" s="19">
        <v>7073</v>
      </c>
      <c r="C78" s="6">
        <v>6.1841464470229453E-3</v>
      </c>
      <c r="D78" s="19">
        <v>7300</v>
      </c>
      <c r="E78" s="6">
        <v>4.9911117188568303E-3</v>
      </c>
      <c r="F78" s="4">
        <v>227</v>
      </c>
      <c r="G78" s="6">
        <v>3.2093878128092744E-2</v>
      </c>
      <c r="H78" s="15"/>
      <c r="I78" s="15"/>
      <c r="J78" s="15"/>
      <c r="K78" s="15"/>
    </row>
    <row r="79" spans="1:11" x14ac:dyDescent="0.25">
      <c r="A79" s="41" t="s">
        <v>112</v>
      </c>
      <c r="B79" s="42">
        <v>49936</v>
      </c>
      <c r="C79" s="43">
        <v>4.3660616001489863E-2</v>
      </c>
      <c r="D79" s="42">
        <v>52300</v>
      </c>
      <c r="E79" s="43">
        <v>3.5758238752905784E-2</v>
      </c>
      <c r="F79" s="42">
        <v>2364</v>
      </c>
      <c r="G79" s="43">
        <v>4.7340595962832424E-2</v>
      </c>
      <c r="H79" s="15"/>
      <c r="I79" s="15"/>
      <c r="J79" s="15"/>
      <c r="K79" s="15"/>
    </row>
    <row r="80" spans="1:11" x14ac:dyDescent="0.25">
      <c r="A80" s="41" t="s">
        <v>113</v>
      </c>
      <c r="B80" s="42">
        <v>461786.4</v>
      </c>
      <c r="C80" s="43">
        <v>0.40375437930772184</v>
      </c>
      <c r="D80" s="42">
        <v>521700</v>
      </c>
      <c r="E80" s="43">
        <v>0.35669355941474085</v>
      </c>
      <c r="F80" s="42">
        <v>59913.599999999991</v>
      </c>
      <c r="G80" s="43">
        <v>0.12974310200560255</v>
      </c>
      <c r="H80" s="15"/>
      <c r="I80" s="15"/>
      <c r="J80" s="15"/>
      <c r="K80" s="15"/>
    </row>
    <row r="81" spans="1:12" s="3" customFormat="1" x14ac:dyDescent="0.25">
      <c r="A81" s="41" t="s">
        <v>114</v>
      </c>
      <c r="B81" s="42">
        <v>461786.4</v>
      </c>
      <c r="C81" s="43">
        <v>0.40375437930772184</v>
      </c>
      <c r="D81" s="42">
        <v>521700</v>
      </c>
      <c r="E81" s="43">
        <v>0.35669355941474085</v>
      </c>
      <c r="F81" s="42">
        <v>59913.599999999991</v>
      </c>
      <c r="G81" s="43">
        <v>0.12974310200560255</v>
      </c>
      <c r="H81" s="15"/>
      <c r="I81" s="15"/>
      <c r="J81" s="15"/>
      <c r="K81" s="15"/>
    </row>
    <row r="82" spans="1:12" s="3" customFormat="1" x14ac:dyDescent="0.25">
      <c r="A82" s="41" t="s">
        <v>115</v>
      </c>
      <c r="B82" s="42">
        <v>681944.6</v>
      </c>
      <c r="C82" s="43">
        <v>0.59624562069227816</v>
      </c>
      <c r="D82" s="42">
        <v>940900</v>
      </c>
      <c r="E82" s="43">
        <v>0.6433064405852591</v>
      </c>
      <c r="F82" s="42">
        <v>258955.40000000002</v>
      </c>
      <c r="G82" s="43">
        <v>0.37973084617137526</v>
      </c>
      <c r="H82" s="15"/>
      <c r="I82" s="15"/>
      <c r="J82" s="15"/>
      <c r="K82" s="15"/>
    </row>
    <row r="83" spans="1:12" s="3" customFormat="1" x14ac:dyDescent="0.25">
      <c r="A83" s="33" t="s">
        <v>116</v>
      </c>
      <c r="B83" s="19"/>
      <c r="C83" s="6"/>
      <c r="D83" s="19"/>
      <c r="E83" s="6"/>
      <c r="F83" s="4"/>
      <c r="G83" s="6"/>
      <c r="H83" s="15"/>
      <c r="I83" s="15"/>
      <c r="J83" s="15"/>
      <c r="K83" s="15"/>
    </row>
    <row r="84" spans="1:12" s="3" customFormat="1" x14ac:dyDescent="0.25">
      <c r="A84" s="34" t="s">
        <v>117</v>
      </c>
      <c r="B84" s="19"/>
      <c r="C84" s="6"/>
      <c r="D84" s="19"/>
      <c r="E84" s="6"/>
      <c r="F84" s="4"/>
      <c r="G84" s="6"/>
      <c r="H84" s="15"/>
      <c r="I84" s="15"/>
      <c r="J84" s="15"/>
      <c r="K84" s="15"/>
    </row>
    <row r="85" spans="1:12" s="3" customFormat="1" x14ac:dyDescent="0.25">
      <c r="A85" s="33" t="s">
        <v>118</v>
      </c>
      <c r="B85" s="19"/>
      <c r="C85" s="6"/>
      <c r="D85" s="19"/>
      <c r="E85" s="6"/>
      <c r="F85" s="4"/>
      <c r="G85" s="6"/>
      <c r="H85" s="26"/>
      <c r="I85" s="26"/>
      <c r="J85" s="26"/>
      <c r="K85" s="26"/>
    </row>
    <row r="86" spans="1:12" s="3" customFormat="1" x14ac:dyDescent="0.25">
      <c r="A86" s="36" t="s">
        <v>119</v>
      </c>
      <c r="B86" s="19">
        <v>20204</v>
      </c>
      <c r="C86" s="6">
        <v>1.7664992904800166E-2</v>
      </c>
      <c r="D86" s="19">
        <v>20500</v>
      </c>
      <c r="E86" s="6">
        <v>1.4016135648844524E-2</v>
      </c>
      <c r="F86" s="4">
        <v>296</v>
      </c>
      <c r="G86" s="6">
        <v>1.4650564244704019E-2</v>
      </c>
      <c r="H86" s="26"/>
      <c r="I86" s="26"/>
      <c r="J86" s="26"/>
      <c r="K86" s="26"/>
    </row>
    <row r="87" spans="1:12" s="3" customFormat="1" x14ac:dyDescent="0.25">
      <c r="A87" s="35" t="s">
        <v>120</v>
      </c>
      <c r="B87" s="19">
        <v>21614</v>
      </c>
      <c r="C87" s="6">
        <v>1.8897800269468957E-2</v>
      </c>
      <c r="D87" s="19">
        <v>22000</v>
      </c>
      <c r="E87" s="6">
        <v>1.5041706549979489E-2</v>
      </c>
      <c r="F87" s="4">
        <v>386</v>
      </c>
      <c r="G87" s="6">
        <v>1.7858795225316925E-2</v>
      </c>
      <c r="H87" s="26"/>
      <c r="I87" s="26"/>
      <c r="J87" s="26"/>
      <c r="K87" s="26"/>
    </row>
    <row r="88" spans="1:12" s="3" customFormat="1" x14ac:dyDescent="0.25">
      <c r="A88" s="36" t="s">
        <v>121</v>
      </c>
      <c r="B88" s="19">
        <v>21678</v>
      </c>
      <c r="C88" s="6">
        <v>1.8953757483184421E-2</v>
      </c>
      <c r="D88" s="19">
        <v>22100</v>
      </c>
      <c r="E88" s="6">
        <v>1.5110077943388487E-2</v>
      </c>
      <c r="F88" s="4">
        <v>422</v>
      </c>
      <c r="G88" s="6">
        <v>1.9466740474213488E-2</v>
      </c>
      <c r="H88" s="26"/>
      <c r="I88" s="26"/>
      <c r="J88" s="26"/>
      <c r="K88" s="26"/>
    </row>
    <row r="89" spans="1:12" x14ac:dyDescent="0.25">
      <c r="A89" s="35" t="s">
        <v>122</v>
      </c>
      <c r="B89" s="19">
        <v>5079.6800000000012</v>
      </c>
      <c r="C89" s="6">
        <v>4.4413240525962849E-3</v>
      </c>
      <c r="D89" s="19">
        <v>4900</v>
      </c>
      <c r="E89" s="6">
        <v>3.3501982770408863E-3</v>
      </c>
      <c r="F89" s="4">
        <v>-179.6800000000012</v>
      </c>
      <c r="G89" s="6">
        <v>-3.5372306916971373E-2</v>
      </c>
      <c r="H89" s="15"/>
      <c r="I89" s="15"/>
      <c r="J89" s="15"/>
      <c r="K89" s="15"/>
    </row>
    <row r="90" spans="1:12" x14ac:dyDescent="0.25">
      <c r="A90" s="36" t="s">
        <v>123</v>
      </c>
      <c r="B90" s="19">
        <v>1269.9200000000003</v>
      </c>
      <c r="C90" s="6">
        <v>1.1103310131490712E-3</v>
      </c>
      <c r="D90" s="19">
        <v>1200</v>
      </c>
      <c r="E90" s="6">
        <v>8.2045672090797211E-4</v>
      </c>
      <c r="F90" s="4">
        <v>-69.9200000000003</v>
      </c>
      <c r="G90" s="6">
        <v>-5.5058586367645428E-2</v>
      </c>
      <c r="H90" s="15"/>
      <c r="I90" s="15"/>
      <c r="J90" s="15"/>
      <c r="K90" s="15"/>
    </row>
    <row r="91" spans="1:12" x14ac:dyDescent="0.25">
      <c r="A91" s="35" t="s">
        <v>124</v>
      </c>
      <c r="B91" s="19">
        <v>634.96000000000015</v>
      </c>
      <c r="C91" s="6">
        <v>5.5516550657453562E-4</v>
      </c>
      <c r="D91" s="19">
        <v>1200</v>
      </c>
      <c r="E91" s="6">
        <v>8.2045672090797211E-4</v>
      </c>
      <c r="F91" s="4">
        <v>565.03999999999985</v>
      </c>
      <c r="G91" s="6">
        <v>0.88988282726470913</v>
      </c>
      <c r="H91" s="15"/>
      <c r="I91" s="15"/>
      <c r="J91" s="15"/>
      <c r="K91" s="15"/>
      <c r="L91" s="3"/>
    </row>
    <row r="92" spans="1:12" s="3" customFormat="1" x14ac:dyDescent="0.25">
      <c r="A92" s="41" t="s">
        <v>125</v>
      </c>
      <c r="B92" s="42">
        <v>70480.560000000012</v>
      </c>
      <c r="C92" s="43">
        <v>6.1623371229773447E-2</v>
      </c>
      <c r="D92" s="42">
        <v>71900</v>
      </c>
      <c r="E92" s="43">
        <v>4.9159031861069326E-2</v>
      </c>
      <c r="F92" s="42">
        <v>1419.4399999999982</v>
      </c>
      <c r="G92" s="43">
        <v>2.0139454056551018E-2</v>
      </c>
      <c r="H92" s="15"/>
      <c r="I92" s="15"/>
      <c r="J92" s="15"/>
      <c r="K92" s="15"/>
    </row>
    <row r="93" spans="1:12" s="3" customFormat="1" x14ac:dyDescent="0.25">
      <c r="A93" s="33" t="s">
        <v>126</v>
      </c>
      <c r="B93" s="19"/>
      <c r="C93" s="6"/>
      <c r="D93" s="19"/>
      <c r="E93" s="6"/>
      <c r="F93" s="4"/>
      <c r="G93" s="6"/>
      <c r="H93" s="26"/>
      <c r="I93" s="26"/>
      <c r="J93" s="26"/>
      <c r="K93" s="26"/>
    </row>
    <row r="94" spans="1:12" x14ac:dyDescent="0.25">
      <c r="A94" s="36" t="s">
        <v>127</v>
      </c>
      <c r="B94" s="19">
        <v>27191</v>
      </c>
      <c r="C94" s="6">
        <v>2.3773946845892961E-2</v>
      </c>
      <c r="D94" s="19">
        <v>27600</v>
      </c>
      <c r="E94" s="6">
        <v>1.8870504580883359E-2</v>
      </c>
      <c r="F94" s="4">
        <v>409</v>
      </c>
      <c r="G94" s="6">
        <v>1.5041741752785848E-2</v>
      </c>
      <c r="H94" s="15"/>
      <c r="I94" s="15"/>
      <c r="J94" s="15"/>
      <c r="K94" s="15"/>
      <c r="L94" s="3"/>
    </row>
    <row r="95" spans="1:12" x14ac:dyDescent="0.25">
      <c r="A95" s="35" t="s">
        <v>128</v>
      </c>
      <c r="B95" s="19">
        <v>15551</v>
      </c>
      <c r="C95" s="6">
        <v>1.359672860139316E-2</v>
      </c>
      <c r="D95" s="19">
        <v>15800</v>
      </c>
      <c r="E95" s="6">
        <v>1.0802680158621633E-2</v>
      </c>
      <c r="F95" s="4">
        <v>249</v>
      </c>
      <c r="G95" s="6">
        <v>1.6011832036524981E-2</v>
      </c>
      <c r="H95" s="15"/>
      <c r="I95" s="15"/>
      <c r="J95" s="15"/>
      <c r="K95" s="15"/>
      <c r="L95" s="3"/>
    </row>
    <row r="96" spans="1:12" x14ac:dyDescent="0.25">
      <c r="A96" s="36" t="s">
        <v>129</v>
      </c>
      <c r="B96" s="19">
        <v>12788</v>
      </c>
      <c r="C96" s="6">
        <v>1.1180950765520914E-2</v>
      </c>
      <c r="D96" s="19">
        <v>12900</v>
      </c>
      <c r="E96" s="6">
        <v>8.8199097497607005E-3</v>
      </c>
      <c r="F96" s="4">
        <v>112</v>
      </c>
      <c r="G96" s="6">
        <v>8.7582108226462313E-3</v>
      </c>
      <c r="H96" s="15"/>
      <c r="I96" s="15"/>
      <c r="J96" s="15"/>
      <c r="K96" s="15"/>
      <c r="L96" s="3"/>
    </row>
    <row r="97" spans="1:12" x14ac:dyDescent="0.25">
      <c r="A97" s="35" t="s">
        <v>130</v>
      </c>
      <c r="B97" s="19">
        <v>8291</v>
      </c>
      <c r="C97" s="6">
        <v>7.2490821705453465E-3</v>
      </c>
      <c r="D97" s="19">
        <v>8400</v>
      </c>
      <c r="E97" s="6">
        <v>5.7431970463558048E-3</v>
      </c>
      <c r="F97" s="4">
        <v>109</v>
      </c>
      <c r="G97" s="6">
        <v>1.3146785671209745E-2</v>
      </c>
      <c r="H97" s="15"/>
      <c r="I97" s="15"/>
      <c r="J97" s="15"/>
      <c r="K97" s="15"/>
      <c r="L97" s="3"/>
    </row>
    <row r="98" spans="1:12" x14ac:dyDescent="0.25">
      <c r="A98" s="36" t="s">
        <v>131</v>
      </c>
      <c r="B98" s="19">
        <v>2236</v>
      </c>
      <c r="C98" s="6">
        <v>1.9550051541839821E-3</v>
      </c>
      <c r="D98" s="19">
        <v>2300</v>
      </c>
      <c r="E98" s="6">
        <v>1.5725420484069465E-3</v>
      </c>
      <c r="F98" s="4">
        <v>64</v>
      </c>
      <c r="G98" s="6">
        <v>2.8622540250447227E-2</v>
      </c>
      <c r="H98" s="15"/>
      <c r="I98" s="15"/>
      <c r="J98" s="15"/>
      <c r="K98" s="15"/>
      <c r="L98" s="3"/>
    </row>
    <row r="99" spans="1:12" x14ac:dyDescent="0.25">
      <c r="A99" s="35" t="s">
        <v>132</v>
      </c>
      <c r="B99" s="19">
        <v>13642</v>
      </c>
      <c r="C99" s="6">
        <v>1.192762983603662E-2</v>
      </c>
      <c r="D99" s="19">
        <v>13700</v>
      </c>
      <c r="E99" s="6">
        <v>9.3668808970326818E-3</v>
      </c>
      <c r="F99" s="4">
        <v>58</v>
      </c>
      <c r="G99" s="6">
        <v>4.251576015247031E-3</v>
      </c>
      <c r="H99" s="15"/>
      <c r="I99" s="15"/>
      <c r="J99" s="15"/>
      <c r="K99" s="15"/>
      <c r="L99" s="3"/>
    </row>
    <row r="100" spans="1:12" s="3" customFormat="1" x14ac:dyDescent="0.25">
      <c r="A100" s="36" t="s">
        <v>133</v>
      </c>
      <c r="B100" s="19">
        <v>13527</v>
      </c>
      <c r="C100" s="6">
        <v>1.1827081717641649E-2</v>
      </c>
      <c r="D100" s="19">
        <v>13500</v>
      </c>
      <c r="E100" s="6">
        <v>9.2301381102146869E-3</v>
      </c>
      <c r="F100" s="4">
        <v>-27</v>
      </c>
      <c r="G100" s="6">
        <v>-1.996007984031936E-3</v>
      </c>
      <c r="H100" s="15"/>
      <c r="I100" s="15"/>
      <c r="J100" s="15"/>
      <c r="K100" s="15"/>
    </row>
    <row r="101" spans="1:12" s="3" customFormat="1" x14ac:dyDescent="0.25">
      <c r="A101" s="35" t="s">
        <v>134</v>
      </c>
      <c r="B101" s="19">
        <v>2454</v>
      </c>
      <c r="C101" s="6">
        <v>2.1456094134022774E-3</v>
      </c>
      <c r="D101" s="19">
        <v>2500</v>
      </c>
      <c r="E101" s="6">
        <v>1.7092848352249419E-3</v>
      </c>
      <c r="F101" s="4">
        <v>46</v>
      </c>
      <c r="G101" s="6">
        <v>1.8744906275468622E-2</v>
      </c>
      <c r="H101" s="15"/>
      <c r="I101" s="15"/>
      <c r="J101" s="15"/>
      <c r="K101" s="15"/>
    </row>
    <row r="102" spans="1:12" s="3" customFormat="1" x14ac:dyDescent="0.25">
      <c r="A102" s="36" t="s">
        <v>135</v>
      </c>
      <c r="B102" s="19">
        <v>2311</v>
      </c>
      <c r="C102" s="6">
        <v>2.0205800140067902E-3</v>
      </c>
      <c r="D102" s="19">
        <v>2200</v>
      </c>
      <c r="E102" s="6">
        <v>1.5041706549979489E-3</v>
      </c>
      <c r="F102" s="4">
        <v>-111</v>
      </c>
      <c r="G102" s="6">
        <v>-4.8031155344006926E-2</v>
      </c>
      <c r="H102" s="26"/>
      <c r="I102" s="26"/>
      <c r="J102" s="26"/>
      <c r="K102" s="26"/>
    </row>
    <row r="103" spans="1:12" s="3" customFormat="1" x14ac:dyDescent="0.25">
      <c r="A103" s="35" t="s">
        <v>136</v>
      </c>
      <c r="B103" s="19">
        <v>2324</v>
      </c>
      <c r="C103" s="6">
        <v>2.0319463230427433E-3</v>
      </c>
      <c r="D103" s="19">
        <v>2500</v>
      </c>
      <c r="E103" s="6">
        <v>1.7092848352249419E-3</v>
      </c>
      <c r="F103" s="4">
        <v>176</v>
      </c>
      <c r="G103" s="6">
        <v>7.5731497418244406E-2</v>
      </c>
      <c r="H103" s="26"/>
      <c r="I103" s="26"/>
      <c r="J103" s="26"/>
      <c r="K103" s="26"/>
    </row>
    <row r="104" spans="1:12" x14ac:dyDescent="0.25">
      <c r="A104" s="41" t="s">
        <v>137</v>
      </c>
      <c r="B104" s="42">
        <v>100315</v>
      </c>
      <c r="C104" s="43">
        <v>8.7708560841666436E-2</v>
      </c>
      <c r="D104" s="42">
        <v>101400</v>
      </c>
      <c r="E104" s="43">
        <v>6.9328592916723636E-2</v>
      </c>
      <c r="F104" s="42">
        <v>1085</v>
      </c>
      <c r="G104" s="43">
        <v>1.081592982106365E-2</v>
      </c>
      <c r="H104" s="15"/>
      <c r="I104" s="15"/>
      <c r="J104" s="15"/>
      <c r="K104" s="15"/>
      <c r="L104" s="3"/>
    </row>
    <row r="105" spans="1:12" x14ac:dyDescent="0.25">
      <c r="A105" s="41" t="s">
        <v>138</v>
      </c>
      <c r="B105" s="42">
        <v>170795.56</v>
      </c>
      <c r="C105" s="43">
        <v>0.14933193207143988</v>
      </c>
      <c r="D105" s="42">
        <v>173300</v>
      </c>
      <c r="E105" s="43">
        <v>0.11848762477779297</v>
      </c>
      <c r="F105" s="42">
        <v>2504.4399999999982</v>
      </c>
      <c r="G105" s="43">
        <v>1.4663378837248477E-2</v>
      </c>
      <c r="H105" s="15"/>
      <c r="I105" s="15"/>
      <c r="J105" s="15"/>
      <c r="K105" s="15"/>
      <c r="L105" s="3"/>
    </row>
    <row r="106" spans="1:12" x14ac:dyDescent="0.25">
      <c r="A106" s="34" t="s">
        <v>139</v>
      </c>
      <c r="B106" s="19"/>
      <c r="C106" s="6"/>
      <c r="D106" s="19"/>
      <c r="E106" s="6"/>
      <c r="F106" s="4"/>
      <c r="G106" s="6"/>
      <c r="H106" s="15"/>
      <c r="I106" s="15"/>
      <c r="J106" s="15"/>
      <c r="K106" s="15"/>
      <c r="L106" s="3"/>
    </row>
    <row r="107" spans="1:12" x14ac:dyDescent="0.25">
      <c r="A107" s="33" t="s">
        <v>140</v>
      </c>
      <c r="B107" s="19"/>
      <c r="C107" s="6"/>
      <c r="D107" s="19"/>
      <c r="E107" s="6"/>
      <c r="F107" s="4"/>
      <c r="G107" s="6"/>
      <c r="H107" s="15"/>
      <c r="I107" s="15"/>
      <c r="J107" s="15"/>
      <c r="K107" s="15"/>
      <c r="L107" s="3"/>
    </row>
    <row r="108" spans="1:12" x14ac:dyDescent="0.25">
      <c r="A108" s="36" t="s">
        <v>141</v>
      </c>
      <c r="B108" s="19">
        <v>60000</v>
      </c>
      <c r="C108" s="6">
        <v>5.2459887858246387E-2</v>
      </c>
      <c r="D108" s="19">
        <v>60000</v>
      </c>
      <c r="E108" s="6">
        <v>4.1022836045398609E-2</v>
      </c>
      <c r="F108" s="4">
        <v>0</v>
      </c>
      <c r="G108" s="6">
        <v>0</v>
      </c>
      <c r="H108" s="15"/>
      <c r="I108" s="15"/>
      <c r="J108" s="15"/>
      <c r="K108" s="15"/>
      <c r="L108" s="3"/>
    </row>
    <row r="109" spans="1:12" x14ac:dyDescent="0.25">
      <c r="A109" s="35" t="s">
        <v>142</v>
      </c>
      <c r="B109" s="19">
        <v>48421</v>
      </c>
      <c r="C109" s="6">
        <v>4.2336003833069139E-2</v>
      </c>
      <c r="D109" s="19">
        <v>48900</v>
      </c>
      <c r="E109" s="6">
        <v>3.3433611376999864E-2</v>
      </c>
      <c r="F109" s="4">
        <v>479</v>
      </c>
      <c r="G109" s="6">
        <v>9.8924020569587569E-3</v>
      </c>
      <c r="H109" s="15"/>
      <c r="I109" s="15"/>
      <c r="J109" s="15"/>
      <c r="K109" s="15"/>
      <c r="L109" s="3"/>
    </row>
    <row r="110" spans="1:12" x14ac:dyDescent="0.25">
      <c r="A110" s="36" t="s">
        <v>143</v>
      </c>
      <c r="B110" s="19">
        <v>4117</v>
      </c>
      <c r="C110" s="6">
        <v>3.5996226385400063E-3</v>
      </c>
      <c r="D110" s="19">
        <v>4100</v>
      </c>
      <c r="E110" s="6">
        <v>2.8032271297689045E-3</v>
      </c>
      <c r="F110" s="4">
        <v>-17</v>
      </c>
      <c r="G110" s="6">
        <v>-4.1292203060480934E-3</v>
      </c>
      <c r="H110" s="15"/>
      <c r="I110" s="15"/>
      <c r="J110" s="15"/>
      <c r="K110" s="15"/>
      <c r="L110" s="3"/>
    </row>
    <row r="111" spans="1:12" x14ac:dyDescent="0.25">
      <c r="A111" s="35" t="s">
        <v>144</v>
      </c>
      <c r="B111" s="19">
        <v>10776</v>
      </c>
      <c r="C111" s="6">
        <v>9.4217958593410516E-3</v>
      </c>
      <c r="D111" s="19">
        <v>11000</v>
      </c>
      <c r="E111" s="6">
        <v>7.5208532749897446E-3</v>
      </c>
      <c r="F111" s="4">
        <v>224</v>
      </c>
      <c r="G111" s="6">
        <v>2.0786933927245732E-2</v>
      </c>
      <c r="H111" s="15"/>
      <c r="I111" s="15"/>
      <c r="J111" s="15"/>
      <c r="K111" s="15"/>
      <c r="L111" s="3"/>
    </row>
    <row r="112" spans="1:12" x14ac:dyDescent="0.25">
      <c r="A112" s="36" t="s">
        <v>145</v>
      </c>
      <c r="B112" s="19">
        <v>9865.1200000000008</v>
      </c>
      <c r="C112" s="6">
        <v>8.6253848151357278E-3</v>
      </c>
      <c r="D112" s="19">
        <v>9600</v>
      </c>
      <c r="E112" s="6">
        <v>6.5636537672637768E-3</v>
      </c>
      <c r="F112" s="4">
        <v>-265.1200000000008</v>
      </c>
      <c r="G112" s="6">
        <v>-2.6874483027069188E-2</v>
      </c>
      <c r="H112" s="15"/>
      <c r="I112" s="15"/>
      <c r="J112" s="15"/>
      <c r="K112" s="15"/>
      <c r="L112" s="3"/>
    </row>
    <row r="113" spans="1:12" x14ac:dyDescent="0.25">
      <c r="A113" s="35" t="s">
        <v>146</v>
      </c>
      <c r="B113" s="19">
        <v>2466.2800000000002</v>
      </c>
      <c r="C113" s="6">
        <v>2.156346203783932E-3</v>
      </c>
      <c r="D113" s="19">
        <v>2400</v>
      </c>
      <c r="E113" s="6">
        <v>1.6409134418159442E-3</v>
      </c>
      <c r="F113" s="4">
        <v>-66.2800000000002</v>
      </c>
      <c r="G113" s="6">
        <v>-2.6874483027069188E-2</v>
      </c>
      <c r="H113" s="15"/>
      <c r="I113" s="15"/>
      <c r="J113" s="15"/>
      <c r="K113" s="15"/>
      <c r="L113" s="3"/>
    </row>
    <row r="114" spans="1:12" x14ac:dyDescent="0.25">
      <c r="A114" s="36" t="s">
        <v>147</v>
      </c>
      <c r="B114" s="19">
        <v>1233.1400000000001</v>
      </c>
      <c r="C114" s="6">
        <v>1.078173101891966E-3</v>
      </c>
      <c r="D114" s="19">
        <v>1200</v>
      </c>
      <c r="E114" s="6">
        <v>8.2045672090797211E-4</v>
      </c>
      <c r="F114" s="4">
        <v>-33.1400000000001</v>
      </c>
      <c r="G114" s="6">
        <v>-2.6874483027069188E-2</v>
      </c>
      <c r="H114" s="15"/>
      <c r="I114" s="15"/>
      <c r="J114" s="15"/>
      <c r="K114" s="15"/>
      <c r="L114" s="3"/>
    </row>
    <row r="115" spans="1:12" x14ac:dyDescent="0.25">
      <c r="A115" s="41" t="s">
        <v>148</v>
      </c>
      <c r="B115" s="42">
        <v>307674.10000000003</v>
      </c>
      <c r="C115" s="43">
        <v>0.26900914638144813</v>
      </c>
      <c r="D115" s="42">
        <v>310500</v>
      </c>
      <c r="E115" s="43">
        <v>0.21229317653493779</v>
      </c>
      <c r="F115" s="42">
        <v>2825.8999999999969</v>
      </c>
      <c r="G115" s="43">
        <v>9.1847185057174607E-3</v>
      </c>
      <c r="H115" s="15"/>
      <c r="I115" s="15"/>
      <c r="J115" s="15"/>
      <c r="K115" s="15"/>
      <c r="L115" s="3"/>
    </row>
    <row r="116" spans="1:12" x14ac:dyDescent="0.25">
      <c r="A116" s="34" t="s">
        <v>149</v>
      </c>
      <c r="B116" s="19"/>
      <c r="C116" s="6"/>
      <c r="D116" s="19"/>
      <c r="E116" s="6"/>
      <c r="F116" s="4"/>
      <c r="G116" s="6"/>
      <c r="H116" s="15"/>
      <c r="I116" s="15"/>
      <c r="J116" s="15"/>
      <c r="K116" s="15"/>
      <c r="L116" s="3"/>
    </row>
    <row r="117" spans="1:12" x14ac:dyDescent="0.25">
      <c r="A117" s="35" t="s">
        <v>150</v>
      </c>
      <c r="B117" s="19">
        <v>60000</v>
      </c>
      <c r="C117" s="6">
        <v>5.2459887858246387E-2</v>
      </c>
      <c r="D117" s="19">
        <v>61200</v>
      </c>
      <c r="E117" s="6">
        <v>4.1843292766306578E-2</v>
      </c>
      <c r="F117" s="4">
        <v>1200</v>
      </c>
      <c r="G117" s="6">
        <v>0.02</v>
      </c>
      <c r="H117" s="15"/>
      <c r="I117" s="15"/>
      <c r="J117" s="15"/>
      <c r="K117" s="15"/>
      <c r="L117" s="3"/>
    </row>
    <row r="118" spans="1:12" x14ac:dyDescent="0.25">
      <c r="A118" s="36" t="s">
        <v>151</v>
      </c>
      <c r="B118" s="19">
        <v>37895</v>
      </c>
      <c r="C118" s="6">
        <v>3.3132790839804117E-2</v>
      </c>
      <c r="D118" s="19">
        <v>38300</v>
      </c>
      <c r="E118" s="6">
        <v>2.618624367564611E-2</v>
      </c>
      <c r="F118" s="4">
        <v>405</v>
      </c>
      <c r="G118" s="6">
        <v>1.0687425781765405E-2</v>
      </c>
      <c r="H118" s="15"/>
      <c r="I118" s="15"/>
      <c r="J118" s="15"/>
      <c r="K118" s="15"/>
      <c r="L118" s="3"/>
    </row>
    <row r="119" spans="1:12" x14ac:dyDescent="0.25">
      <c r="A119" s="35" t="s">
        <v>152</v>
      </c>
      <c r="B119" s="19">
        <v>4238</v>
      </c>
      <c r="C119" s="6">
        <v>3.7054167457208033E-3</v>
      </c>
      <c r="D119" s="19">
        <v>4300</v>
      </c>
      <c r="E119" s="6">
        <v>2.9399699165868999E-3</v>
      </c>
      <c r="F119" s="4">
        <v>62</v>
      </c>
      <c r="G119" s="6">
        <v>1.46295422369042E-2</v>
      </c>
      <c r="H119" s="15"/>
      <c r="I119" s="15"/>
      <c r="J119" s="15"/>
      <c r="K119" s="15"/>
      <c r="L119" s="3"/>
    </row>
    <row r="120" spans="1:12" x14ac:dyDescent="0.25">
      <c r="A120" s="36" t="s">
        <v>153</v>
      </c>
      <c r="B120" s="19">
        <v>10883</v>
      </c>
      <c r="C120" s="6">
        <v>9.515349326021591E-3</v>
      </c>
      <c r="D120" s="19">
        <v>11100</v>
      </c>
      <c r="E120" s="6">
        <v>7.5892246683987421E-3</v>
      </c>
      <c r="F120" s="4">
        <v>217</v>
      </c>
      <c r="G120" s="6">
        <v>1.9939354957272813E-2</v>
      </c>
      <c r="H120" s="15"/>
      <c r="I120" s="15"/>
      <c r="J120" s="15"/>
      <c r="K120" s="15"/>
      <c r="L120" s="3"/>
    </row>
    <row r="121" spans="1:12" x14ac:dyDescent="0.25">
      <c r="A121" s="35" t="s">
        <v>154</v>
      </c>
      <c r="B121" s="19">
        <v>10797</v>
      </c>
      <c r="C121" s="6">
        <v>9.4401568200914374E-3</v>
      </c>
      <c r="D121" s="19">
        <v>11000</v>
      </c>
      <c r="E121" s="6">
        <v>7.5208532749897446E-3</v>
      </c>
      <c r="F121" s="4">
        <v>203</v>
      </c>
      <c r="G121" s="6">
        <v>1.8801518940446422E-2</v>
      </c>
      <c r="H121" s="15"/>
      <c r="I121" s="15"/>
      <c r="J121" s="15"/>
      <c r="K121" s="15"/>
      <c r="L121" s="3"/>
    </row>
    <row r="122" spans="1:12" s="3" customFormat="1" x14ac:dyDescent="0.25">
      <c r="A122" s="36" t="s">
        <v>155</v>
      </c>
      <c r="B122" s="19">
        <v>9041.2799999999988</v>
      </c>
      <c r="C122" s="6">
        <v>7.90507558158343E-3</v>
      </c>
      <c r="D122" s="19">
        <v>9500</v>
      </c>
      <c r="E122" s="6">
        <v>6.4952823738547794E-3</v>
      </c>
      <c r="F122" s="4">
        <v>458.72000000000116</v>
      </c>
      <c r="G122" s="6">
        <v>5.0736178948113678E-2</v>
      </c>
      <c r="H122" s="15"/>
      <c r="I122" s="15"/>
      <c r="J122" s="15"/>
      <c r="K122" s="15"/>
    </row>
    <row r="123" spans="1:12" s="3" customFormat="1" x14ac:dyDescent="0.25">
      <c r="A123" s="35" t="s">
        <v>156</v>
      </c>
      <c r="B123" s="19">
        <v>2260.3199999999997</v>
      </c>
      <c r="C123" s="6">
        <v>1.9762688953958575E-3</v>
      </c>
      <c r="D123" s="19">
        <v>2400</v>
      </c>
      <c r="E123" s="6">
        <v>1.6409134418159442E-3</v>
      </c>
      <c r="F123" s="4">
        <v>139.68000000000029</v>
      </c>
      <c r="G123" s="6">
        <v>6.179655977914645E-2</v>
      </c>
      <c r="H123" s="26"/>
      <c r="I123" s="26"/>
      <c r="J123" s="26"/>
      <c r="K123" s="26"/>
    </row>
    <row r="124" spans="1:12" x14ac:dyDescent="0.25">
      <c r="A124" s="36" t="s">
        <v>157</v>
      </c>
      <c r="B124" s="19">
        <v>1130.1599999999999</v>
      </c>
      <c r="C124" s="6">
        <v>9.8813444769792875E-4</v>
      </c>
      <c r="D124" s="19">
        <v>1200</v>
      </c>
      <c r="E124" s="6">
        <v>8.2045672090797211E-4</v>
      </c>
      <c r="F124" s="4">
        <v>69.840000000000146</v>
      </c>
      <c r="G124" s="6">
        <v>6.179655977914645E-2</v>
      </c>
      <c r="H124" s="15"/>
      <c r="I124" s="15"/>
      <c r="J124" s="15"/>
      <c r="K124" s="15"/>
      <c r="L124" s="3"/>
    </row>
    <row r="125" spans="1:12" x14ac:dyDescent="0.25">
      <c r="A125" s="41" t="s">
        <v>158</v>
      </c>
      <c r="B125" s="42">
        <v>136244.76</v>
      </c>
      <c r="C125" s="43">
        <v>0.11912308051456157</v>
      </c>
      <c r="D125" s="42">
        <v>139000</v>
      </c>
      <c r="E125" s="43">
        <v>9.5036236838506774E-2</v>
      </c>
      <c r="F125" s="42">
        <v>2755.2400000000016</v>
      </c>
      <c r="G125" s="43">
        <v>2.0222722694069044E-2</v>
      </c>
      <c r="H125" s="15"/>
      <c r="I125" s="15"/>
      <c r="J125" s="15"/>
      <c r="K125" s="15"/>
      <c r="L125" s="3"/>
    </row>
    <row r="126" spans="1:12" x14ac:dyDescent="0.25">
      <c r="A126" s="34" t="s">
        <v>159</v>
      </c>
      <c r="B126" s="19"/>
      <c r="C126" s="6"/>
      <c r="D126" s="19"/>
      <c r="E126" s="6"/>
      <c r="F126" s="4"/>
      <c r="G126" s="6"/>
      <c r="H126" s="15"/>
      <c r="I126" s="15"/>
      <c r="J126" s="15"/>
      <c r="K126" s="15"/>
      <c r="L126" s="3"/>
    </row>
    <row r="127" spans="1:12" x14ac:dyDescent="0.25">
      <c r="A127" s="35" t="s">
        <v>160</v>
      </c>
      <c r="B127" s="19">
        <v>15000</v>
      </c>
      <c r="C127" s="6">
        <v>1.3114971964561597E-2</v>
      </c>
      <c r="D127" s="19">
        <v>15600</v>
      </c>
      <c r="E127" s="6">
        <v>1.0665937371803637E-2</v>
      </c>
      <c r="F127" s="4">
        <v>600</v>
      </c>
      <c r="G127" s="6">
        <v>0.04</v>
      </c>
      <c r="H127" s="15"/>
      <c r="I127" s="15"/>
      <c r="J127" s="15"/>
      <c r="K127" s="15"/>
      <c r="L127" s="3"/>
    </row>
    <row r="128" spans="1:12" x14ac:dyDescent="0.25">
      <c r="A128" s="36" t="s">
        <v>161</v>
      </c>
      <c r="B128" s="19">
        <v>8796</v>
      </c>
      <c r="C128" s="6">
        <v>7.6906195600189202E-3</v>
      </c>
      <c r="D128" s="19">
        <v>9000</v>
      </c>
      <c r="E128" s="6">
        <v>6.1534254068097904E-3</v>
      </c>
      <c r="F128" s="4">
        <v>204</v>
      </c>
      <c r="G128" s="6">
        <v>2.3192360163710776E-2</v>
      </c>
      <c r="H128" s="15"/>
      <c r="I128" s="15"/>
      <c r="J128" s="15"/>
      <c r="K128" s="15"/>
      <c r="L128" s="3"/>
    </row>
    <row r="129" spans="1:12" x14ac:dyDescent="0.25">
      <c r="A129" s="35" t="s">
        <v>162</v>
      </c>
      <c r="B129" s="19">
        <v>4135</v>
      </c>
      <c r="C129" s="6">
        <v>3.6153606048974804E-3</v>
      </c>
      <c r="D129" s="19">
        <v>4100</v>
      </c>
      <c r="E129" s="6">
        <v>2.8032271297689045E-3</v>
      </c>
      <c r="F129" s="4">
        <v>-35</v>
      </c>
      <c r="G129" s="6">
        <v>-8.4643288996372433E-3</v>
      </c>
      <c r="H129" s="15"/>
      <c r="I129" s="15"/>
      <c r="J129" s="15"/>
      <c r="K129" s="15"/>
      <c r="L129" s="3"/>
    </row>
    <row r="130" spans="1:12" x14ac:dyDescent="0.25">
      <c r="A130" s="36" t="s">
        <v>163</v>
      </c>
      <c r="B130" s="19">
        <v>2056</v>
      </c>
      <c r="C130" s="6">
        <v>1.7976254906092429E-3</v>
      </c>
      <c r="D130" s="19">
        <v>1900</v>
      </c>
      <c r="E130" s="6">
        <v>1.2990564747709559E-3</v>
      </c>
      <c r="F130" s="4">
        <v>-156</v>
      </c>
      <c r="G130" s="6">
        <v>-7.5875486381322951E-2</v>
      </c>
      <c r="H130" s="15"/>
      <c r="I130" s="15"/>
      <c r="J130" s="15"/>
      <c r="K130" s="15"/>
      <c r="L130" s="3"/>
    </row>
    <row r="131" spans="1:12" x14ac:dyDescent="0.25">
      <c r="A131" s="35" t="s">
        <v>164</v>
      </c>
      <c r="B131" s="19">
        <v>2123</v>
      </c>
      <c r="C131" s="6">
        <v>1.8562056987176181E-3</v>
      </c>
      <c r="D131" s="19">
        <v>2100</v>
      </c>
      <c r="E131" s="6">
        <v>1.4357992615889512E-3</v>
      </c>
      <c r="F131" s="4">
        <v>-23</v>
      </c>
      <c r="G131" s="6">
        <v>-1.0833725859632595E-2</v>
      </c>
      <c r="H131" s="15"/>
      <c r="I131" s="15"/>
      <c r="J131" s="15"/>
      <c r="K131" s="15"/>
      <c r="L131" s="3"/>
    </row>
    <row r="132" spans="1:12" x14ac:dyDescent="0.25">
      <c r="A132" s="36" t="s">
        <v>165</v>
      </c>
      <c r="B132" s="19">
        <v>2398</v>
      </c>
      <c r="C132" s="6">
        <v>2.0966468514012474E-3</v>
      </c>
      <c r="D132" s="19">
        <v>2300</v>
      </c>
      <c r="E132" s="6">
        <v>1.5725420484069465E-3</v>
      </c>
      <c r="F132" s="4">
        <v>-98</v>
      </c>
      <c r="G132" s="6">
        <v>-4.0867389491242703E-2</v>
      </c>
      <c r="H132" s="15"/>
      <c r="I132" s="15"/>
      <c r="J132" s="15"/>
      <c r="K132" s="15"/>
      <c r="L132" s="3"/>
    </row>
    <row r="133" spans="1:12" x14ac:dyDescent="0.25">
      <c r="A133" s="35" t="s">
        <v>166</v>
      </c>
      <c r="B133" s="19">
        <v>2351</v>
      </c>
      <c r="C133" s="6">
        <v>2.0555532725789545E-3</v>
      </c>
      <c r="D133" s="19">
        <v>2300</v>
      </c>
      <c r="E133" s="6">
        <v>1.5725420484069465E-3</v>
      </c>
      <c r="F133" s="4">
        <v>-51</v>
      </c>
      <c r="G133" s="6">
        <v>-2.1692896639727774E-2</v>
      </c>
      <c r="H133" s="15"/>
      <c r="I133" s="15"/>
      <c r="J133" s="15"/>
      <c r="K133" s="15"/>
      <c r="L133" s="3"/>
    </row>
    <row r="134" spans="1:12" x14ac:dyDescent="0.25">
      <c r="A134" s="36" t="s">
        <v>167</v>
      </c>
      <c r="B134" s="19">
        <v>9000</v>
      </c>
      <c r="C134" s="6">
        <v>7.8689831787369588E-3</v>
      </c>
      <c r="D134" s="19">
        <v>9600</v>
      </c>
      <c r="E134" s="6">
        <v>6.5636537672637768E-3</v>
      </c>
      <c r="F134" s="4">
        <v>600</v>
      </c>
      <c r="G134" s="6">
        <v>6.6666666666666666E-2</v>
      </c>
      <c r="H134" s="15"/>
      <c r="I134" s="15"/>
      <c r="J134" s="15"/>
      <c r="K134" s="15"/>
      <c r="L134" s="3"/>
    </row>
    <row r="135" spans="1:12" x14ac:dyDescent="0.25">
      <c r="A135" s="35" t="s">
        <v>168</v>
      </c>
      <c r="B135" s="19">
        <v>2496</v>
      </c>
      <c r="C135" s="6">
        <v>2.1823313349030498E-3</v>
      </c>
      <c r="D135" s="19">
        <v>2500</v>
      </c>
      <c r="E135" s="6">
        <v>1.7092848352249419E-3</v>
      </c>
      <c r="F135" s="4">
        <v>4</v>
      </c>
      <c r="G135" s="6">
        <v>1.6025641025641025E-3</v>
      </c>
      <c r="H135" s="15"/>
      <c r="I135" s="15"/>
      <c r="J135" s="15"/>
      <c r="K135" s="15"/>
      <c r="L135" s="3"/>
    </row>
    <row r="136" spans="1:12" x14ac:dyDescent="0.25">
      <c r="A136" s="36" t="s">
        <v>169</v>
      </c>
      <c r="B136" s="19">
        <v>8171</v>
      </c>
      <c r="C136" s="6">
        <v>7.1441623948288544E-3</v>
      </c>
      <c r="D136" s="19">
        <v>8400</v>
      </c>
      <c r="E136" s="6">
        <v>5.7431970463558048E-3</v>
      </c>
      <c r="F136" s="4">
        <v>229</v>
      </c>
      <c r="G136" s="6">
        <v>2.802594541671766E-2</v>
      </c>
      <c r="H136" s="15"/>
      <c r="I136" s="15"/>
      <c r="J136" s="15"/>
      <c r="K136" s="15"/>
      <c r="L136" s="3"/>
    </row>
    <row r="137" spans="1:12" x14ac:dyDescent="0.25">
      <c r="A137" s="35" t="s">
        <v>170</v>
      </c>
      <c r="B137" s="19">
        <v>8407</v>
      </c>
      <c r="C137" s="6">
        <v>7.3505046204046234E-3</v>
      </c>
      <c r="D137" s="19">
        <v>8800</v>
      </c>
      <c r="E137" s="6">
        <v>6.0166826199917955E-3</v>
      </c>
      <c r="F137" s="4">
        <v>393</v>
      </c>
      <c r="G137" s="6">
        <v>4.6746758653503036E-2</v>
      </c>
      <c r="H137" s="15"/>
      <c r="I137" s="15"/>
      <c r="J137" s="15"/>
      <c r="K137" s="15"/>
      <c r="L137" s="3"/>
    </row>
    <row r="138" spans="1:12" x14ac:dyDescent="0.25">
      <c r="A138" s="36" t="s">
        <v>171</v>
      </c>
      <c r="B138" s="19">
        <v>2005</v>
      </c>
      <c r="C138" s="6">
        <v>1.7530345859297334E-3</v>
      </c>
      <c r="D138" s="19">
        <v>2100</v>
      </c>
      <c r="E138" s="6">
        <v>1.4357992615889512E-3</v>
      </c>
      <c r="F138" s="4">
        <v>95</v>
      </c>
      <c r="G138" s="6">
        <v>4.738154613466334E-2</v>
      </c>
      <c r="H138" s="15"/>
      <c r="I138" s="15"/>
      <c r="J138" s="15"/>
      <c r="K138" s="15"/>
      <c r="L138" s="3"/>
    </row>
    <row r="139" spans="1:12" x14ac:dyDescent="0.25">
      <c r="A139" s="35" t="s">
        <v>172</v>
      </c>
      <c r="B139" s="19">
        <v>2766</v>
      </c>
      <c r="C139" s="6">
        <v>2.4184008302651585E-3</v>
      </c>
      <c r="D139" s="19">
        <v>2800</v>
      </c>
      <c r="E139" s="6">
        <v>1.9143990154519349E-3</v>
      </c>
      <c r="F139" s="4">
        <v>34</v>
      </c>
      <c r="G139" s="6">
        <v>1.2292118582791034E-2</v>
      </c>
      <c r="H139" s="15"/>
      <c r="I139" s="15"/>
      <c r="J139" s="15"/>
      <c r="K139" s="15"/>
      <c r="L139" s="3"/>
    </row>
    <row r="140" spans="1:12" x14ac:dyDescent="0.25">
      <c r="A140" s="36" t="s">
        <v>173</v>
      </c>
      <c r="B140" s="19">
        <v>2579</v>
      </c>
      <c r="C140" s="6">
        <v>2.2549008464402905E-3</v>
      </c>
      <c r="D140" s="19">
        <v>2700</v>
      </c>
      <c r="E140" s="6">
        <v>1.8460276220429372E-3</v>
      </c>
      <c r="F140" s="4">
        <v>121</v>
      </c>
      <c r="G140" s="6">
        <v>4.6917409848778596E-2</v>
      </c>
      <c r="H140" s="15"/>
      <c r="I140" s="15"/>
      <c r="J140" s="15"/>
      <c r="K140" s="15"/>
      <c r="L140" s="3"/>
    </row>
    <row r="141" spans="1:12" x14ac:dyDescent="0.25">
      <c r="A141" s="35" t="s">
        <v>174</v>
      </c>
      <c r="B141" s="19">
        <v>2444</v>
      </c>
      <c r="C141" s="6">
        <v>2.1368660987592363E-3</v>
      </c>
      <c r="D141" s="19">
        <v>2600</v>
      </c>
      <c r="E141" s="6">
        <v>1.7776562286339395E-3</v>
      </c>
      <c r="F141" s="4">
        <v>156</v>
      </c>
      <c r="G141" s="6">
        <v>6.3829787234042548E-2</v>
      </c>
      <c r="H141" s="15"/>
      <c r="I141" s="15"/>
      <c r="J141" s="15"/>
      <c r="K141" s="15"/>
      <c r="L141" s="3"/>
    </row>
    <row r="142" spans="1:12" x14ac:dyDescent="0.25">
      <c r="A142" s="36" t="s">
        <v>175</v>
      </c>
      <c r="B142" s="19">
        <v>2368</v>
      </c>
      <c r="C142" s="6">
        <v>2.0704169074721242E-3</v>
      </c>
      <c r="D142" s="19">
        <v>2300</v>
      </c>
      <c r="E142" s="6">
        <v>1.5725420484069465E-3</v>
      </c>
      <c r="F142" s="4">
        <v>-68</v>
      </c>
      <c r="G142" s="6">
        <v>-2.8716216216216218E-2</v>
      </c>
      <c r="H142" s="15"/>
      <c r="I142" s="15"/>
      <c r="J142" s="15"/>
      <c r="K142" s="15"/>
      <c r="L142" s="3"/>
    </row>
    <row r="143" spans="1:12" x14ac:dyDescent="0.25">
      <c r="A143" s="35" t="s">
        <v>176</v>
      </c>
      <c r="B143" s="19">
        <v>2271</v>
      </c>
      <c r="C143" s="6">
        <v>1.9856067554346259E-3</v>
      </c>
      <c r="D143" s="19">
        <v>2300</v>
      </c>
      <c r="E143" s="6">
        <v>1.5725420484069465E-3</v>
      </c>
      <c r="F143" s="4">
        <v>29</v>
      </c>
      <c r="G143" s="6">
        <v>1.2769704975781594E-2</v>
      </c>
      <c r="H143" s="15"/>
      <c r="I143" s="15"/>
      <c r="J143" s="15"/>
      <c r="K143" s="15"/>
      <c r="L143" s="3"/>
    </row>
    <row r="144" spans="1:12" x14ac:dyDescent="0.25">
      <c r="A144" s="36" t="s">
        <v>177</v>
      </c>
      <c r="B144" s="19">
        <v>2162</v>
      </c>
      <c r="C144" s="6">
        <v>1.8903046258254782E-3</v>
      </c>
      <c r="D144" s="19">
        <v>2100</v>
      </c>
      <c r="E144" s="6">
        <v>1.4357992615889512E-3</v>
      </c>
      <c r="F144" s="4">
        <v>-62</v>
      </c>
      <c r="G144" s="6">
        <v>-2.8677150786308975E-2</v>
      </c>
      <c r="H144" s="15"/>
      <c r="I144" s="15"/>
      <c r="J144" s="15"/>
      <c r="K144" s="15"/>
      <c r="L144" s="3"/>
    </row>
    <row r="145" spans="1:12" x14ac:dyDescent="0.25">
      <c r="A145" s="35" t="s">
        <v>178</v>
      </c>
      <c r="B145" s="19">
        <v>2642</v>
      </c>
      <c r="C145" s="6">
        <v>2.3099837286914495E-3</v>
      </c>
      <c r="D145" s="19">
        <v>2800</v>
      </c>
      <c r="E145" s="6">
        <v>1.9143990154519349E-3</v>
      </c>
      <c r="F145" s="4">
        <v>158</v>
      </c>
      <c r="G145" s="6">
        <v>5.9803179409538228E-2</v>
      </c>
      <c r="H145" s="15"/>
      <c r="I145" s="15"/>
      <c r="J145" s="15"/>
      <c r="K145" s="15"/>
      <c r="L145" s="3"/>
    </row>
    <row r="146" spans="1:12" x14ac:dyDescent="0.25">
      <c r="A146" s="36" t="s">
        <v>179</v>
      </c>
      <c r="B146" s="19">
        <v>2757</v>
      </c>
      <c r="C146" s="6">
        <v>2.4105318470864215E-3</v>
      </c>
      <c r="D146" s="19">
        <v>2700</v>
      </c>
      <c r="E146" s="6">
        <v>1.8460276220429372E-3</v>
      </c>
      <c r="F146" s="4">
        <v>-57</v>
      </c>
      <c r="G146" s="6">
        <v>-2.0674646354733407E-2</v>
      </c>
      <c r="H146" s="15"/>
      <c r="I146" s="15"/>
      <c r="J146" s="15"/>
      <c r="K146" s="15"/>
      <c r="L146" s="3"/>
    </row>
    <row r="147" spans="1:12" x14ac:dyDescent="0.25">
      <c r="A147" s="35" t="s">
        <v>180</v>
      </c>
      <c r="B147" s="19">
        <v>2155</v>
      </c>
      <c r="C147" s="6">
        <v>1.8841843055753494E-3</v>
      </c>
      <c r="D147" s="19">
        <v>2000</v>
      </c>
      <c r="E147" s="6">
        <v>1.3674278681799535E-3</v>
      </c>
      <c r="F147" s="4">
        <v>-155</v>
      </c>
      <c r="G147" s="6">
        <v>-7.1925754060324823E-2</v>
      </c>
      <c r="H147" s="15"/>
      <c r="I147" s="15"/>
      <c r="J147" s="15"/>
      <c r="K147" s="15"/>
      <c r="L147" s="3"/>
    </row>
    <row r="148" spans="1:12" x14ac:dyDescent="0.25">
      <c r="A148" s="36" t="s">
        <v>181</v>
      </c>
      <c r="B148" s="19">
        <v>2419</v>
      </c>
      <c r="C148" s="6">
        <v>2.1150078121516336E-3</v>
      </c>
      <c r="D148" s="19">
        <v>2400</v>
      </c>
      <c r="E148" s="6">
        <v>1.6409134418159442E-3</v>
      </c>
      <c r="F148" s="4">
        <v>-19</v>
      </c>
      <c r="G148" s="6">
        <v>-7.8544853245142623E-3</v>
      </c>
      <c r="H148" s="15"/>
      <c r="I148" s="15"/>
      <c r="J148" s="15"/>
      <c r="K148" s="15"/>
      <c r="L148" s="3"/>
    </row>
    <row r="149" spans="1:12" x14ac:dyDescent="0.25">
      <c r="A149" s="35" t="s">
        <v>182</v>
      </c>
      <c r="B149" s="19">
        <v>2432</v>
      </c>
      <c r="C149" s="6">
        <v>2.1263741211875868E-3</v>
      </c>
      <c r="D149" s="19">
        <v>2400</v>
      </c>
      <c r="E149" s="6">
        <v>1.6409134418159442E-3</v>
      </c>
      <c r="F149" s="4">
        <v>-32</v>
      </c>
      <c r="G149" s="6">
        <v>-1.3157894736842105E-2</v>
      </c>
      <c r="H149" s="15"/>
      <c r="I149" s="15"/>
      <c r="J149" s="15"/>
      <c r="K149" s="15"/>
      <c r="L149" s="3"/>
    </row>
    <row r="150" spans="1:12" x14ac:dyDescent="0.25">
      <c r="A150" s="36" t="s">
        <v>183</v>
      </c>
      <c r="B150" s="19">
        <v>2415</v>
      </c>
      <c r="C150" s="6">
        <v>2.1115104862944171E-3</v>
      </c>
      <c r="D150" s="19">
        <v>2500</v>
      </c>
      <c r="E150" s="6">
        <v>1.7092848352249419E-3</v>
      </c>
      <c r="F150" s="4">
        <v>85</v>
      </c>
      <c r="G150" s="6">
        <v>3.5196687370600416E-2</v>
      </c>
      <c r="H150" s="15"/>
      <c r="I150" s="15"/>
      <c r="J150" s="15"/>
      <c r="K150" s="15"/>
      <c r="L150" s="3"/>
    </row>
    <row r="151" spans="1:12" x14ac:dyDescent="0.25">
      <c r="A151" s="35" t="s">
        <v>184</v>
      </c>
      <c r="B151" s="19">
        <v>2621</v>
      </c>
      <c r="C151" s="6">
        <v>2.2916227679410633E-3</v>
      </c>
      <c r="D151" s="19">
        <v>2700</v>
      </c>
      <c r="E151" s="6">
        <v>1.8460276220429372E-3</v>
      </c>
      <c r="F151" s="4">
        <v>79</v>
      </c>
      <c r="G151" s="6">
        <v>3.014116749332316E-2</v>
      </c>
      <c r="H151" s="15"/>
      <c r="I151" s="15"/>
      <c r="J151" s="15"/>
      <c r="K151" s="15"/>
      <c r="L151" s="3"/>
    </row>
    <row r="152" spans="1:12" x14ac:dyDescent="0.25">
      <c r="A152" s="36" t="s">
        <v>185</v>
      </c>
      <c r="B152" s="19">
        <v>2344</v>
      </c>
      <c r="C152" s="6">
        <v>2.0494329523288255E-3</v>
      </c>
      <c r="D152" s="19">
        <v>2500</v>
      </c>
      <c r="E152" s="6">
        <v>1.7092848352249419E-3</v>
      </c>
      <c r="F152" s="4">
        <v>156</v>
      </c>
      <c r="G152" s="6">
        <v>6.655290102389079E-2</v>
      </c>
      <c r="H152" s="15"/>
      <c r="I152" s="15"/>
      <c r="J152" s="15"/>
      <c r="K152" s="15"/>
      <c r="L152" s="3"/>
    </row>
    <row r="153" spans="1:12" s="3" customFormat="1" x14ac:dyDescent="0.25">
      <c r="A153" s="35" t="s">
        <v>186</v>
      </c>
      <c r="B153" s="19">
        <v>3570</v>
      </c>
      <c r="C153" s="6">
        <v>3.1213633275656602E-3</v>
      </c>
      <c r="D153" s="19">
        <v>3600</v>
      </c>
      <c r="E153" s="6">
        <v>2.4613701627239164E-3</v>
      </c>
      <c r="F153" s="4">
        <v>30</v>
      </c>
      <c r="G153" s="6">
        <v>8.4033613445378148E-3</v>
      </c>
      <c r="H153" s="15"/>
      <c r="I153" s="15"/>
      <c r="J153" s="15"/>
      <c r="K153" s="15"/>
    </row>
    <row r="154" spans="1:12" s="3" customFormat="1" x14ac:dyDescent="0.25">
      <c r="A154" s="36" t="s">
        <v>187</v>
      </c>
      <c r="B154" s="19">
        <v>56000</v>
      </c>
      <c r="C154" s="6">
        <v>4.8962562001029962E-2</v>
      </c>
      <c r="D154" s="19">
        <v>57100</v>
      </c>
      <c r="E154" s="6">
        <v>3.9040065636537676E-2</v>
      </c>
      <c r="F154" s="4">
        <v>1100</v>
      </c>
      <c r="G154" s="6">
        <v>1.9642857142857142E-2</v>
      </c>
      <c r="H154" s="15"/>
      <c r="I154" s="15"/>
      <c r="J154" s="15"/>
      <c r="K154" s="15"/>
    </row>
    <row r="155" spans="1:12" s="3" customFormat="1" x14ac:dyDescent="0.25">
      <c r="A155" s="35" t="s">
        <v>188</v>
      </c>
      <c r="B155" s="19">
        <v>752</v>
      </c>
      <c r="C155" s="6">
        <v>6.5749726115668801E-4</v>
      </c>
      <c r="D155" s="19">
        <v>1200</v>
      </c>
      <c r="E155" s="6">
        <v>8.2045672090797211E-4</v>
      </c>
      <c r="F155" s="4">
        <v>448</v>
      </c>
      <c r="G155" s="6">
        <v>0.5957446808510638</v>
      </c>
      <c r="H155" s="15"/>
      <c r="I155" s="15"/>
      <c r="J155" s="15"/>
      <c r="K155" s="15"/>
    </row>
    <row r="156" spans="1:12" s="3" customFormat="1" x14ac:dyDescent="0.25">
      <c r="A156" s="41" t="s">
        <v>189</v>
      </c>
      <c r="B156" s="42">
        <v>161635</v>
      </c>
      <c r="C156" s="43">
        <v>0.14132256623279424</v>
      </c>
      <c r="D156" s="42">
        <v>165400</v>
      </c>
      <c r="E156" s="43">
        <v>0.11308628469848216</v>
      </c>
      <c r="F156" s="42">
        <v>3765</v>
      </c>
      <c r="G156" s="43">
        <v>2.3293222383765893E-2</v>
      </c>
      <c r="H156" s="15"/>
      <c r="I156" s="15"/>
      <c r="J156" s="15"/>
      <c r="K156" s="15"/>
    </row>
    <row r="157" spans="1:12" s="3" customFormat="1" x14ac:dyDescent="0.25">
      <c r="A157" s="41" t="s">
        <v>190</v>
      </c>
      <c r="B157" s="42">
        <v>605553.8600000001</v>
      </c>
      <c r="C157" s="43">
        <v>0.52945479312880395</v>
      </c>
      <c r="D157" s="42">
        <v>614900</v>
      </c>
      <c r="E157" s="43">
        <v>0.42041569807192669</v>
      </c>
      <c r="F157" s="42">
        <v>9346.14</v>
      </c>
      <c r="G157" s="43">
        <v>1.543403587585074E-2</v>
      </c>
      <c r="H157" s="26"/>
      <c r="I157" s="26"/>
      <c r="J157" s="26"/>
      <c r="K157" s="26"/>
    </row>
    <row r="158" spans="1:12" x14ac:dyDescent="0.25">
      <c r="A158" s="41" t="s">
        <v>191</v>
      </c>
      <c r="B158" s="42">
        <v>776349.42000000016</v>
      </c>
      <c r="C158" s="43">
        <v>0.67878672520024386</v>
      </c>
      <c r="D158" s="42">
        <v>788200</v>
      </c>
      <c r="E158" s="43">
        <v>0.53890332284971965</v>
      </c>
      <c r="F158" s="42">
        <v>11850.579999999998</v>
      </c>
      <c r="G158" s="43">
        <v>1.5264492630135332E-2</v>
      </c>
      <c r="H158" s="15"/>
      <c r="I158" s="15"/>
      <c r="J158" s="15"/>
      <c r="K158" s="15"/>
      <c r="L158" s="3"/>
    </row>
    <row r="159" spans="1:12" x14ac:dyDescent="0.25">
      <c r="A159" s="41" t="s">
        <v>192</v>
      </c>
      <c r="B159" s="42">
        <v>-94404.820000000182</v>
      </c>
      <c r="C159" s="43">
        <v>-8.2541104507965757E-2</v>
      </c>
      <c r="D159" s="42">
        <v>152700</v>
      </c>
      <c r="E159" s="43">
        <v>0.10440311773553945</v>
      </c>
      <c r="F159" s="42">
        <v>247104.82000000004</v>
      </c>
      <c r="G159" s="43">
        <v>-2.6175021571991737</v>
      </c>
      <c r="H159" s="15"/>
      <c r="I159" s="15"/>
      <c r="J159" s="15"/>
      <c r="K159" s="15"/>
      <c r="L159" s="3"/>
    </row>
    <row r="160" spans="1:12" x14ac:dyDescent="0.25">
      <c r="A160" s="41" t="s">
        <v>193</v>
      </c>
      <c r="B160" s="42"/>
      <c r="C160" s="43"/>
      <c r="D160" s="42"/>
      <c r="E160" s="43"/>
      <c r="F160" s="42"/>
      <c r="G160" s="43"/>
      <c r="H160" s="15"/>
      <c r="I160" s="15"/>
      <c r="J160" s="15"/>
      <c r="K160" s="15"/>
      <c r="L160" s="3"/>
    </row>
    <row r="161" spans="1:12" x14ac:dyDescent="0.25">
      <c r="A161" s="33" t="s">
        <v>194</v>
      </c>
      <c r="B161" s="19"/>
      <c r="C161" s="6"/>
      <c r="D161" s="19"/>
      <c r="E161" s="6"/>
      <c r="F161" s="4"/>
      <c r="G161" s="6"/>
      <c r="H161" s="15"/>
      <c r="I161" s="15"/>
      <c r="J161" s="15"/>
      <c r="K161" s="15"/>
      <c r="L161" s="3"/>
    </row>
    <row r="162" spans="1:12" x14ac:dyDescent="0.25">
      <c r="A162" s="36" t="s">
        <v>195</v>
      </c>
      <c r="B162" s="19"/>
      <c r="C162" s="6"/>
      <c r="D162" s="19"/>
      <c r="E162" s="6"/>
      <c r="F162" s="4"/>
      <c r="G162" s="6"/>
      <c r="H162" s="15"/>
      <c r="I162" s="15"/>
      <c r="J162" s="15"/>
      <c r="K162" s="15"/>
      <c r="L162" s="3"/>
    </row>
    <row r="163" spans="1:12" x14ac:dyDescent="0.25">
      <c r="A163" s="35" t="s">
        <v>196</v>
      </c>
      <c r="B163" s="19">
        <v>77</v>
      </c>
      <c r="C163" s="6">
        <v>6.7323522751416202E-5</v>
      </c>
      <c r="D163" s="19">
        <v>0</v>
      </c>
      <c r="E163" s="6">
        <v>0</v>
      </c>
      <c r="F163" s="4">
        <v>-77</v>
      </c>
      <c r="G163" s="6">
        <v>-1</v>
      </c>
      <c r="H163" s="15"/>
      <c r="I163" s="15"/>
      <c r="J163" s="15"/>
      <c r="K163" s="15"/>
      <c r="L163" s="3"/>
    </row>
    <row r="164" spans="1:12" s="3" customFormat="1" x14ac:dyDescent="0.25">
      <c r="A164" s="36" t="s">
        <v>197</v>
      </c>
      <c r="B164" s="19">
        <v>0</v>
      </c>
      <c r="C164" s="6">
        <v>0</v>
      </c>
      <c r="D164" s="19">
        <v>0</v>
      </c>
      <c r="E164" s="6">
        <v>0</v>
      </c>
      <c r="F164" s="4">
        <v>0</v>
      </c>
      <c r="G164" s="6">
        <v>0</v>
      </c>
      <c r="H164" s="15"/>
      <c r="I164" s="15"/>
      <c r="J164" s="15"/>
      <c r="K164" s="15"/>
    </row>
    <row r="165" spans="1:12" s="3" customFormat="1" x14ac:dyDescent="0.25">
      <c r="A165" s="35" t="s">
        <v>198</v>
      </c>
      <c r="B165" s="19">
        <v>0</v>
      </c>
      <c r="C165" s="6">
        <v>0</v>
      </c>
      <c r="D165" s="19">
        <v>0</v>
      </c>
      <c r="E165" s="6">
        <v>0</v>
      </c>
      <c r="F165" s="4">
        <v>0</v>
      </c>
      <c r="G165" s="6">
        <v>0</v>
      </c>
      <c r="H165" s="26"/>
      <c r="I165" s="26"/>
      <c r="J165" s="26"/>
      <c r="K165" s="26"/>
    </row>
    <row r="166" spans="1:12" x14ac:dyDescent="0.25">
      <c r="A166" s="41" t="s">
        <v>199</v>
      </c>
      <c r="B166" s="42">
        <v>77</v>
      </c>
      <c r="C166" s="43">
        <v>6.7323522751416202E-5</v>
      </c>
      <c r="D166" s="42">
        <v>0</v>
      </c>
      <c r="E166" s="43">
        <v>0</v>
      </c>
      <c r="F166" s="42">
        <v>-77</v>
      </c>
      <c r="G166" s="43">
        <v>-1</v>
      </c>
      <c r="H166" s="15"/>
      <c r="I166" s="15"/>
      <c r="J166" s="15"/>
      <c r="K166" s="15"/>
      <c r="L166" s="3"/>
    </row>
    <row r="167" spans="1:12" x14ac:dyDescent="0.25">
      <c r="A167" s="41" t="s">
        <v>200</v>
      </c>
      <c r="B167" s="42">
        <v>77</v>
      </c>
      <c r="C167" s="43">
        <v>6.7323522751416202E-5</v>
      </c>
      <c r="D167" s="42">
        <v>0</v>
      </c>
      <c r="E167" s="43">
        <v>0</v>
      </c>
      <c r="F167" s="42">
        <v>-77</v>
      </c>
      <c r="G167" s="43">
        <v>-1</v>
      </c>
      <c r="H167" s="15"/>
      <c r="I167" s="15"/>
      <c r="J167" s="15"/>
      <c r="K167" s="15"/>
      <c r="L167" s="3"/>
    </row>
    <row r="168" spans="1:12" x14ac:dyDescent="0.25">
      <c r="A168" s="41" t="s">
        <v>201</v>
      </c>
      <c r="B168" s="42"/>
      <c r="C168" s="43">
        <v>0</v>
      </c>
      <c r="D168" s="42"/>
      <c r="E168" s="43">
        <v>0</v>
      </c>
      <c r="F168" s="42"/>
      <c r="G168" s="43">
        <v>0</v>
      </c>
      <c r="H168" s="15"/>
      <c r="I168" s="15"/>
      <c r="J168" s="15"/>
      <c r="K168" s="15"/>
      <c r="L168" s="3"/>
    </row>
    <row r="169" spans="1:12" x14ac:dyDescent="0.25">
      <c r="A169" s="33" t="s">
        <v>202</v>
      </c>
      <c r="B169" s="19"/>
      <c r="C169" s="6"/>
      <c r="D169" s="19"/>
      <c r="E169" s="6"/>
      <c r="F169" s="4"/>
      <c r="G169" s="6"/>
      <c r="H169" s="15"/>
      <c r="I169" s="15"/>
      <c r="J169" s="15"/>
      <c r="K169" s="15"/>
      <c r="L169" s="3"/>
    </row>
    <row r="170" spans="1:12" x14ac:dyDescent="0.25">
      <c r="A170" s="36" t="s">
        <v>203</v>
      </c>
      <c r="B170" s="19"/>
      <c r="C170" s="6"/>
      <c r="D170" s="19"/>
      <c r="E170" s="6"/>
      <c r="F170" s="4"/>
      <c r="G170" s="6"/>
      <c r="H170" s="15"/>
      <c r="I170" s="15"/>
      <c r="J170" s="15"/>
      <c r="K170" s="15"/>
      <c r="L170" s="3"/>
    </row>
    <row r="171" spans="1:12" s="3" customFormat="1" x14ac:dyDescent="0.25">
      <c r="A171" s="35" t="s">
        <v>204</v>
      </c>
      <c r="B171" s="19">
        <v>8335</v>
      </c>
      <c r="C171" s="6">
        <v>7.2875527549747278E-3</v>
      </c>
      <c r="D171" s="19">
        <v>0</v>
      </c>
      <c r="E171" s="6">
        <v>0</v>
      </c>
      <c r="F171" s="4">
        <v>-8335</v>
      </c>
      <c r="G171" s="6">
        <v>-1</v>
      </c>
      <c r="H171" s="15"/>
      <c r="I171" s="15"/>
      <c r="J171" s="15"/>
      <c r="K171" s="15"/>
    </row>
    <row r="172" spans="1:12" s="3" customFormat="1" x14ac:dyDescent="0.25">
      <c r="A172" s="36" t="s">
        <v>205</v>
      </c>
      <c r="B172" s="19">
        <v>695</v>
      </c>
      <c r="C172" s="6">
        <v>7.6810019139115756E-3</v>
      </c>
      <c r="D172" s="19">
        <v>0</v>
      </c>
      <c r="E172" s="6">
        <v>0</v>
      </c>
      <c r="F172" s="4">
        <v>-8785</v>
      </c>
      <c r="G172" s="6">
        <v>-1</v>
      </c>
      <c r="H172" s="15"/>
      <c r="I172" s="15"/>
      <c r="J172" s="15"/>
      <c r="K172" s="15"/>
    </row>
    <row r="173" spans="1:12" s="3" customFormat="1" x14ac:dyDescent="0.25">
      <c r="A173" s="35" t="s">
        <v>206</v>
      </c>
      <c r="B173" s="19">
        <v>796</v>
      </c>
      <c r="C173" s="6">
        <v>0</v>
      </c>
      <c r="D173" s="19">
        <v>0</v>
      </c>
      <c r="E173" s="6">
        <v>0</v>
      </c>
      <c r="F173" s="4">
        <v>-796</v>
      </c>
      <c r="G173" s="6">
        <v>-1</v>
      </c>
      <c r="H173" s="15"/>
      <c r="I173" s="15"/>
      <c r="J173" s="15"/>
      <c r="K173" s="15"/>
    </row>
    <row r="174" spans="1:12" s="3" customFormat="1" x14ac:dyDescent="0.25">
      <c r="A174" s="36" t="s">
        <v>207</v>
      </c>
      <c r="B174" s="19">
        <v>8537</v>
      </c>
      <c r="C174" s="6">
        <v>7.4641677107641566E-3</v>
      </c>
      <c r="D174" s="19">
        <v>0</v>
      </c>
      <c r="E174" s="6">
        <v>0</v>
      </c>
      <c r="F174" s="4">
        <v>-8537</v>
      </c>
      <c r="G174" s="6">
        <v>-1</v>
      </c>
      <c r="H174" s="15"/>
      <c r="I174" s="15"/>
      <c r="J174" s="15"/>
      <c r="K174" s="15"/>
    </row>
    <row r="175" spans="1:12" x14ac:dyDescent="0.25">
      <c r="A175" s="35" t="s">
        <v>208</v>
      </c>
      <c r="B175" s="19">
        <v>844</v>
      </c>
      <c r="C175" s="6">
        <v>7.3793575587266589E-4</v>
      </c>
      <c r="D175" s="19">
        <v>0</v>
      </c>
      <c r="E175" s="6">
        <v>0</v>
      </c>
      <c r="F175" s="4">
        <v>-844</v>
      </c>
      <c r="G175" s="6">
        <v>-1</v>
      </c>
    </row>
    <row r="176" spans="1:12" x14ac:dyDescent="0.25">
      <c r="A176" s="41" t="s">
        <v>209</v>
      </c>
      <c r="B176" s="42">
        <v>27297</v>
      </c>
      <c r="C176" s="43">
        <v>2.3866625981109193E-2</v>
      </c>
      <c r="D176" s="42">
        <v>0</v>
      </c>
      <c r="E176" s="43">
        <v>0</v>
      </c>
      <c r="F176" s="42">
        <v>-27297</v>
      </c>
      <c r="G176" s="43">
        <v>-1</v>
      </c>
    </row>
    <row r="177" spans="1:7" x14ac:dyDescent="0.25">
      <c r="A177" s="41" t="s">
        <v>210</v>
      </c>
      <c r="B177" s="42">
        <v>27297</v>
      </c>
      <c r="C177" s="43">
        <v>2.3866625981109193E-2</v>
      </c>
      <c r="D177" s="42">
        <v>0</v>
      </c>
      <c r="E177" s="43">
        <v>0</v>
      </c>
      <c r="F177" s="42">
        <v>-27297</v>
      </c>
      <c r="G177" s="43">
        <v>-1</v>
      </c>
    </row>
    <row r="178" spans="1:7" x14ac:dyDescent="0.25">
      <c r="A178" s="41" t="s">
        <v>211</v>
      </c>
      <c r="B178" s="42">
        <v>-27220</v>
      </c>
      <c r="C178" s="43">
        <v>-2.3799302458357777E-2</v>
      </c>
      <c r="D178" s="42">
        <v>0</v>
      </c>
      <c r="E178" s="43">
        <v>0</v>
      </c>
      <c r="F178" s="42">
        <v>27220</v>
      </c>
      <c r="G178" s="43">
        <v>-1</v>
      </c>
    </row>
    <row r="179" spans="1:7" x14ac:dyDescent="0.25">
      <c r="A179" s="41" t="s">
        <v>212</v>
      </c>
      <c r="B179" s="42">
        <v>-121624.82000000018</v>
      </c>
      <c r="C179" s="43">
        <v>-0.10634040696632353</v>
      </c>
      <c r="D179" s="42">
        <v>152700</v>
      </c>
      <c r="E179" s="43">
        <v>0.10440311773553945</v>
      </c>
      <c r="F179" s="42">
        <v>274324.82000000007</v>
      </c>
      <c r="G179" s="43">
        <v>-2.2555003164650089</v>
      </c>
    </row>
    <row r="181" spans="1:7" x14ac:dyDescent="0.25">
      <c r="B181" s="2">
        <f>B179-Detail!Z179</f>
        <v>0</v>
      </c>
      <c r="C181" s="2">
        <f>C179-Detail!AA179</f>
        <v>0</v>
      </c>
      <c r="D181" s="2">
        <f>D179-Detail!AB179</f>
        <v>0</v>
      </c>
      <c r="E181" s="2">
        <f>E179-Detail!AC179</f>
        <v>0</v>
      </c>
      <c r="F181" s="2">
        <f>F179-Detail!AD179</f>
        <v>0</v>
      </c>
      <c r="G181" s="2">
        <f>G179-Detail!AE179</f>
        <v>0</v>
      </c>
    </row>
  </sheetData>
  <sheetProtection algorithmName="SHA-512" hashValue="UTr4FpNQWA0PzRt4rmaAqgDAbInzGQ1xen9v2ALL16SNtOeaCNLUCnT7zuIzKOiGwyETwRUPwZwin9ck5ponjA==" saltValue="/caS/4cDuAyEKAsCRP9KWg==" spinCount="100000" sheet="1" formatCells="0" formatColumns="0" formatRows="0" insertColumns="0" insertRows="0" insertHyperlinks="0" deleteColumns="0" deleteRows="0" sort="0" autoFilter="0" pivotTables="0"/>
  <autoFilter ref="A2:N179" xr:uid="{00000000-0001-0000-0200-000000000000}"/>
  <conditionalFormatting sqref="A2 A180:A65200">
    <cfRule type="duplicateValues" dxfId="159" priority="100" stopIfTrue="1"/>
  </conditionalFormatting>
  <conditionalFormatting sqref="A5:A6">
    <cfRule type="duplicateValues" dxfId="155" priority="41" stopIfTrue="1"/>
  </conditionalFormatting>
  <conditionalFormatting sqref="A7">
    <cfRule type="duplicateValues" dxfId="154" priority="23" stopIfTrue="1"/>
  </conditionalFormatting>
  <conditionalFormatting sqref="A8">
    <cfRule type="duplicateValues" dxfId="153" priority="22" stopIfTrue="1"/>
  </conditionalFormatting>
  <conditionalFormatting sqref="A13">
    <cfRule type="duplicateValues" dxfId="152" priority="32" stopIfTrue="1"/>
  </conditionalFormatting>
  <conditionalFormatting sqref="A14:A15 A9:A12">
    <cfRule type="duplicateValues" dxfId="151" priority="36" stopIfTrue="1"/>
  </conditionalFormatting>
  <conditionalFormatting sqref="A16 A28 A32:A35">
    <cfRule type="duplicateValues" dxfId="150" priority="37" stopIfTrue="1"/>
  </conditionalFormatting>
  <conditionalFormatting sqref="A16:A19">
    <cfRule type="duplicateValues" dxfId="149" priority="42" stopIfTrue="1"/>
  </conditionalFormatting>
  <conditionalFormatting sqref="A18">
    <cfRule type="duplicateValues" dxfId="148" priority="29" stopIfTrue="1"/>
  </conditionalFormatting>
  <conditionalFormatting sqref="A19">
    <cfRule type="duplicateValues" dxfId="147" priority="30" stopIfTrue="1"/>
  </conditionalFormatting>
  <conditionalFormatting sqref="A20:A21">
    <cfRule type="duplicateValues" dxfId="146" priority="34" stopIfTrue="1"/>
  </conditionalFormatting>
  <conditionalFormatting sqref="A22:A25">
    <cfRule type="duplicateValues" dxfId="145" priority="43" stopIfTrue="1"/>
  </conditionalFormatting>
  <conditionalFormatting sqref="A26">
    <cfRule type="duplicateValues" dxfId="144" priority="21" stopIfTrue="1"/>
  </conditionalFormatting>
  <conditionalFormatting sqref="A27">
    <cfRule type="duplicateValues" dxfId="143" priority="33" stopIfTrue="1"/>
  </conditionalFormatting>
  <conditionalFormatting sqref="A29">
    <cfRule type="duplicateValues" dxfId="142" priority="31" stopIfTrue="1"/>
  </conditionalFormatting>
  <conditionalFormatting sqref="A30">
    <cfRule type="duplicateValues" dxfId="141" priority="20" stopIfTrue="1"/>
  </conditionalFormatting>
  <conditionalFormatting sqref="A31">
    <cfRule type="duplicateValues" dxfId="140" priority="39" stopIfTrue="1"/>
  </conditionalFormatting>
  <conditionalFormatting sqref="A36:A38">
    <cfRule type="duplicateValues" dxfId="139" priority="19" stopIfTrue="1"/>
  </conditionalFormatting>
  <conditionalFormatting sqref="A39 A43">
    <cfRule type="duplicateValues" dxfId="138" priority="28" stopIfTrue="1"/>
  </conditionalFormatting>
  <conditionalFormatting sqref="A40">
    <cfRule type="duplicateValues" dxfId="137" priority="26" stopIfTrue="1"/>
  </conditionalFormatting>
  <conditionalFormatting sqref="A41:A42">
    <cfRule type="duplicateValues" dxfId="136" priority="27" stopIfTrue="1"/>
  </conditionalFormatting>
  <conditionalFormatting sqref="A44:A49">
    <cfRule type="duplicateValues" dxfId="135" priority="44" stopIfTrue="1"/>
  </conditionalFormatting>
  <conditionalFormatting sqref="A50">
    <cfRule type="duplicateValues" dxfId="134" priority="18" stopIfTrue="1"/>
  </conditionalFormatting>
  <conditionalFormatting sqref="A51:A63">
    <cfRule type="duplicateValues" dxfId="133" priority="17" stopIfTrue="1"/>
  </conditionalFormatting>
  <conditionalFormatting sqref="A64">
    <cfRule type="duplicateValues" dxfId="132" priority="16" stopIfTrue="1"/>
  </conditionalFormatting>
  <conditionalFormatting sqref="A65">
    <cfRule type="duplicateValues" dxfId="131" priority="15" stopIfTrue="1"/>
  </conditionalFormatting>
  <conditionalFormatting sqref="A66:A72">
    <cfRule type="duplicateValues" dxfId="130" priority="25" stopIfTrue="1"/>
  </conditionalFormatting>
  <conditionalFormatting sqref="A73">
    <cfRule type="duplicateValues" dxfId="129" priority="35" stopIfTrue="1"/>
  </conditionalFormatting>
  <conditionalFormatting sqref="A74">
    <cfRule type="duplicateValues" dxfId="128" priority="14" stopIfTrue="1"/>
  </conditionalFormatting>
  <conditionalFormatting sqref="A75">
    <cfRule type="duplicateValues" dxfId="127" priority="13" stopIfTrue="1"/>
  </conditionalFormatting>
  <conditionalFormatting sqref="A76:A79">
    <cfRule type="duplicateValues" dxfId="126" priority="38" stopIfTrue="1"/>
  </conditionalFormatting>
  <conditionalFormatting sqref="A81:A84">
    <cfRule type="duplicateValues" dxfId="125" priority="45" stopIfTrue="1"/>
  </conditionalFormatting>
  <conditionalFormatting sqref="A89">
    <cfRule type="duplicateValues" dxfId="124" priority="24" stopIfTrue="1"/>
  </conditionalFormatting>
  <conditionalFormatting sqref="A90:A91">
    <cfRule type="duplicateValues" dxfId="123" priority="40" stopIfTrue="1"/>
  </conditionalFormatting>
  <conditionalFormatting sqref="A92">
    <cfRule type="duplicateValues" dxfId="122" priority="12" stopIfTrue="1"/>
  </conditionalFormatting>
  <conditionalFormatting sqref="A93:A99">
    <cfRule type="duplicateValues" dxfId="121" priority="46" stopIfTrue="1"/>
  </conditionalFormatting>
  <conditionalFormatting sqref="A100:A101">
    <cfRule type="duplicateValues" dxfId="120" priority="11" stopIfTrue="1"/>
  </conditionalFormatting>
  <conditionalFormatting sqref="A102:A103">
    <cfRule type="duplicateValues" dxfId="119" priority="10" stopIfTrue="1"/>
  </conditionalFormatting>
  <conditionalFormatting sqref="A104:A121">
    <cfRule type="duplicateValues" dxfId="118" priority="9" stopIfTrue="1"/>
  </conditionalFormatting>
  <conditionalFormatting sqref="A122">
    <cfRule type="duplicateValues" dxfId="117" priority="8" stopIfTrue="1"/>
  </conditionalFormatting>
  <conditionalFormatting sqref="A123">
    <cfRule type="duplicateValues" dxfId="116" priority="7" stopIfTrue="1"/>
  </conditionalFormatting>
  <conditionalFormatting sqref="A124:A152">
    <cfRule type="duplicateValues" dxfId="115" priority="48" stopIfTrue="1"/>
  </conditionalFormatting>
  <conditionalFormatting sqref="A153:A156">
    <cfRule type="duplicateValues" dxfId="114" priority="6" stopIfTrue="1"/>
  </conditionalFormatting>
  <conditionalFormatting sqref="A157">
    <cfRule type="duplicateValues" dxfId="113" priority="5" stopIfTrue="1"/>
  </conditionalFormatting>
  <conditionalFormatting sqref="A158:A163">
    <cfRule type="duplicateValues" dxfId="112" priority="49" stopIfTrue="1"/>
  </conditionalFormatting>
  <conditionalFormatting sqref="A164">
    <cfRule type="duplicateValues" dxfId="111" priority="4" stopIfTrue="1"/>
  </conditionalFormatting>
  <conditionalFormatting sqref="A165">
    <cfRule type="duplicateValues" dxfId="110" priority="3" stopIfTrue="1"/>
  </conditionalFormatting>
  <conditionalFormatting sqref="A166">
    <cfRule type="duplicateValues" dxfId="109" priority="1" stopIfTrue="1"/>
  </conditionalFormatting>
  <conditionalFormatting sqref="A167:A170">
    <cfRule type="duplicateValues" dxfId="108" priority="50" stopIfTrue="1"/>
  </conditionalFormatting>
  <conditionalFormatting sqref="A171:A174">
    <cfRule type="duplicateValues" dxfId="107" priority="2" stopIfTrue="1"/>
  </conditionalFormatting>
  <conditionalFormatting sqref="A3:A4 A80 A85:A88 A175:A179">
    <cfRule type="duplicateValues" dxfId="106" priority="47" stopIfTrue="1"/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M369"/>
  <sheetViews>
    <sheetView zoomScale="68" zoomScaleNormal="68" workbookViewId="0">
      <pane ySplit="2" topLeftCell="A133" activePane="bottomLeft" state="frozen"/>
      <selection activeCell="C175" sqref="C175"/>
      <selection pane="bottomLeft" activeCell="E149" sqref="E149"/>
    </sheetView>
  </sheetViews>
  <sheetFormatPr defaultColWidth="9.140625" defaultRowHeight="15" x14ac:dyDescent="0.25"/>
  <cols>
    <col min="1" max="1" width="56.140625" style="12" bestFit="1" customWidth="1"/>
    <col min="2" max="2" width="14.28515625" style="14" bestFit="1" customWidth="1"/>
    <col min="3" max="3" width="13.85546875" style="12" bestFit="1" customWidth="1"/>
    <col min="4" max="4" width="26.5703125" style="12" bestFit="1" customWidth="1"/>
    <col min="5" max="5" width="18.5703125" style="51" bestFit="1" customWidth="1"/>
    <col min="6" max="6" width="18.85546875" style="12" bestFit="1" customWidth="1"/>
    <col min="7" max="7" width="19.42578125" style="51" bestFit="1" customWidth="1"/>
    <col min="8" max="8" width="17.140625" style="12" bestFit="1" customWidth="1"/>
    <col min="9" max="9" width="12.42578125" style="51" bestFit="1" customWidth="1"/>
    <col min="10" max="16384" width="9.140625" style="12"/>
  </cols>
  <sheetData>
    <row r="1" spans="1:9" x14ac:dyDescent="0.25">
      <c r="A1" s="57" t="s">
        <v>8</v>
      </c>
      <c r="B1" s="57"/>
      <c r="C1" s="57"/>
      <c r="D1" s="57"/>
      <c r="E1" s="57"/>
      <c r="F1" s="57"/>
      <c r="G1" s="57"/>
      <c r="H1" s="57"/>
      <c r="I1" s="57"/>
    </row>
    <row r="2" spans="1:9" x14ac:dyDescent="0.25">
      <c r="A2" s="56"/>
      <c r="B2" s="56" t="s">
        <v>10</v>
      </c>
      <c r="C2" s="56" t="s">
        <v>9</v>
      </c>
      <c r="D2" s="58"/>
      <c r="E2" s="59"/>
      <c r="F2" s="58"/>
      <c r="G2" s="59"/>
      <c r="H2" s="58"/>
      <c r="I2" s="59"/>
    </row>
    <row r="3" spans="1:9" ht="30" x14ac:dyDescent="0.25">
      <c r="A3" s="1" t="s">
        <v>1</v>
      </c>
      <c r="B3" s="23"/>
      <c r="C3" s="13"/>
      <c r="D3" s="20" t="s">
        <v>2</v>
      </c>
      <c r="E3" s="21" t="s">
        <v>3</v>
      </c>
      <c r="F3" s="22" t="s">
        <v>4</v>
      </c>
      <c r="G3" s="21" t="s">
        <v>5</v>
      </c>
      <c r="H3" s="20" t="s">
        <v>6</v>
      </c>
      <c r="I3" s="21" t="s">
        <v>7</v>
      </c>
    </row>
    <row r="4" spans="1:9" x14ac:dyDescent="0.25">
      <c r="A4" s="33" t="s">
        <v>0</v>
      </c>
      <c r="B4" s="23"/>
      <c r="C4" s="24"/>
      <c r="D4" s="16"/>
      <c r="E4" s="17"/>
      <c r="F4" s="18"/>
      <c r="G4" s="17"/>
      <c r="H4" s="16"/>
      <c r="I4" s="17"/>
    </row>
    <row r="5" spans="1:9" x14ac:dyDescent="0.25">
      <c r="A5" s="34" t="s">
        <v>37</v>
      </c>
      <c r="B5" s="23"/>
      <c r="C5" s="24"/>
      <c r="D5" s="1"/>
      <c r="E5" s="9"/>
      <c r="F5" s="1"/>
      <c r="G5" s="9"/>
      <c r="H5" s="1"/>
      <c r="I5" s="9"/>
    </row>
    <row r="6" spans="1:9" x14ac:dyDescent="0.25">
      <c r="A6" s="33" t="s">
        <v>38</v>
      </c>
      <c r="B6" s="23"/>
      <c r="C6" s="24"/>
      <c r="D6" s="19">
        <v>0</v>
      </c>
      <c r="E6" s="6">
        <v>0</v>
      </c>
      <c r="F6" s="19">
        <v>0</v>
      </c>
      <c r="G6" s="6">
        <v>0</v>
      </c>
      <c r="H6" s="4">
        <v>0</v>
      </c>
      <c r="I6" s="6">
        <v>0</v>
      </c>
    </row>
    <row r="7" spans="1:9" x14ac:dyDescent="0.25">
      <c r="A7" s="36" t="s">
        <v>39</v>
      </c>
      <c r="B7" s="32">
        <v>1.3</v>
      </c>
      <c r="C7" s="24"/>
      <c r="D7" s="19">
        <v>42268</v>
      </c>
      <c r="E7" s="6">
        <v>3.695624233320597E-2</v>
      </c>
      <c r="F7" s="19">
        <v>54900</v>
      </c>
      <c r="G7" s="6">
        <v>3.7535894981539725E-2</v>
      </c>
      <c r="H7" s="4">
        <v>12632</v>
      </c>
      <c r="I7" s="6">
        <v>0.29885492571212263</v>
      </c>
    </row>
    <row r="8" spans="1:9" x14ac:dyDescent="0.25">
      <c r="A8" s="35" t="s">
        <v>40</v>
      </c>
      <c r="B8" s="32">
        <v>1.3</v>
      </c>
      <c r="C8" s="25"/>
      <c r="D8" s="19">
        <v>42014</v>
      </c>
      <c r="E8" s="6">
        <v>3.673416214127273E-2</v>
      </c>
      <c r="F8" s="19">
        <v>54800</v>
      </c>
      <c r="G8" s="6">
        <v>3.7467523588130727E-2</v>
      </c>
      <c r="H8" s="4">
        <v>12786</v>
      </c>
      <c r="I8" s="6">
        <v>0.3043271290522207</v>
      </c>
    </row>
    <row r="9" spans="1:9" x14ac:dyDescent="0.25">
      <c r="A9" s="36" t="s">
        <v>41</v>
      </c>
      <c r="B9" s="32">
        <v>1.3</v>
      </c>
      <c r="C9" s="25"/>
      <c r="D9" s="19">
        <v>51216</v>
      </c>
      <c r="E9" s="6">
        <v>4.4779760275799114E-2</v>
      </c>
      <c r="F9" s="19">
        <v>66700</v>
      </c>
      <c r="G9" s="6">
        <v>4.5603719403801452E-2</v>
      </c>
      <c r="H9" s="4">
        <v>15484</v>
      </c>
      <c r="I9" s="6">
        <v>0.30232739768822242</v>
      </c>
    </row>
    <row r="10" spans="1:9" x14ac:dyDescent="0.25">
      <c r="A10" s="35" t="s">
        <v>42</v>
      </c>
      <c r="B10" s="32">
        <v>1.3</v>
      </c>
      <c r="C10" s="13"/>
      <c r="D10" s="19">
        <v>44044</v>
      </c>
      <c r="E10" s="6">
        <v>3.8509055013810065E-2</v>
      </c>
      <c r="F10" s="19">
        <v>57200</v>
      </c>
      <c r="G10" s="6">
        <v>3.9108437029946673E-2</v>
      </c>
      <c r="H10" s="4">
        <v>13156</v>
      </c>
      <c r="I10" s="6">
        <v>0.29870129870129869</v>
      </c>
    </row>
    <row r="11" spans="1:9" x14ac:dyDescent="0.25">
      <c r="A11" s="36" t="s">
        <v>43</v>
      </c>
      <c r="B11" s="32">
        <v>1.3</v>
      </c>
      <c r="C11" s="13"/>
      <c r="D11" s="19">
        <v>46040</v>
      </c>
      <c r="E11" s="6">
        <v>4.0254220616561059E-2</v>
      </c>
      <c r="F11" s="19">
        <v>60000</v>
      </c>
      <c r="G11" s="6">
        <v>4.1022836045398609E-2</v>
      </c>
      <c r="H11" s="4">
        <v>13960</v>
      </c>
      <c r="I11" s="6">
        <v>0.30321459600347522</v>
      </c>
    </row>
    <row r="12" spans="1:9" x14ac:dyDescent="0.25">
      <c r="A12" s="35" t="s">
        <v>44</v>
      </c>
      <c r="B12" s="32">
        <v>1.3</v>
      </c>
      <c r="C12" s="13"/>
      <c r="D12" s="19">
        <v>42756</v>
      </c>
      <c r="E12" s="6">
        <v>3.7382916087786378E-2</v>
      </c>
      <c r="F12" s="19">
        <v>55700</v>
      </c>
      <c r="G12" s="6">
        <v>3.8082866128811704E-2</v>
      </c>
      <c r="H12" s="4">
        <v>12944</v>
      </c>
      <c r="I12" s="6">
        <v>0.30274113574702965</v>
      </c>
    </row>
    <row r="13" spans="1:9" x14ac:dyDescent="0.25">
      <c r="A13" s="41" t="s">
        <v>45</v>
      </c>
      <c r="B13" s="23"/>
      <c r="C13" s="13"/>
      <c r="D13" s="42">
        <v>268338</v>
      </c>
      <c r="E13" s="43">
        <v>0.23461635646843532</v>
      </c>
      <c r="F13" s="42">
        <v>349300</v>
      </c>
      <c r="G13" s="43">
        <v>0.23882127717762888</v>
      </c>
      <c r="H13" s="42">
        <v>80962</v>
      </c>
      <c r="I13" s="43">
        <v>0.30171649188709759</v>
      </c>
    </row>
    <row r="14" spans="1:9" x14ac:dyDescent="0.25">
      <c r="A14" s="33" t="s">
        <v>46</v>
      </c>
      <c r="B14" s="23"/>
      <c r="C14" s="13"/>
      <c r="D14" s="19">
        <v>0</v>
      </c>
      <c r="E14" s="6">
        <v>0</v>
      </c>
      <c r="F14" s="19">
        <v>0</v>
      </c>
      <c r="G14" s="6">
        <v>0</v>
      </c>
      <c r="H14" s="4">
        <v>0</v>
      </c>
      <c r="I14" s="6">
        <v>0</v>
      </c>
    </row>
    <row r="15" spans="1:9" x14ac:dyDescent="0.25">
      <c r="A15" s="36" t="s">
        <v>47</v>
      </c>
      <c r="B15" s="32">
        <v>1.3</v>
      </c>
      <c r="C15" s="13"/>
      <c r="D15" s="19">
        <v>40210</v>
      </c>
      <c r="E15" s="6">
        <v>3.5156868179668121E-2</v>
      </c>
      <c r="F15" s="19">
        <v>52300</v>
      </c>
      <c r="G15" s="6">
        <v>3.5758238752905784E-2</v>
      </c>
      <c r="H15" s="4">
        <v>12090</v>
      </c>
      <c r="I15" s="6">
        <v>0.30067147475752298</v>
      </c>
    </row>
    <row r="16" spans="1:9" x14ac:dyDescent="0.25">
      <c r="A16" s="35" t="s">
        <v>48</v>
      </c>
      <c r="B16" s="32">
        <v>1.3</v>
      </c>
      <c r="C16" s="13"/>
      <c r="D16" s="19">
        <v>49628</v>
      </c>
      <c r="E16" s="6">
        <v>4.3391321910484199E-2</v>
      </c>
      <c r="F16" s="19">
        <v>64400</v>
      </c>
      <c r="G16" s="6">
        <v>4.4031177355394503E-2</v>
      </c>
      <c r="H16" s="4">
        <v>14772</v>
      </c>
      <c r="I16" s="6">
        <v>0.29765454985089063</v>
      </c>
    </row>
    <row r="17" spans="1:9" x14ac:dyDescent="0.25">
      <c r="A17" s="36" t="s">
        <v>49</v>
      </c>
      <c r="B17" s="32">
        <v>1.3</v>
      </c>
      <c r="C17" s="13"/>
      <c r="D17" s="19">
        <v>41593</v>
      </c>
      <c r="E17" s="6">
        <v>3.6366068594800703E-2</v>
      </c>
      <c r="F17" s="19">
        <v>54000</v>
      </c>
      <c r="G17" s="6">
        <v>3.6920552440858748E-2</v>
      </c>
      <c r="H17" s="4">
        <v>12407</v>
      </c>
      <c r="I17" s="6">
        <v>0.29829538624287738</v>
      </c>
    </row>
    <row r="18" spans="1:9" x14ac:dyDescent="0.25">
      <c r="A18" s="41" t="s">
        <v>50</v>
      </c>
      <c r="B18" s="23"/>
      <c r="C18" s="13"/>
      <c r="D18" s="42">
        <v>131431</v>
      </c>
      <c r="E18" s="43">
        <v>0.11491425868495302</v>
      </c>
      <c r="F18" s="42">
        <v>170700</v>
      </c>
      <c r="G18" s="43">
        <v>0.11670996854915903</v>
      </c>
      <c r="H18" s="42">
        <v>39269</v>
      </c>
      <c r="I18" s="43">
        <v>0.29878034862399283</v>
      </c>
    </row>
    <row r="19" spans="1:9" x14ac:dyDescent="0.25">
      <c r="A19" s="34" t="s">
        <v>51</v>
      </c>
      <c r="B19" s="23"/>
      <c r="C19" s="13"/>
      <c r="D19" s="19">
        <v>0</v>
      </c>
      <c r="E19" s="6">
        <v>0</v>
      </c>
      <c r="F19" s="19">
        <v>0</v>
      </c>
      <c r="G19" s="6">
        <v>0</v>
      </c>
      <c r="H19" s="4">
        <v>0</v>
      </c>
      <c r="I19" s="6">
        <v>0</v>
      </c>
    </row>
    <row r="20" spans="1:9" ht="15" customHeight="1" x14ac:dyDescent="0.25">
      <c r="A20" s="35" t="s">
        <v>52</v>
      </c>
      <c r="B20" s="32">
        <v>1.3</v>
      </c>
      <c r="C20" s="10"/>
      <c r="D20" s="19">
        <v>39664</v>
      </c>
      <c r="E20" s="6">
        <v>3.4679483200158082E-2</v>
      </c>
      <c r="F20" s="19">
        <v>51600</v>
      </c>
      <c r="G20" s="6">
        <v>3.5279638999042802E-2</v>
      </c>
      <c r="H20" s="4">
        <v>11936</v>
      </c>
      <c r="I20" s="6">
        <v>0.3009277934651069</v>
      </c>
    </row>
    <row r="21" spans="1:9" x14ac:dyDescent="0.25">
      <c r="A21" s="36" t="s">
        <v>53</v>
      </c>
      <c r="B21" s="32">
        <v>1.3</v>
      </c>
      <c r="C21" s="11"/>
      <c r="D21" s="19">
        <v>45317</v>
      </c>
      <c r="E21" s="6">
        <v>3.9622078967869193E-2</v>
      </c>
      <c r="F21" s="19">
        <v>59000</v>
      </c>
      <c r="G21" s="6">
        <v>4.0339122111308627E-2</v>
      </c>
      <c r="H21" s="4">
        <v>13683</v>
      </c>
      <c r="I21" s="6">
        <v>0.30193966943972461</v>
      </c>
    </row>
    <row r="22" spans="1:9" x14ac:dyDescent="0.25">
      <c r="A22" s="35" t="s">
        <v>54</v>
      </c>
      <c r="B22" s="32">
        <v>1.3</v>
      </c>
      <c r="C22" s="10"/>
      <c r="D22" s="19">
        <v>39956</v>
      </c>
      <c r="E22" s="6">
        <v>3.4934787987734875E-2</v>
      </c>
      <c r="F22" s="19">
        <v>51900</v>
      </c>
      <c r="G22" s="6">
        <v>3.5484753179269794E-2</v>
      </c>
      <c r="H22" s="4">
        <v>11944</v>
      </c>
      <c r="I22" s="6">
        <v>0.29892882170387425</v>
      </c>
    </row>
    <row r="23" spans="1:9" x14ac:dyDescent="0.25">
      <c r="A23" s="41" t="s">
        <v>55</v>
      </c>
      <c r="B23" s="23"/>
      <c r="C23" s="13"/>
      <c r="D23" s="42">
        <v>124937</v>
      </c>
      <c r="E23" s="43">
        <v>0.10923635015576215</v>
      </c>
      <c r="F23" s="42">
        <v>162500</v>
      </c>
      <c r="G23" s="43">
        <v>0.11110351428962122</v>
      </c>
      <c r="H23" s="42">
        <v>37563</v>
      </c>
      <c r="I23" s="43">
        <v>0.30065553038731518</v>
      </c>
    </row>
    <row r="24" spans="1:9" x14ac:dyDescent="0.25">
      <c r="A24" s="33" t="s">
        <v>56</v>
      </c>
      <c r="B24" s="23"/>
      <c r="C24" s="24"/>
      <c r="D24" s="19">
        <v>0</v>
      </c>
      <c r="E24" s="6">
        <v>0</v>
      </c>
      <c r="F24" s="19">
        <v>0</v>
      </c>
      <c r="G24" s="6">
        <v>0</v>
      </c>
      <c r="H24" s="4">
        <v>0</v>
      </c>
      <c r="I24" s="6">
        <v>0</v>
      </c>
    </row>
    <row r="25" spans="1:9" x14ac:dyDescent="0.25">
      <c r="A25" s="36" t="s">
        <v>57</v>
      </c>
      <c r="B25" s="32">
        <v>1.3</v>
      </c>
      <c r="C25" s="24"/>
      <c r="D25" s="19">
        <v>46095</v>
      </c>
      <c r="E25" s="6">
        <v>4.030230884709779E-2</v>
      </c>
      <c r="F25" s="19">
        <v>59900</v>
      </c>
      <c r="G25" s="6">
        <v>4.0954464651989604E-2</v>
      </c>
      <c r="H25" s="4">
        <v>13805</v>
      </c>
      <c r="I25" s="6">
        <v>0.29949018331706256</v>
      </c>
    </row>
    <row r="26" spans="1:9" x14ac:dyDescent="0.25">
      <c r="A26" s="35" t="s">
        <v>58</v>
      </c>
      <c r="B26" s="32">
        <v>1.3</v>
      </c>
      <c r="C26" s="13"/>
      <c r="D26" s="19">
        <v>43881</v>
      </c>
      <c r="E26" s="6">
        <v>3.8366538985128498E-2</v>
      </c>
      <c r="F26" s="19">
        <v>57000</v>
      </c>
      <c r="G26" s="6">
        <v>3.8971694243128678E-2</v>
      </c>
      <c r="H26" s="4">
        <v>13119</v>
      </c>
      <c r="I26" s="6">
        <v>0.29896766254187462</v>
      </c>
    </row>
    <row r="27" spans="1:9" x14ac:dyDescent="0.25">
      <c r="A27" s="36" t="s">
        <v>59</v>
      </c>
      <c r="B27" s="32">
        <v>1.3</v>
      </c>
      <c r="C27" s="13"/>
      <c r="D27" s="19">
        <v>44566</v>
      </c>
      <c r="E27" s="6">
        <v>3.8965456038176811E-2</v>
      </c>
      <c r="F27" s="19">
        <v>58000</v>
      </c>
      <c r="G27" s="6">
        <v>3.9655408177218653E-2</v>
      </c>
      <c r="H27" s="4">
        <v>13434</v>
      </c>
      <c r="I27" s="6">
        <v>0.30144056006821346</v>
      </c>
    </row>
    <row r="28" spans="1:9" x14ac:dyDescent="0.25">
      <c r="A28" s="35" t="s">
        <v>60</v>
      </c>
      <c r="B28" s="32">
        <v>1.3</v>
      </c>
      <c r="C28" s="24"/>
      <c r="D28" s="19">
        <v>42817</v>
      </c>
      <c r="E28" s="6">
        <v>3.7436250307108926E-2</v>
      </c>
      <c r="F28" s="19">
        <v>55600</v>
      </c>
      <c r="G28" s="6">
        <v>3.8014494735402707E-2</v>
      </c>
      <c r="H28" s="4">
        <v>12783</v>
      </c>
      <c r="I28" s="6">
        <v>0.29854964149753604</v>
      </c>
    </row>
    <row r="29" spans="1:9" x14ac:dyDescent="0.25">
      <c r="A29" s="36" t="s">
        <v>61</v>
      </c>
      <c r="B29" s="32">
        <v>1.3</v>
      </c>
      <c r="C29" s="24"/>
      <c r="D29" s="19">
        <v>39600</v>
      </c>
      <c r="E29" s="6">
        <v>3.4623525986442617E-2</v>
      </c>
      <c r="F29" s="19">
        <v>51300</v>
      </c>
      <c r="G29" s="6">
        <v>3.507452481881581E-2</v>
      </c>
      <c r="H29" s="4">
        <v>11700</v>
      </c>
      <c r="I29" s="6">
        <v>0.29545454545454547</v>
      </c>
    </row>
    <row r="30" spans="1:9" x14ac:dyDescent="0.25">
      <c r="A30" s="35" t="s">
        <v>62</v>
      </c>
      <c r="B30" s="32">
        <v>1.3</v>
      </c>
      <c r="C30" s="24"/>
      <c r="D30" s="19">
        <v>39248</v>
      </c>
      <c r="E30" s="6">
        <v>3.4315761311007574E-2</v>
      </c>
      <c r="F30" s="19">
        <v>51100</v>
      </c>
      <c r="G30" s="6">
        <v>3.4937782031997815E-2</v>
      </c>
      <c r="H30" s="4">
        <v>11852</v>
      </c>
      <c r="I30" s="6">
        <v>0.30197717081125153</v>
      </c>
    </row>
    <row r="31" spans="1:9" x14ac:dyDescent="0.25">
      <c r="A31" s="36" t="s">
        <v>63</v>
      </c>
      <c r="B31" s="32">
        <v>1.3</v>
      </c>
      <c r="C31" s="24"/>
      <c r="D31" s="19">
        <v>39417</v>
      </c>
      <c r="E31" s="6">
        <v>3.4463523328474965E-2</v>
      </c>
      <c r="F31" s="19">
        <v>51200</v>
      </c>
      <c r="G31" s="6">
        <v>3.5006153425406812E-2</v>
      </c>
      <c r="H31" s="4">
        <v>11783</v>
      </c>
      <c r="I31" s="6">
        <v>0.29893193292234316</v>
      </c>
    </row>
    <row r="32" spans="1:9" x14ac:dyDescent="0.25">
      <c r="A32" s="35" t="s">
        <v>64</v>
      </c>
      <c r="B32" s="32">
        <v>1.3</v>
      </c>
      <c r="C32" s="24"/>
      <c r="D32" s="19">
        <v>38893</v>
      </c>
      <c r="E32" s="6">
        <v>3.4005373641179615E-2</v>
      </c>
      <c r="F32" s="19">
        <v>50600</v>
      </c>
      <c r="G32" s="6">
        <v>3.459592506495282E-2</v>
      </c>
      <c r="H32" s="4">
        <v>11707</v>
      </c>
      <c r="I32" s="6">
        <v>0.30100532229450028</v>
      </c>
    </row>
    <row r="33" spans="1:9" x14ac:dyDescent="0.25">
      <c r="A33" s="36" t="s">
        <v>65</v>
      </c>
      <c r="B33" s="32">
        <v>1.3</v>
      </c>
      <c r="C33" s="24"/>
      <c r="D33" s="19">
        <v>40526</v>
      </c>
      <c r="E33" s="6">
        <v>3.5433156922388222E-2</v>
      </c>
      <c r="F33" s="19">
        <v>52500</v>
      </c>
      <c r="G33" s="6">
        <v>3.5894981539723779E-2</v>
      </c>
      <c r="H33" s="4">
        <v>11974</v>
      </c>
      <c r="I33" s="6">
        <v>0.29546463998420769</v>
      </c>
    </row>
    <row r="34" spans="1:9" x14ac:dyDescent="0.25">
      <c r="A34" s="35" t="s">
        <v>66</v>
      </c>
      <c r="B34" s="32">
        <v>1.3</v>
      </c>
      <c r="C34" s="24"/>
      <c r="D34" s="19">
        <v>42471</v>
      </c>
      <c r="E34" s="6">
        <v>3.7133731620459708E-2</v>
      </c>
      <c r="F34" s="19">
        <v>55200</v>
      </c>
      <c r="G34" s="6">
        <v>3.7741009161766717E-2</v>
      </c>
      <c r="H34" s="4">
        <v>12729</v>
      </c>
      <c r="I34" s="6">
        <v>0.29971039061948151</v>
      </c>
    </row>
    <row r="35" spans="1:9" x14ac:dyDescent="0.25">
      <c r="A35" s="36" t="s">
        <v>67</v>
      </c>
      <c r="B35" s="32">
        <v>1.3</v>
      </c>
      <c r="C35" s="13"/>
      <c r="D35" s="19">
        <v>38814</v>
      </c>
      <c r="E35" s="6">
        <v>3.3936301455499591E-2</v>
      </c>
      <c r="F35" s="19">
        <v>50600</v>
      </c>
      <c r="G35" s="6">
        <v>3.459592506495282E-2</v>
      </c>
      <c r="H35" s="4">
        <v>11786</v>
      </c>
      <c r="I35" s="6">
        <v>0.30365332096666153</v>
      </c>
    </row>
    <row r="36" spans="1:9" x14ac:dyDescent="0.25">
      <c r="A36" s="41" t="s">
        <v>68</v>
      </c>
      <c r="B36" s="23">
        <v>1.34</v>
      </c>
      <c r="C36" s="13"/>
      <c r="D36" s="42">
        <v>456328</v>
      </c>
      <c r="E36" s="43">
        <v>0.39898192844296432</v>
      </c>
      <c r="F36" s="42">
        <v>593000</v>
      </c>
      <c r="G36" s="43">
        <v>0.40544236291535624</v>
      </c>
      <c r="H36" s="42">
        <v>136672</v>
      </c>
      <c r="I36" s="43">
        <v>0.29950386564050419</v>
      </c>
    </row>
    <row r="37" spans="1:9" x14ac:dyDescent="0.25">
      <c r="A37" s="34" t="s">
        <v>69</v>
      </c>
      <c r="B37" s="23"/>
      <c r="C37" s="13"/>
      <c r="D37" s="19">
        <v>0</v>
      </c>
      <c r="E37" s="6">
        <v>0</v>
      </c>
      <c r="F37" s="19">
        <v>0</v>
      </c>
      <c r="G37" s="6">
        <v>0</v>
      </c>
      <c r="H37" s="4">
        <v>0</v>
      </c>
      <c r="I37" s="6">
        <v>0</v>
      </c>
    </row>
    <row r="38" spans="1:9" x14ac:dyDescent="0.25">
      <c r="A38" s="35" t="s">
        <v>70</v>
      </c>
      <c r="B38" s="23">
        <v>1.1499999999999999</v>
      </c>
      <c r="C38" s="13"/>
      <c r="D38" s="19">
        <v>43979</v>
      </c>
      <c r="E38" s="6">
        <v>3.8452223468630302E-2</v>
      </c>
      <c r="F38" s="19">
        <v>50400</v>
      </c>
      <c r="G38" s="6">
        <v>3.4459182278134826E-2</v>
      </c>
      <c r="H38" s="4">
        <v>6421</v>
      </c>
      <c r="I38" s="6">
        <v>0.14600150071625093</v>
      </c>
    </row>
    <row r="39" spans="1:9" x14ac:dyDescent="0.25">
      <c r="A39" s="36" t="s">
        <v>71</v>
      </c>
      <c r="B39" s="23">
        <v>1.1499999999999999</v>
      </c>
      <c r="C39" s="13"/>
      <c r="D39" s="19">
        <v>41093</v>
      </c>
      <c r="E39" s="6">
        <v>3.5928902862648646E-2</v>
      </c>
      <c r="F39" s="19">
        <v>47300</v>
      </c>
      <c r="G39" s="6">
        <v>3.2339669082455898E-2</v>
      </c>
      <c r="H39" s="4">
        <v>6207</v>
      </c>
      <c r="I39" s="6">
        <v>0.1510476236828657</v>
      </c>
    </row>
    <row r="40" spans="1:9" x14ac:dyDescent="0.25">
      <c r="A40" s="35" t="s">
        <v>72</v>
      </c>
      <c r="B40" s="23">
        <v>1.1499999999999999</v>
      </c>
      <c r="C40" s="13"/>
      <c r="D40" s="19">
        <v>37652</v>
      </c>
      <c r="E40" s="6">
        <v>3.2920328293978215E-2</v>
      </c>
      <c r="F40" s="19">
        <v>43400</v>
      </c>
      <c r="G40" s="6">
        <v>2.967318473950499E-2</v>
      </c>
      <c r="H40" s="4">
        <v>5748</v>
      </c>
      <c r="I40" s="6">
        <v>0.15266121321576542</v>
      </c>
    </row>
    <row r="41" spans="1:9" x14ac:dyDescent="0.25">
      <c r="A41" s="36" t="s">
        <v>73</v>
      </c>
      <c r="B41" s="23">
        <v>1.1499999999999999</v>
      </c>
      <c r="C41" s="24"/>
      <c r="D41" s="19">
        <v>39973</v>
      </c>
      <c r="E41" s="6">
        <v>3.4949651622628045E-2</v>
      </c>
      <c r="F41" s="19">
        <v>46000</v>
      </c>
      <c r="G41" s="6">
        <v>3.1450840968138931E-2</v>
      </c>
      <c r="H41" s="4">
        <v>6027</v>
      </c>
      <c r="I41" s="6">
        <v>0.15077677432266781</v>
      </c>
    </row>
    <row r="42" spans="1:9" x14ac:dyDescent="0.25">
      <c r="A42" s="41" t="s">
        <v>74</v>
      </c>
      <c r="B42" s="23"/>
      <c r="C42" s="13"/>
      <c r="D42" s="42">
        <v>162697</v>
      </c>
      <c r="E42" s="43">
        <v>0.1422511062478852</v>
      </c>
      <c r="F42" s="42">
        <v>187100</v>
      </c>
      <c r="G42" s="43">
        <v>0.12792287706823466</v>
      </c>
      <c r="H42" s="42">
        <v>24403</v>
      </c>
      <c r="I42" s="43">
        <v>0.14999047308801022</v>
      </c>
    </row>
    <row r="43" spans="1:9" x14ac:dyDescent="0.25">
      <c r="A43" s="41" t="s">
        <v>75</v>
      </c>
      <c r="B43" s="23">
        <v>1.1000000000000001</v>
      </c>
      <c r="C43" s="13"/>
      <c r="D43" s="42">
        <v>1143731</v>
      </c>
      <c r="E43" s="43">
        <v>1</v>
      </c>
      <c r="F43" s="42">
        <v>1462600</v>
      </c>
      <c r="G43" s="43">
        <v>1</v>
      </c>
      <c r="H43" s="42">
        <v>318869</v>
      </c>
      <c r="I43" s="43">
        <v>0.2787971996911861</v>
      </c>
    </row>
    <row r="44" spans="1:9" x14ac:dyDescent="0.25">
      <c r="A44" s="41" t="s">
        <v>76</v>
      </c>
      <c r="B44" s="23">
        <v>1.1000000000000001</v>
      </c>
      <c r="C44" s="24"/>
      <c r="D44" s="42">
        <v>1143731</v>
      </c>
      <c r="E44" s="43">
        <v>1</v>
      </c>
      <c r="F44" s="42">
        <v>1462600</v>
      </c>
      <c r="G44" s="43">
        <v>1</v>
      </c>
      <c r="H44" s="42">
        <v>318869</v>
      </c>
      <c r="I44" s="43">
        <v>0.2787971996911861</v>
      </c>
    </row>
    <row r="45" spans="1:9" x14ac:dyDescent="0.25">
      <c r="A45" s="34" t="s">
        <v>77</v>
      </c>
      <c r="B45" s="23"/>
      <c r="C45" s="24"/>
      <c r="D45" s="19">
        <v>0</v>
      </c>
      <c r="E45" s="6">
        <v>0</v>
      </c>
      <c r="F45" s="19">
        <v>0</v>
      </c>
      <c r="G45" s="6">
        <v>0</v>
      </c>
      <c r="H45" s="4"/>
      <c r="I45" s="6"/>
    </row>
    <row r="46" spans="1:9" x14ac:dyDescent="0.25">
      <c r="A46" s="33" t="s">
        <v>78</v>
      </c>
      <c r="B46" s="23"/>
      <c r="C46" s="24"/>
      <c r="D46" s="19">
        <v>0</v>
      </c>
      <c r="E46" s="6">
        <v>0</v>
      </c>
      <c r="F46" s="19">
        <v>0</v>
      </c>
      <c r="G46" s="6">
        <v>0</v>
      </c>
      <c r="H46" s="4"/>
      <c r="I46" s="6"/>
    </row>
    <row r="47" spans="1:9" x14ac:dyDescent="0.25">
      <c r="A47" s="34" t="s">
        <v>79</v>
      </c>
      <c r="B47" s="23"/>
      <c r="C47" s="13"/>
      <c r="D47" s="19">
        <v>0</v>
      </c>
      <c r="E47" s="6">
        <v>0</v>
      </c>
      <c r="F47" s="19">
        <v>0</v>
      </c>
      <c r="G47" s="6">
        <v>0</v>
      </c>
      <c r="H47" s="4"/>
      <c r="I47" s="6"/>
    </row>
    <row r="48" spans="1:9" x14ac:dyDescent="0.25">
      <c r="A48" s="35" t="s">
        <v>80</v>
      </c>
      <c r="B48" s="23">
        <v>1.1499999999999999</v>
      </c>
      <c r="C48" s="13"/>
      <c r="D48" s="19">
        <v>120726</v>
      </c>
      <c r="E48" s="6">
        <v>0.10555454035957756</v>
      </c>
      <c r="F48" s="19">
        <v>138800</v>
      </c>
      <c r="G48" s="6">
        <v>9.4899494051688779E-2</v>
      </c>
      <c r="H48" s="4">
        <v>18074</v>
      </c>
      <c r="I48" s="6">
        <v>0.14971091562712258</v>
      </c>
    </row>
    <row r="49" spans="1:9" x14ac:dyDescent="0.25">
      <c r="A49" s="36" t="s">
        <v>81</v>
      </c>
      <c r="B49" s="23">
        <v>1.1499999999999999</v>
      </c>
      <c r="C49" s="13"/>
      <c r="D49" s="19">
        <v>9268</v>
      </c>
      <c r="E49" s="6">
        <v>8.1033040111704591E-3</v>
      </c>
      <c r="F49" s="19">
        <v>10600</v>
      </c>
      <c r="G49" s="6">
        <v>7.2473677013537539E-3</v>
      </c>
      <c r="H49" s="4">
        <v>1332</v>
      </c>
      <c r="I49" s="6">
        <v>0.14372032801035822</v>
      </c>
    </row>
    <row r="50" spans="1:9" x14ac:dyDescent="0.25">
      <c r="A50" s="35" t="s">
        <v>82</v>
      </c>
      <c r="B50" s="23">
        <v>1.1499999999999999</v>
      </c>
      <c r="C50" s="13"/>
      <c r="D50" s="19">
        <v>40000</v>
      </c>
      <c r="E50" s="6">
        <v>3.4973258572164261E-2</v>
      </c>
      <c r="F50" s="19">
        <v>46000</v>
      </c>
      <c r="G50" s="6">
        <v>3.1450840968138931E-2</v>
      </c>
      <c r="H50" s="4">
        <v>6000</v>
      </c>
      <c r="I50" s="6">
        <v>0.15</v>
      </c>
    </row>
    <row r="51" spans="1:9" x14ac:dyDescent="0.25">
      <c r="A51" s="36" t="s">
        <v>83</v>
      </c>
      <c r="B51" s="23">
        <v>1.1499999999999999</v>
      </c>
      <c r="C51" s="13"/>
      <c r="D51" s="19">
        <v>13599.520000000002</v>
      </c>
      <c r="E51" s="6">
        <v>1.1890488235432983E-2</v>
      </c>
      <c r="F51" s="19">
        <v>15800</v>
      </c>
      <c r="G51" s="6">
        <v>1.0802680158621633E-2</v>
      </c>
      <c r="H51" s="4">
        <v>2200.4799999999977</v>
      </c>
      <c r="I51" s="6">
        <v>0.16180571078979239</v>
      </c>
    </row>
    <row r="52" spans="1:9" x14ac:dyDescent="0.25">
      <c r="A52" s="35" t="s">
        <v>84</v>
      </c>
      <c r="B52" s="23">
        <v>1.1499999999999999</v>
      </c>
      <c r="C52" s="13"/>
      <c r="D52" s="19">
        <v>3399.8800000000006</v>
      </c>
      <c r="E52" s="6">
        <v>2.9726220588582458E-3</v>
      </c>
      <c r="F52" s="19">
        <v>3900</v>
      </c>
      <c r="G52" s="6">
        <v>2.6664843429509092E-3</v>
      </c>
      <c r="H52" s="4">
        <v>500.11999999999944</v>
      </c>
      <c r="I52" s="6">
        <v>0.14709930938738996</v>
      </c>
    </row>
    <row r="53" spans="1:9" x14ac:dyDescent="0.25">
      <c r="A53" s="36" t="s">
        <v>85</v>
      </c>
      <c r="B53" s="23">
        <v>1.1499999999999999</v>
      </c>
      <c r="C53" s="13"/>
      <c r="D53" s="19">
        <v>25667</v>
      </c>
      <c r="E53" s="6">
        <v>2.2441465694293502E-2</v>
      </c>
      <c r="F53" s="19">
        <v>29400</v>
      </c>
      <c r="G53" s="6">
        <v>2.0101189662245316E-2</v>
      </c>
      <c r="H53" s="4">
        <v>3733</v>
      </c>
      <c r="I53" s="6">
        <v>0.14543966961468033</v>
      </c>
    </row>
    <row r="54" spans="1:9" x14ac:dyDescent="0.25">
      <c r="A54" s="41" t="s">
        <v>86</v>
      </c>
      <c r="B54" s="23">
        <v>1.1000000000000001</v>
      </c>
      <c r="C54" s="13"/>
      <c r="D54" s="42">
        <v>212660.4</v>
      </c>
      <c r="E54" s="43">
        <v>0.18593567893149701</v>
      </c>
      <c r="F54" s="42">
        <v>244500</v>
      </c>
      <c r="G54" s="43">
        <v>0.16716805688499931</v>
      </c>
      <c r="H54" s="42">
        <v>31839.599999999995</v>
      </c>
      <c r="I54" s="43">
        <v>0.14972039928449304</v>
      </c>
    </row>
    <row r="55" spans="1:9" x14ac:dyDescent="0.25">
      <c r="A55" s="34" t="s">
        <v>87</v>
      </c>
      <c r="B55" s="23"/>
      <c r="C55" s="13"/>
      <c r="D55" s="19">
        <v>0</v>
      </c>
      <c r="E55" s="6">
        <v>0</v>
      </c>
      <c r="F55" s="19">
        <v>0</v>
      </c>
      <c r="G55" s="6">
        <v>0</v>
      </c>
      <c r="H55" s="4"/>
      <c r="I55" s="6"/>
    </row>
    <row r="56" spans="1:9" x14ac:dyDescent="0.25">
      <c r="A56" s="35" t="s">
        <v>88</v>
      </c>
      <c r="B56" s="23">
        <v>1.1200000000000001</v>
      </c>
      <c r="C56" s="13"/>
      <c r="D56" s="19">
        <v>13784</v>
      </c>
      <c r="E56" s="6">
        <v>1.2051784903967803E-2</v>
      </c>
      <c r="F56" s="19">
        <v>15500</v>
      </c>
      <c r="G56" s="6">
        <v>1.0597565978394639E-2</v>
      </c>
      <c r="H56" s="4">
        <v>1716</v>
      </c>
      <c r="I56" s="6">
        <v>0.124492164828787</v>
      </c>
    </row>
    <row r="57" spans="1:9" x14ac:dyDescent="0.25">
      <c r="A57" s="36" t="s">
        <v>89</v>
      </c>
      <c r="B57" s="23">
        <v>1.1200000000000001</v>
      </c>
      <c r="C57" s="13"/>
      <c r="D57" s="19">
        <v>26569</v>
      </c>
      <c r="E57" s="6">
        <v>2.3230112675095806E-2</v>
      </c>
      <c r="F57" s="19">
        <v>29900</v>
      </c>
      <c r="G57" s="6">
        <v>2.0443046629290303E-2</v>
      </c>
      <c r="H57" s="4">
        <v>3331</v>
      </c>
      <c r="I57" s="6">
        <v>0.12537167375512814</v>
      </c>
    </row>
    <row r="58" spans="1:9" x14ac:dyDescent="0.25">
      <c r="A58" s="35" t="s">
        <v>90</v>
      </c>
      <c r="B58" s="23">
        <v>1.1200000000000001</v>
      </c>
      <c r="C58" s="13"/>
      <c r="D58" s="19">
        <v>7828</v>
      </c>
      <c r="E58" s="6">
        <v>6.8442667025725452E-3</v>
      </c>
      <c r="F58" s="19">
        <v>8900</v>
      </c>
      <c r="G58" s="6">
        <v>6.085054013400793E-3</v>
      </c>
      <c r="H58" s="4">
        <v>1072</v>
      </c>
      <c r="I58" s="6">
        <v>0.13694430250383241</v>
      </c>
    </row>
    <row r="59" spans="1:9" x14ac:dyDescent="0.25">
      <c r="A59" s="36" t="s">
        <v>91</v>
      </c>
      <c r="B59" s="23">
        <v>1.1200000000000001</v>
      </c>
      <c r="C59" s="13"/>
      <c r="D59" s="19">
        <v>7596</v>
      </c>
      <c r="E59" s="6">
        <v>6.6414218028539931E-3</v>
      </c>
      <c r="F59" s="19">
        <v>8600</v>
      </c>
      <c r="G59" s="6">
        <v>5.8799398331737997E-3</v>
      </c>
      <c r="H59" s="4">
        <v>1004</v>
      </c>
      <c r="I59" s="6">
        <v>0.13217482885729331</v>
      </c>
    </row>
    <row r="60" spans="1:9" x14ac:dyDescent="0.25">
      <c r="A60" s="35" t="s">
        <v>92</v>
      </c>
      <c r="B60" s="23">
        <v>1.1200000000000001</v>
      </c>
      <c r="C60" s="13"/>
      <c r="D60" s="19">
        <v>16140</v>
      </c>
      <c r="E60" s="6">
        <v>1.4111709833868278E-2</v>
      </c>
      <c r="F60" s="19">
        <v>18000</v>
      </c>
      <c r="G60" s="6">
        <v>1.2306850813619581E-2</v>
      </c>
      <c r="H60" s="4">
        <v>1860</v>
      </c>
      <c r="I60" s="6">
        <v>0.11524163568773234</v>
      </c>
    </row>
    <row r="61" spans="1:9" x14ac:dyDescent="0.25">
      <c r="A61" s="36" t="s">
        <v>93</v>
      </c>
      <c r="B61" s="23">
        <v>1.1200000000000001</v>
      </c>
      <c r="C61" s="13"/>
      <c r="D61" s="19">
        <v>3032</v>
      </c>
      <c r="E61" s="6">
        <v>2.6509729997700507E-3</v>
      </c>
      <c r="F61" s="19">
        <v>3600</v>
      </c>
      <c r="G61" s="6">
        <v>2.4613701627239164E-3</v>
      </c>
      <c r="H61" s="4">
        <v>568</v>
      </c>
      <c r="I61" s="6">
        <v>0.18733509234828497</v>
      </c>
    </row>
    <row r="62" spans="1:9" x14ac:dyDescent="0.25">
      <c r="A62" s="35" t="s">
        <v>94</v>
      </c>
      <c r="B62" s="23">
        <v>1.1200000000000001</v>
      </c>
      <c r="C62" s="13"/>
      <c r="D62" s="19">
        <v>1955</v>
      </c>
      <c r="E62" s="6">
        <v>1.7093180127145283E-3</v>
      </c>
      <c r="F62" s="19">
        <v>2200</v>
      </c>
      <c r="G62" s="6">
        <v>1.5041706549979489E-3</v>
      </c>
      <c r="H62" s="4">
        <v>245</v>
      </c>
      <c r="I62" s="6">
        <v>0.12531969309462915</v>
      </c>
    </row>
    <row r="63" spans="1:9" x14ac:dyDescent="0.25">
      <c r="A63" s="36" t="s">
        <v>95</v>
      </c>
      <c r="B63" s="23">
        <v>1.1200000000000001</v>
      </c>
      <c r="C63" s="13"/>
      <c r="D63" s="19">
        <v>1746</v>
      </c>
      <c r="E63" s="6">
        <v>1.52658273667497E-3</v>
      </c>
      <c r="F63" s="19">
        <v>1800</v>
      </c>
      <c r="G63" s="6">
        <v>1.2306850813619582E-3</v>
      </c>
      <c r="H63" s="4">
        <v>54</v>
      </c>
      <c r="I63" s="6">
        <v>3.0927835051546393E-2</v>
      </c>
    </row>
    <row r="64" spans="1:9" x14ac:dyDescent="0.25">
      <c r="A64" s="41" t="s">
        <v>96</v>
      </c>
      <c r="B64" s="23">
        <v>1.05</v>
      </c>
      <c r="C64" s="13"/>
      <c r="D64" s="42">
        <v>78650</v>
      </c>
      <c r="E64" s="43">
        <v>6.8766169667517973E-2</v>
      </c>
      <c r="F64" s="42">
        <v>88500</v>
      </c>
      <c r="G64" s="43">
        <v>6.0508683166962944E-2</v>
      </c>
      <c r="H64" s="42">
        <v>9850</v>
      </c>
      <c r="I64" s="43">
        <v>0.12523839796567068</v>
      </c>
    </row>
    <row r="65" spans="1:9" x14ac:dyDescent="0.25">
      <c r="A65" s="34" t="s">
        <v>97</v>
      </c>
      <c r="B65" s="23"/>
      <c r="C65" s="13"/>
      <c r="D65" s="19">
        <v>0</v>
      </c>
      <c r="E65" s="6">
        <v>0</v>
      </c>
      <c r="F65" s="19">
        <v>0</v>
      </c>
      <c r="G65" s="6">
        <v>0</v>
      </c>
      <c r="H65" s="4"/>
      <c r="I65" s="6"/>
    </row>
    <row r="66" spans="1:9" x14ac:dyDescent="0.25">
      <c r="A66" s="35" t="s">
        <v>98</v>
      </c>
      <c r="B66" s="23">
        <v>1.1299999999999999</v>
      </c>
      <c r="C66" s="13"/>
      <c r="D66" s="19">
        <v>31606</v>
      </c>
      <c r="E66" s="6">
        <v>2.7634120260795588E-2</v>
      </c>
      <c r="F66" s="19">
        <v>35800</v>
      </c>
      <c r="G66" s="6">
        <v>2.4476958840421167E-2</v>
      </c>
      <c r="H66" s="4">
        <v>4194</v>
      </c>
      <c r="I66" s="6">
        <v>0.13269632348288299</v>
      </c>
    </row>
    <row r="67" spans="1:9" x14ac:dyDescent="0.25">
      <c r="A67" s="36" t="s">
        <v>99</v>
      </c>
      <c r="B67" s="23">
        <v>1.1299999999999999</v>
      </c>
      <c r="C67" s="13"/>
      <c r="D67" s="19">
        <v>24821</v>
      </c>
      <c r="E67" s="6">
        <v>2.1701781275492226E-2</v>
      </c>
      <c r="F67" s="19">
        <v>28000</v>
      </c>
      <c r="G67" s="6">
        <v>1.9143990154519348E-2</v>
      </c>
      <c r="H67" s="4">
        <v>3179</v>
      </c>
      <c r="I67" s="6">
        <v>0.12807703154586841</v>
      </c>
    </row>
    <row r="68" spans="1:9" x14ac:dyDescent="0.25">
      <c r="A68" s="35" t="s">
        <v>100</v>
      </c>
      <c r="B68" s="23">
        <v>1.1299999999999999</v>
      </c>
      <c r="C68" s="13"/>
      <c r="D68" s="19">
        <v>18688</v>
      </c>
      <c r="E68" s="6">
        <v>1.6339506404915143E-2</v>
      </c>
      <c r="F68" s="19">
        <v>21200</v>
      </c>
      <c r="G68" s="6">
        <v>1.4494735402707508E-2</v>
      </c>
      <c r="H68" s="4">
        <v>2512</v>
      </c>
      <c r="I68" s="6">
        <v>0.13441780821917809</v>
      </c>
    </row>
    <row r="69" spans="1:9" x14ac:dyDescent="0.25">
      <c r="A69" s="36" t="s">
        <v>101</v>
      </c>
      <c r="B69" s="23">
        <v>1.1299999999999999</v>
      </c>
      <c r="C69" s="13"/>
      <c r="D69" s="19">
        <v>18244</v>
      </c>
      <c r="E69" s="6">
        <v>1.5951303234764118E-2</v>
      </c>
      <c r="F69" s="19">
        <v>20700</v>
      </c>
      <c r="G69" s="6">
        <v>1.4152878435662519E-2</v>
      </c>
      <c r="H69" s="4">
        <v>2456</v>
      </c>
      <c r="I69" s="6">
        <v>0.13461960096470071</v>
      </c>
    </row>
    <row r="70" spans="1:9" x14ac:dyDescent="0.25">
      <c r="A70" s="35" t="s">
        <v>102</v>
      </c>
      <c r="B70" s="23">
        <v>1.1299999999999999</v>
      </c>
      <c r="C70" s="13"/>
      <c r="D70" s="19">
        <v>18141</v>
      </c>
      <c r="E70" s="6">
        <v>1.5861247093940795E-2</v>
      </c>
      <c r="F70" s="19">
        <v>20400</v>
      </c>
      <c r="G70" s="6">
        <v>1.3947764255435527E-2</v>
      </c>
      <c r="H70" s="4">
        <v>2259</v>
      </c>
      <c r="I70" s="6">
        <v>0.12452455763188358</v>
      </c>
    </row>
    <row r="71" spans="1:9" x14ac:dyDescent="0.25">
      <c r="A71" s="36" t="s">
        <v>103</v>
      </c>
      <c r="B71" s="23">
        <v>1.1299999999999999</v>
      </c>
      <c r="C71" s="13"/>
      <c r="D71" s="19">
        <v>9040</v>
      </c>
      <c r="E71" s="6">
        <v>7.9039564373091231E-3</v>
      </c>
      <c r="F71" s="19">
        <v>10300</v>
      </c>
      <c r="G71" s="6">
        <v>7.0422535211267607E-3</v>
      </c>
      <c r="H71" s="4">
        <v>1260</v>
      </c>
      <c r="I71" s="6">
        <v>0.13938053097345132</v>
      </c>
    </row>
    <row r="72" spans="1:9" x14ac:dyDescent="0.25">
      <c r="A72" s="41" t="s">
        <v>104</v>
      </c>
      <c r="B72" s="23">
        <v>1.05</v>
      </c>
      <c r="C72" s="13"/>
      <c r="D72" s="42">
        <v>120540</v>
      </c>
      <c r="E72" s="43">
        <v>0.105391914707217</v>
      </c>
      <c r="F72" s="42">
        <v>136400</v>
      </c>
      <c r="G72" s="43">
        <v>9.3258580609872826E-2</v>
      </c>
      <c r="H72" s="42">
        <v>15860</v>
      </c>
      <c r="I72" s="43">
        <v>0.13157458105193298</v>
      </c>
    </row>
    <row r="73" spans="1:9" x14ac:dyDescent="0.25">
      <c r="A73" s="34" t="s">
        <v>105</v>
      </c>
      <c r="B73" s="23"/>
      <c r="C73" s="13"/>
      <c r="D73" s="19">
        <v>0</v>
      </c>
      <c r="E73" s="6">
        <v>0</v>
      </c>
      <c r="F73" s="19">
        <v>0</v>
      </c>
      <c r="G73" s="6">
        <v>0</v>
      </c>
      <c r="H73" s="4"/>
      <c r="I73" s="6"/>
    </row>
    <row r="74" spans="1:9" x14ac:dyDescent="0.25">
      <c r="A74" s="35" t="s">
        <v>106</v>
      </c>
      <c r="B74" s="23">
        <v>1.05</v>
      </c>
      <c r="C74" s="13"/>
      <c r="D74" s="19">
        <v>8137</v>
      </c>
      <c r="E74" s="6">
        <v>7.1144351250425142E-3</v>
      </c>
      <c r="F74" s="19">
        <v>8600</v>
      </c>
      <c r="G74" s="6">
        <v>5.8799398331737997E-3</v>
      </c>
      <c r="H74" s="4">
        <v>463</v>
      </c>
      <c r="I74" s="6">
        <v>5.6900577608455204E-2</v>
      </c>
    </row>
    <row r="75" spans="1:9" x14ac:dyDescent="0.25">
      <c r="A75" s="36" t="s">
        <v>107</v>
      </c>
      <c r="B75" s="23">
        <v>1.05</v>
      </c>
      <c r="C75" s="13"/>
      <c r="D75" s="19">
        <v>8654</v>
      </c>
      <c r="E75" s="6">
        <v>7.5664644920877371E-3</v>
      </c>
      <c r="F75" s="19">
        <v>9200</v>
      </c>
      <c r="G75" s="6">
        <v>6.2901681936277862E-3</v>
      </c>
      <c r="H75" s="4">
        <v>546</v>
      </c>
      <c r="I75" s="6">
        <v>6.3092211694014327E-2</v>
      </c>
    </row>
    <row r="76" spans="1:9" x14ac:dyDescent="0.25">
      <c r="A76" s="35" t="s">
        <v>108</v>
      </c>
      <c r="B76" s="23">
        <v>1.05</v>
      </c>
      <c r="C76" s="13"/>
      <c r="D76" s="19">
        <v>8673</v>
      </c>
      <c r="E76" s="6">
        <v>7.5830767899095156E-3</v>
      </c>
      <c r="F76" s="19">
        <v>8900</v>
      </c>
      <c r="G76" s="6">
        <v>6.085054013400793E-3</v>
      </c>
      <c r="H76" s="4">
        <v>227</v>
      </c>
      <c r="I76" s="6">
        <v>2.6173181136861526E-2</v>
      </c>
    </row>
    <row r="77" spans="1:9" x14ac:dyDescent="0.25">
      <c r="A77" s="36" t="s">
        <v>109</v>
      </c>
      <c r="B77" s="23">
        <v>1.05</v>
      </c>
      <c r="C77" s="13"/>
      <c r="D77" s="19">
        <v>9079</v>
      </c>
      <c r="E77" s="6">
        <v>7.9380553644169821E-3</v>
      </c>
      <c r="F77" s="19">
        <v>9500</v>
      </c>
      <c r="G77" s="6">
        <v>6.4952823738547794E-3</v>
      </c>
      <c r="H77" s="4">
        <v>421</v>
      </c>
      <c r="I77" s="6">
        <v>4.6370745676836654E-2</v>
      </c>
    </row>
    <row r="78" spans="1:9" x14ac:dyDescent="0.25">
      <c r="A78" s="35" t="s">
        <v>110</v>
      </c>
      <c r="B78" s="23">
        <v>1.05</v>
      </c>
      <c r="C78" s="13"/>
      <c r="D78" s="19">
        <v>8320</v>
      </c>
      <c r="E78" s="6">
        <v>7.2744377830101662E-3</v>
      </c>
      <c r="F78" s="19">
        <v>8800</v>
      </c>
      <c r="G78" s="6">
        <v>6.0166826199917955E-3</v>
      </c>
      <c r="H78" s="4">
        <v>480</v>
      </c>
      <c r="I78" s="6">
        <v>5.7692307692307696E-2</v>
      </c>
    </row>
    <row r="79" spans="1:9" x14ac:dyDescent="0.25">
      <c r="A79" s="36" t="s">
        <v>111</v>
      </c>
      <c r="B79" s="23">
        <v>1.05</v>
      </c>
      <c r="C79" s="13"/>
      <c r="D79" s="19">
        <v>7073</v>
      </c>
      <c r="E79" s="6">
        <v>6.1841464470229453E-3</v>
      </c>
      <c r="F79" s="19">
        <v>7300</v>
      </c>
      <c r="G79" s="6">
        <v>4.9911117188568303E-3</v>
      </c>
      <c r="H79" s="4">
        <v>227</v>
      </c>
      <c r="I79" s="6">
        <v>3.2093878128092744E-2</v>
      </c>
    </row>
    <row r="80" spans="1:9" x14ac:dyDescent="0.25">
      <c r="A80" s="41" t="s">
        <v>112</v>
      </c>
      <c r="B80" s="23"/>
      <c r="C80" s="24"/>
      <c r="D80" s="42">
        <v>49936</v>
      </c>
      <c r="E80" s="43">
        <v>4.3660616001489863E-2</v>
      </c>
      <c r="F80" s="42">
        <v>52300</v>
      </c>
      <c r="G80" s="43">
        <v>3.5758238752905784E-2</v>
      </c>
      <c r="H80" s="42">
        <v>2364</v>
      </c>
      <c r="I80" s="43">
        <v>4.7340595962832424E-2</v>
      </c>
    </row>
    <row r="81" spans="1:9" x14ac:dyDescent="0.25">
      <c r="A81" s="41" t="s">
        <v>113</v>
      </c>
      <c r="B81" s="23"/>
      <c r="C81" s="13"/>
      <c r="D81" s="42">
        <v>461786.4</v>
      </c>
      <c r="E81" s="43">
        <v>0.40375437930772184</v>
      </c>
      <c r="F81" s="42">
        <v>521700</v>
      </c>
      <c r="G81" s="43">
        <v>0.35669355941474085</v>
      </c>
      <c r="H81" s="42">
        <v>59913.599999999991</v>
      </c>
      <c r="I81" s="43">
        <v>0.12974310200560255</v>
      </c>
    </row>
    <row r="82" spans="1:9" x14ac:dyDescent="0.25">
      <c r="A82" s="41" t="s">
        <v>114</v>
      </c>
      <c r="B82" s="23">
        <v>1.1000000000000001</v>
      </c>
      <c r="C82" s="13"/>
      <c r="D82" s="42">
        <v>461786.4</v>
      </c>
      <c r="E82" s="43">
        <v>0.40375437930772184</v>
      </c>
      <c r="F82" s="42">
        <v>521700</v>
      </c>
      <c r="G82" s="43">
        <v>0.35669355941474085</v>
      </c>
      <c r="H82" s="42">
        <v>59913.599999999991</v>
      </c>
      <c r="I82" s="43">
        <v>0.12974310200560255</v>
      </c>
    </row>
    <row r="83" spans="1:9" x14ac:dyDescent="0.25">
      <c r="A83" s="41" t="s">
        <v>115</v>
      </c>
      <c r="B83" s="23">
        <v>1.1000000000000001</v>
      </c>
      <c r="C83" s="24"/>
      <c r="D83" s="42">
        <v>681944.6</v>
      </c>
      <c r="E83" s="43">
        <v>0.59624562069227816</v>
      </c>
      <c r="F83" s="42">
        <v>940900</v>
      </c>
      <c r="G83" s="43">
        <v>0.6433064405852591</v>
      </c>
      <c r="H83" s="42">
        <v>258955.40000000002</v>
      </c>
      <c r="I83" s="43">
        <v>0.37973084617137526</v>
      </c>
    </row>
    <row r="84" spans="1:9" x14ac:dyDescent="0.25">
      <c r="A84" s="33" t="s">
        <v>116</v>
      </c>
      <c r="B84" s="23"/>
      <c r="C84" s="24"/>
      <c r="D84" s="19">
        <v>0</v>
      </c>
      <c r="E84" s="6">
        <v>0</v>
      </c>
      <c r="F84" s="19">
        <v>0</v>
      </c>
      <c r="G84" s="6">
        <v>0</v>
      </c>
      <c r="H84" s="4"/>
      <c r="I84" s="6"/>
    </row>
    <row r="85" spans="1:9" x14ac:dyDescent="0.25">
      <c r="A85" s="34" t="s">
        <v>117</v>
      </c>
      <c r="B85" s="23"/>
      <c r="C85" s="24"/>
      <c r="D85" s="19">
        <v>0</v>
      </c>
      <c r="E85" s="6">
        <v>0</v>
      </c>
      <c r="F85" s="19">
        <v>0</v>
      </c>
      <c r="G85" s="6">
        <v>0</v>
      </c>
      <c r="H85" s="4"/>
      <c r="I85" s="6"/>
    </row>
    <row r="86" spans="1:9" x14ac:dyDescent="0.25">
      <c r="A86" s="33" t="s">
        <v>118</v>
      </c>
      <c r="B86" s="23"/>
      <c r="C86" s="24"/>
      <c r="D86" s="19">
        <v>0</v>
      </c>
      <c r="E86" s="6">
        <v>0</v>
      </c>
      <c r="F86" s="19">
        <v>0</v>
      </c>
      <c r="G86" s="6">
        <v>0</v>
      </c>
      <c r="H86" s="4"/>
      <c r="I86" s="6"/>
    </row>
    <row r="87" spans="1:9" x14ac:dyDescent="0.25">
      <c r="A87" s="36" t="s">
        <v>119</v>
      </c>
      <c r="B87" s="23">
        <v>1.02</v>
      </c>
      <c r="C87" s="24"/>
      <c r="D87" s="19">
        <v>20204</v>
      </c>
      <c r="E87" s="6">
        <v>1.7664992904800166E-2</v>
      </c>
      <c r="F87" s="19">
        <v>20500</v>
      </c>
      <c r="G87" s="6">
        <v>1.4016135648844524E-2</v>
      </c>
      <c r="H87" s="4">
        <v>296</v>
      </c>
      <c r="I87" s="6">
        <v>1.4650564244704019E-2</v>
      </c>
    </row>
    <row r="88" spans="1:9" x14ac:dyDescent="0.25">
      <c r="A88" s="35" t="s">
        <v>120</v>
      </c>
      <c r="B88" s="23">
        <v>1.02</v>
      </c>
      <c r="C88" s="13"/>
      <c r="D88" s="19">
        <v>21614</v>
      </c>
      <c r="E88" s="6">
        <v>1.8897800269468957E-2</v>
      </c>
      <c r="F88" s="19">
        <v>22000</v>
      </c>
      <c r="G88" s="6">
        <v>1.5041706549979489E-2</v>
      </c>
      <c r="H88" s="4">
        <v>386</v>
      </c>
      <c r="I88" s="6">
        <v>1.7858795225316925E-2</v>
      </c>
    </row>
    <row r="89" spans="1:9" x14ac:dyDescent="0.25">
      <c r="A89" s="36" t="s">
        <v>121</v>
      </c>
      <c r="B89" s="23">
        <v>1.02</v>
      </c>
      <c r="C89" s="13"/>
      <c r="D89" s="19">
        <v>21678</v>
      </c>
      <c r="E89" s="6">
        <v>1.8953757483184421E-2</v>
      </c>
      <c r="F89" s="19">
        <v>22100</v>
      </c>
      <c r="G89" s="6">
        <v>1.5110077943388487E-2</v>
      </c>
      <c r="H89" s="4">
        <v>422</v>
      </c>
      <c r="I89" s="6">
        <v>1.9466740474213488E-2</v>
      </c>
    </row>
    <row r="90" spans="1:9" x14ac:dyDescent="0.25">
      <c r="A90" s="35" t="s">
        <v>122</v>
      </c>
      <c r="B90" s="23">
        <v>1.02</v>
      </c>
      <c r="C90" s="13"/>
      <c r="D90" s="19">
        <v>5079.6800000000012</v>
      </c>
      <c r="E90" s="6">
        <v>4.4413240525962849E-3</v>
      </c>
      <c r="F90" s="19">
        <v>4900</v>
      </c>
      <c r="G90" s="6">
        <v>3.3501982770408863E-3</v>
      </c>
      <c r="H90" s="4">
        <v>-179.6800000000012</v>
      </c>
      <c r="I90" s="6">
        <v>-3.5372306916971373E-2</v>
      </c>
    </row>
    <row r="91" spans="1:9" x14ac:dyDescent="0.25">
      <c r="A91" s="36" t="s">
        <v>123</v>
      </c>
      <c r="B91" s="23">
        <v>1.02</v>
      </c>
      <c r="C91" s="13"/>
      <c r="D91" s="19">
        <v>1269.9200000000003</v>
      </c>
      <c r="E91" s="6">
        <v>1.1103310131490712E-3</v>
      </c>
      <c r="F91" s="19">
        <v>1200</v>
      </c>
      <c r="G91" s="6">
        <v>8.2045672090797211E-4</v>
      </c>
      <c r="H91" s="4">
        <v>-69.9200000000003</v>
      </c>
      <c r="I91" s="6">
        <v>-5.5058586367645428E-2</v>
      </c>
    </row>
    <row r="92" spans="1:9" x14ac:dyDescent="0.25">
      <c r="A92" s="35" t="s">
        <v>124</v>
      </c>
      <c r="B92" s="23">
        <v>1.02</v>
      </c>
      <c r="C92" s="13"/>
      <c r="D92" s="19">
        <v>634.96000000000015</v>
      </c>
      <c r="E92" s="6">
        <v>5.5516550657453562E-4</v>
      </c>
      <c r="F92" s="19">
        <v>1200</v>
      </c>
      <c r="G92" s="6">
        <v>8.2045672090797211E-4</v>
      </c>
      <c r="H92" s="4">
        <v>565.03999999999985</v>
      </c>
      <c r="I92" s="6">
        <v>0.88988282726470913</v>
      </c>
    </row>
    <row r="93" spans="1:9" x14ac:dyDescent="0.25">
      <c r="A93" s="41" t="s">
        <v>125</v>
      </c>
      <c r="B93" s="23"/>
      <c r="C93" s="13"/>
      <c r="D93" s="42">
        <v>70480.560000000012</v>
      </c>
      <c r="E93" s="43">
        <v>6.1623371229773447E-2</v>
      </c>
      <c r="F93" s="42">
        <v>71900</v>
      </c>
      <c r="G93" s="43">
        <v>4.9159031861069326E-2</v>
      </c>
      <c r="H93" s="42">
        <v>1419.4399999999982</v>
      </c>
      <c r="I93" s="43">
        <v>2.0139454056551018E-2</v>
      </c>
    </row>
    <row r="94" spans="1:9" x14ac:dyDescent="0.25">
      <c r="A94" s="33" t="s">
        <v>126</v>
      </c>
      <c r="B94" s="23">
        <v>1.01</v>
      </c>
      <c r="C94" s="13"/>
      <c r="D94" s="19">
        <v>0</v>
      </c>
      <c r="E94" s="6">
        <v>0</v>
      </c>
      <c r="F94" s="19">
        <v>0</v>
      </c>
      <c r="G94" s="6">
        <v>0</v>
      </c>
      <c r="H94" s="4"/>
      <c r="I94" s="6"/>
    </row>
    <row r="95" spans="1:9" x14ac:dyDescent="0.25">
      <c r="A95" s="36" t="s">
        <v>127</v>
      </c>
      <c r="B95" s="23">
        <v>1.01</v>
      </c>
      <c r="C95" s="13"/>
      <c r="D95" s="19">
        <v>27191</v>
      </c>
      <c r="E95" s="6">
        <v>2.3773946845892961E-2</v>
      </c>
      <c r="F95" s="19">
        <v>27600</v>
      </c>
      <c r="G95" s="6">
        <v>1.8870504580883359E-2</v>
      </c>
      <c r="H95" s="4">
        <v>409</v>
      </c>
      <c r="I95" s="6">
        <v>1.5041741752785848E-2</v>
      </c>
    </row>
    <row r="96" spans="1:9" x14ac:dyDescent="0.25">
      <c r="A96" s="35" t="s">
        <v>128</v>
      </c>
      <c r="B96" s="23">
        <v>1.01</v>
      </c>
      <c r="C96" s="13"/>
      <c r="D96" s="19">
        <v>15551</v>
      </c>
      <c r="E96" s="6">
        <v>1.359672860139316E-2</v>
      </c>
      <c r="F96" s="19">
        <v>15800</v>
      </c>
      <c r="G96" s="6">
        <v>1.0802680158621633E-2</v>
      </c>
      <c r="H96" s="4">
        <v>249</v>
      </c>
      <c r="I96" s="6">
        <v>1.6011832036524981E-2</v>
      </c>
    </row>
    <row r="97" spans="1:9" x14ac:dyDescent="0.25">
      <c r="A97" s="36" t="s">
        <v>129</v>
      </c>
      <c r="B97" s="23">
        <v>1.01</v>
      </c>
      <c r="C97" s="13"/>
      <c r="D97" s="19">
        <v>12788</v>
      </c>
      <c r="E97" s="6">
        <v>1.1180950765520914E-2</v>
      </c>
      <c r="F97" s="19">
        <v>12900</v>
      </c>
      <c r="G97" s="6">
        <v>8.8199097497607005E-3</v>
      </c>
      <c r="H97" s="4">
        <v>112</v>
      </c>
      <c r="I97" s="6">
        <v>8.7582108226462313E-3</v>
      </c>
    </row>
    <row r="98" spans="1:9" x14ac:dyDescent="0.25">
      <c r="A98" s="35" t="s">
        <v>130</v>
      </c>
      <c r="B98" s="23">
        <v>1.01</v>
      </c>
      <c r="C98" s="13"/>
      <c r="D98" s="19">
        <v>8291</v>
      </c>
      <c r="E98" s="6">
        <v>7.2490821705453465E-3</v>
      </c>
      <c r="F98" s="19">
        <v>8400</v>
      </c>
      <c r="G98" s="6">
        <v>5.7431970463558048E-3</v>
      </c>
      <c r="H98" s="4">
        <v>109</v>
      </c>
      <c r="I98" s="6">
        <v>1.3146785671209745E-2</v>
      </c>
    </row>
    <row r="99" spans="1:9" x14ac:dyDescent="0.25">
      <c r="A99" s="36" t="s">
        <v>131</v>
      </c>
      <c r="B99" s="23">
        <v>1.01</v>
      </c>
      <c r="C99" s="13"/>
      <c r="D99" s="19">
        <v>2236</v>
      </c>
      <c r="E99" s="6">
        <v>1.9550051541839821E-3</v>
      </c>
      <c r="F99" s="19">
        <v>2300</v>
      </c>
      <c r="G99" s="6">
        <v>1.5725420484069465E-3</v>
      </c>
      <c r="H99" s="4">
        <v>64</v>
      </c>
      <c r="I99" s="6">
        <v>2.8622540250447227E-2</v>
      </c>
    </row>
    <row r="100" spans="1:9" x14ac:dyDescent="0.25">
      <c r="A100" s="35" t="s">
        <v>132</v>
      </c>
      <c r="B100" s="23">
        <v>1.01</v>
      </c>
      <c r="C100" s="13"/>
      <c r="D100" s="19">
        <v>13642</v>
      </c>
      <c r="E100" s="6">
        <v>1.192762983603662E-2</v>
      </c>
      <c r="F100" s="19">
        <v>13700</v>
      </c>
      <c r="G100" s="6">
        <v>9.3668808970326818E-3</v>
      </c>
      <c r="H100" s="4">
        <v>58</v>
      </c>
      <c r="I100" s="6">
        <v>4.251576015247031E-3</v>
      </c>
    </row>
    <row r="101" spans="1:9" x14ac:dyDescent="0.25">
      <c r="A101" s="36" t="s">
        <v>133</v>
      </c>
      <c r="B101" s="23">
        <v>1.01</v>
      </c>
      <c r="C101" s="13"/>
      <c r="D101" s="19">
        <v>13527</v>
      </c>
      <c r="E101" s="6">
        <v>1.1827081717641649E-2</v>
      </c>
      <c r="F101" s="19">
        <v>13500</v>
      </c>
      <c r="G101" s="6">
        <v>9.2301381102146869E-3</v>
      </c>
      <c r="H101" s="4">
        <v>-27</v>
      </c>
      <c r="I101" s="6">
        <v>-1.996007984031936E-3</v>
      </c>
    </row>
    <row r="102" spans="1:9" x14ac:dyDescent="0.25">
      <c r="A102" s="35" t="s">
        <v>134</v>
      </c>
      <c r="B102" s="23">
        <v>1.01</v>
      </c>
      <c r="C102" s="13"/>
      <c r="D102" s="19">
        <v>2454</v>
      </c>
      <c r="E102" s="6">
        <v>2.1456094134022774E-3</v>
      </c>
      <c r="F102" s="19">
        <v>2500</v>
      </c>
      <c r="G102" s="6">
        <v>1.7092848352249419E-3</v>
      </c>
      <c r="H102" s="4">
        <v>46</v>
      </c>
      <c r="I102" s="6">
        <v>1.8744906275468622E-2</v>
      </c>
    </row>
    <row r="103" spans="1:9" x14ac:dyDescent="0.25">
      <c r="A103" s="36" t="s">
        <v>135</v>
      </c>
      <c r="B103" s="23">
        <v>1.01</v>
      </c>
      <c r="C103" s="13"/>
      <c r="D103" s="19">
        <v>2311</v>
      </c>
      <c r="E103" s="6">
        <v>2.0205800140067902E-3</v>
      </c>
      <c r="F103" s="19">
        <v>2200</v>
      </c>
      <c r="G103" s="6">
        <v>1.5041706549979489E-3</v>
      </c>
      <c r="H103" s="4">
        <v>-111</v>
      </c>
      <c r="I103" s="6">
        <v>-4.8031155344006926E-2</v>
      </c>
    </row>
    <row r="104" spans="1:9" x14ac:dyDescent="0.25">
      <c r="A104" s="35" t="s">
        <v>136</v>
      </c>
      <c r="B104" s="23">
        <v>1.01</v>
      </c>
      <c r="C104" s="13"/>
      <c r="D104" s="19">
        <v>2324</v>
      </c>
      <c r="E104" s="6">
        <v>2.0319463230427433E-3</v>
      </c>
      <c r="F104" s="19">
        <v>2500</v>
      </c>
      <c r="G104" s="6">
        <v>1.7092848352249419E-3</v>
      </c>
      <c r="H104" s="4">
        <v>176</v>
      </c>
      <c r="I104" s="6">
        <v>7.5731497418244406E-2</v>
      </c>
    </row>
    <row r="105" spans="1:9" x14ac:dyDescent="0.25">
      <c r="A105" s="41" t="s">
        <v>137</v>
      </c>
      <c r="B105" s="23"/>
      <c r="C105" s="13"/>
      <c r="D105" s="42">
        <v>100315</v>
      </c>
      <c r="E105" s="43">
        <v>8.7708560841666436E-2</v>
      </c>
      <c r="F105" s="42">
        <v>101400</v>
      </c>
      <c r="G105" s="43">
        <v>6.9328592916723636E-2</v>
      </c>
      <c r="H105" s="42">
        <v>1085</v>
      </c>
      <c r="I105" s="43">
        <v>1.081592982106365E-2</v>
      </c>
    </row>
    <row r="106" spans="1:9" x14ac:dyDescent="0.25">
      <c r="A106" s="41" t="s">
        <v>138</v>
      </c>
      <c r="B106" s="23"/>
      <c r="C106" s="13"/>
      <c r="D106" s="42">
        <v>170795.56</v>
      </c>
      <c r="E106" s="43">
        <v>0.14933193207143988</v>
      </c>
      <c r="F106" s="42">
        <v>173300</v>
      </c>
      <c r="G106" s="43">
        <v>0.11848762477779297</v>
      </c>
      <c r="H106" s="42">
        <v>2504.4399999999982</v>
      </c>
      <c r="I106" s="43">
        <v>1.4663378837248477E-2</v>
      </c>
    </row>
    <row r="107" spans="1:9" x14ac:dyDescent="0.25">
      <c r="A107" s="34" t="s">
        <v>139</v>
      </c>
      <c r="B107" s="23"/>
      <c r="C107" s="13"/>
      <c r="D107" s="19">
        <v>0</v>
      </c>
      <c r="E107" s="6">
        <v>0</v>
      </c>
      <c r="F107" s="19">
        <v>0</v>
      </c>
      <c r="G107" s="6">
        <v>0</v>
      </c>
      <c r="H107" s="4"/>
      <c r="I107" s="6"/>
    </row>
    <row r="108" spans="1:9" x14ac:dyDescent="0.25">
      <c r="A108" s="33" t="s">
        <v>140</v>
      </c>
      <c r="B108" s="23"/>
      <c r="C108" s="13"/>
      <c r="D108" s="19">
        <v>0</v>
      </c>
      <c r="E108" s="6">
        <v>0</v>
      </c>
      <c r="F108" s="19">
        <v>0</v>
      </c>
      <c r="G108" s="6">
        <v>0</v>
      </c>
      <c r="H108" s="4"/>
      <c r="I108" s="6"/>
    </row>
    <row r="109" spans="1:9" x14ac:dyDescent="0.25">
      <c r="A109" s="36" t="s">
        <v>141</v>
      </c>
      <c r="B109" s="23">
        <v>1</v>
      </c>
      <c r="C109" s="13"/>
      <c r="D109" s="19">
        <v>60000</v>
      </c>
      <c r="E109" s="6">
        <v>5.2459887858246387E-2</v>
      </c>
      <c r="F109" s="19">
        <v>60000</v>
      </c>
      <c r="G109" s="6">
        <v>4.1022836045398609E-2</v>
      </c>
      <c r="H109" s="4">
        <v>0</v>
      </c>
      <c r="I109" s="6">
        <v>0</v>
      </c>
    </row>
    <row r="110" spans="1:9" x14ac:dyDescent="0.25">
      <c r="A110" s="35" t="s">
        <v>142</v>
      </c>
      <c r="B110" s="23">
        <v>1.01</v>
      </c>
      <c r="C110" s="13"/>
      <c r="D110" s="19">
        <v>48421</v>
      </c>
      <c r="E110" s="6">
        <v>4.2336003833069139E-2</v>
      </c>
      <c r="F110" s="19">
        <v>48900</v>
      </c>
      <c r="G110" s="6">
        <v>3.3433611376999864E-2</v>
      </c>
      <c r="H110" s="4">
        <v>479</v>
      </c>
      <c r="I110" s="6">
        <v>9.8924020569587569E-3</v>
      </c>
    </row>
    <row r="111" spans="1:9" x14ac:dyDescent="0.25">
      <c r="A111" s="36" t="s">
        <v>143</v>
      </c>
      <c r="B111" s="23">
        <v>1.01</v>
      </c>
      <c r="C111" s="13"/>
      <c r="D111" s="19">
        <v>4117</v>
      </c>
      <c r="E111" s="6">
        <v>3.5996226385400063E-3</v>
      </c>
      <c r="F111" s="19">
        <v>4100</v>
      </c>
      <c r="G111" s="6">
        <v>2.8032271297689045E-3</v>
      </c>
      <c r="H111" s="4">
        <v>-17</v>
      </c>
      <c r="I111" s="6">
        <v>-4.1292203060480934E-3</v>
      </c>
    </row>
    <row r="112" spans="1:9" x14ac:dyDescent="0.25">
      <c r="A112" s="35" t="s">
        <v>144</v>
      </c>
      <c r="B112" s="23">
        <v>1.01</v>
      </c>
      <c r="C112" s="13"/>
      <c r="D112" s="19">
        <v>10776</v>
      </c>
      <c r="E112" s="6">
        <v>9.4217958593410516E-3</v>
      </c>
      <c r="F112" s="19">
        <v>11000</v>
      </c>
      <c r="G112" s="6">
        <v>7.5208532749897446E-3</v>
      </c>
      <c r="H112" s="4">
        <v>224</v>
      </c>
      <c r="I112" s="6">
        <v>2.0786933927245732E-2</v>
      </c>
    </row>
    <row r="113" spans="1:9" x14ac:dyDescent="0.25">
      <c r="A113" s="36" t="s">
        <v>145</v>
      </c>
      <c r="B113" s="23">
        <v>1.01</v>
      </c>
      <c r="C113" s="13"/>
      <c r="D113" s="19">
        <v>9865.1200000000008</v>
      </c>
      <c r="E113" s="6">
        <v>8.6253848151357278E-3</v>
      </c>
      <c r="F113" s="19">
        <v>9600</v>
      </c>
      <c r="G113" s="6">
        <v>6.5636537672637768E-3</v>
      </c>
      <c r="H113" s="4">
        <v>-265.1200000000008</v>
      </c>
      <c r="I113" s="6">
        <v>-2.6874483027069188E-2</v>
      </c>
    </row>
    <row r="114" spans="1:9" x14ac:dyDescent="0.25">
      <c r="A114" s="35" t="s">
        <v>146</v>
      </c>
      <c r="B114" s="23">
        <v>1.01</v>
      </c>
      <c r="C114" s="13"/>
      <c r="D114" s="19">
        <v>2466.2800000000002</v>
      </c>
      <c r="E114" s="6">
        <v>2.156346203783932E-3</v>
      </c>
      <c r="F114" s="19">
        <v>2400</v>
      </c>
      <c r="G114" s="6">
        <v>1.6409134418159442E-3</v>
      </c>
      <c r="H114" s="4">
        <v>-66.2800000000002</v>
      </c>
      <c r="I114" s="6">
        <v>-2.6874483027069188E-2</v>
      </c>
    </row>
    <row r="115" spans="1:9" x14ac:dyDescent="0.25">
      <c r="A115" s="36" t="s">
        <v>147</v>
      </c>
      <c r="B115" s="23">
        <v>1.01</v>
      </c>
      <c r="C115" s="13"/>
      <c r="D115" s="19">
        <v>1233.1400000000001</v>
      </c>
      <c r="E115" s="6">
        <v>1.078173101891966E-3</v>
      </c>
      <c r="F115" s="19">
        <v>1200</v>
      </c>
      <c r="G115" s="6">
        <v>8.2045672090797211E-4</v>
      </c>
      <c r="H115" s="4">
        <v>-33.1400000000001</v>
      </c>
      <c r="I115" s="6">
        <v>-2.6874483027069188E-2</v>
      </c>
    </row>
    <row r="116" spans="1:9" x14ac:dyDescent="0.25">
      <c r="A116" s="41" t="s">
        <v>148</v>
      </c>
      <c r="B116" s="23">
        <v>1.01</v>
      </c>
      <c r="C116" s="13"/>
      <c r="D116" s="42">
        <v>307674.10000000003</v>
      </c>
      <c r="E116" s="43">
        <v>0.26900914638144813</v>
      </c>
      <c r="F116" s="42">
        <v>310500</v>
      </c>
      <c r="G116" s="43">
        <v>0.21229317653493779</v>
      </c>
      <c r="H116" s="42">
        <v>2825.8999999999969</v>
      </c>
      <c r="I116" s="43">
        <v>9.1847185057174607E-3</v>
      </c>
    </row>
    <row r="117" spans="1:9" x14ac:dyDescent="0.25">
      <c r="A117" s="34" t="s">
        <v>149</v>
      </c>
      <c r="B117" s="23"/>
      <c r="C117" s="13"/>
      <c r="D117" s="19">
        <v>0</v>
      </c>
      <c r="E117" s="6">
        <v>0</v>
      </c>
      <c r="F117" s="19">
        <v>0</v>
      </c>
      <c r="G117" s="6">
        <v>0</v>
      </c>
      <c r="H117" s="4"/>
      <c r="I117" s="6"/>
    </row>
    <row r="118" spans="1:9" x14ac:dyDescent="0.25">
      <c r="A118" s="35" t="s">
        <v>150</v>
      </c>
      <c r="B118" s="23">
        <v>1.01</v>
      </c>
      <c r="C118" s="13"/>
      <c r="D118" s="19">
        <v>60000</v>
      </c>
      <c r="E118" s="6">
        <v>5.2459887858246387E-2</v>
      </c>
      <c r="F118" s="19">
        <v>61200</v>
      </c>
      <c r="G118" s="6">
        <v>4.1843292766306578E-2</v>
      </c>
      <c r="H118" s="4">
        <v>1200</v>
      </c>
      <c r="I118" s="6">
        <v>0.02</v>
      </c>
    </row>
    <row r="119" spans="1:9" x14ac:dyDescent="0.25">
      <c r="A119" s="36" t="s">
        <v>151</v>
      </c>
      <c r="B119" s="23">
        <v>1.01</v>
      </c>
      <c r="C119" s="13"/>
      <c r="D119" s="19">
        <v>37895</v>
      </c>
      <c r="E119" s="6">
        <v>3.3132790839804117E-2</v>
      </c>
      <c r="F119" s="19">
        <v>38300</v>
      </c>
      <c r="G119" s="6">
        <v>2.618624367564611E-2</v>
      </c>
      <c r="H119" s="4">
        <v>405</v>
      </c>
      <c r="I119" s="6">
        <v>1.0687425781765405E-2</v>
      </c>
    </row>
    <row r="120" spans="1:9" x14ac:dyDescent="0.25">
      <c r="A120" s="35" t="s">
        <v>152</v>
      </c>
      <c r="B120" s="23">
        <v>1.01</v>
      </c>
      <c r="C120" s="13"/>
      <c r="D120" s="19">
        <v>4238</v>
      </c>
      <c r="E120" s="6">
        <v>3.7054167457208033E-3</v>
      </c>
      <c r="F120" s="19">
        <v>4300</v>
      </c>
      <c r="G120" s="6">
        <v>2.9399699165868999E-3</v>
      </c>
      <c r="H120" s="4">
        <v>62</v>
      </c>
      <c r="I120" s="6">
        <v>1.46295422369042E-2</v>
      </c>
    </row>
    <row r="121" spans="1:9" x14ac:dyDescent="0.25">
      <c r="A121" s="36" t="s">
        <v>153</v>
      </c>
      <c r="B121" s="23">
        <v>1.01</v>
      </c>
      <c r="C121" s="13"/>
      <c r="D121" s="19">
        <v>10883</v>
      </c>
      <c r="E121" s="6">
        <v>9.515349326021591E-3</v>
      </c>
      <c r="F121" s="19">
        <v>11100</v>
      </c>
      <c r="G121" s="6">
        <v>7.5892246683987421E-3</v>
      </c>
      <c r="H121" s="4">
        <v>217</v>
      </c>
      <c r="I121" s="6">
        <v>1.9939354957272813E-2</v>
      </c>
    </row>
    <row r="122" spans="1:9" x14ac:dyDescent="0.25">
      <c r="A122" s="35" t="s">
        <v>154</v>
      </c>
      <c r="B122" s="23">
        <v>1.01</v>
      </c>
      <c r="C122" s="13"/>
      <c r="D122" s="19">
        <v>10797</v>
      </c>
      <c r="E122" s="6">
        <v>9.4401568200914374E-3</v>
      </c>
      <c r="F122" s="19">
        <v>11000</v>
      </c>
      <c r="G122" s="6">
        <v>7.5208532749897446E-3</v>
      </c>
      <c r="H122" s="4">
        <v>203</v>
      </c>
      <c r="I122" s="6">
        <v>1.8801518940446422E-2</v>
      </c>
    </row>
    <row r="123" spans="1:9" x14ac:dyDescent="0.25">
      <c r="A123" s="36" t="s">
        <v>155</v>
      </c>
      <c r="B123" s="23">
        <v>1.01</v>
      </c>
      <c r="C123" s="13"/>
      <c r="D123" s="19">
        <v>9041.2799999999988</v>
      </c>
      <c r="E123" s="6">
        <v>7.90507558158343E-3</v>
      </c>
      <c r="F123" s="19">
        <v>9500</v>
      </c>
      <c r="G123" s="6">
        <v>6.4952823738547794E-3</v>
      </c>
      <c r="H123" s="4">
        <v>458.72000000000116</v>
      </c>
      <c r="I123" s="6">
        <v>5.0736178948113678E-2</v>
      </c>
    </row>
    <row r="124" spans="1:9" x14ac:dyDescent="0.25">
      <c r="A124" s="35" t="s">
        <v>156</v>
      </c>
      <c r="B124" s="23">
        <v>1.01</v>
      </c>
      <c r="C124" s="13"/>
      <c r="D124" s="19">
        <v>2260.3199999999997</v>
      </c>
      <c r="E124" s="6">
        <v>1.9762688953958575E-3</v>
      </c>
      <c r="F124" s="19">
        <v>2400</v>
      </c>
      <c r="G124" s="6">
        <v>1.6409134418159442E-3</v>
      </c>
      <c r="H124" s="4">
        <v>139.68000000000029</v>
      </c>
      <c r="I124" s="6">
        <v>6.179655977914645E-2</v>
      </c>
    </row>
    <row r="125" spans="1:9" x14ac:dyDescent="0.25">
      <c r="A125" s="36" t="s">
        <v>157</v>
      </c>
      <c r="B125" s="23">
        <v>1.01</v>
      </c>
      <c r="C125" s="13"/>
      <c r="D125" s="19">
        <v>1130.1599999999999</v>
      </c>
      <c r="E125" s="6">
        <v>9.8813444769792875E-4</v>
      </c>
      <c r="F125" s="19">
        <v>1200</v>
      </c>
      <c r="G125" s="6">
        <v>8.2045672090797211E-4</v>
      </c>
      <c r="H125" s="4">
        <v>69.840000000000146</v>
      </c>
      <c r="I125" s="6">
        <v>6.179655977914645E-2</v>
      </c>
    </row>
    <row r="126" spans="1:9" x14ac:dyDescent="0.25">
      <c r="A126" s="41" t="s">
        <v>158</v>
      </c>
      <c r="B126" s="23">
        <v>1.01</v>
      </c>
      <c r="C126" s="13"/>
      <c r="D126" s="42">
        <v>136244.76</v>
      </c>
      <c r="E126" s="43">
        <v>0.11912308051456157</v>
      </c>
      <c r="F126" s="42">
        <v>139000</v>
      </c>
      <c r="G126" s="43">
        <v>9.5036236838506774E-2</v>
      </c>
      <c r="H126" s="42">
        <v>2755.2400000000016</v>
      </c>
      <c r="I126" s="43">
        <v>2.0222722694069044E-2</v>
      </c>
    </row>
    <row r="127" spans="1:9" x14ac:dyDescent="0.25">
      <c r="A127" s="34" t="s">
        <v>159</v>
      </c>
      <c r="B127" s="23"/>
      <c r="C127" s="13"/>
      <c r="D127" s="19">
        <v>0</v>
      </c>
      <c r="E127" s="6">
        <v>0</v>
      </c>
      <c r="F127" s="19">
        <v>0</v>
      </c>
      <c r="G127" s="6">
        <v>0</v>
      </c>
      <c r="H127" s="4"/>
      <c r="I127" s="6"/>
    </row>
    <row r="128" spans="1:9" x14ac:dyDescent="0.25">
      <c r="A128" s="35" t="s">
        <v>160</v>
      </c>
      <c r="B128" s="23">
        <v>1.02</v>
      </c>
      <c r="C128" s="13"/>
      <c r="D128" s="19">
        <v>15000</v>
      </c>
      <c r="E128" s="6">
        <v>1.3114971964561597E-2</v>
      </c>
      <c r="F128" s="19">
        <v>15600</v>
      </c>
      <c r="G128" s="6">
        <v>1.0665937371803637E-2</v>
      </c>
      <c r="H128" s="4">
        <v>600</v>
      </c>
      <c r="I128" s="6">
        <v>0.04</v>
      </c>
    </row>
    <row r="129" spans="1:9" x14ac:dyDescent="0.25">
      <c r="A129" s="36" t="s">
        <v>161</v>
      </c>
      <c r="B129" s="23">
        <v>1.02</v>
      </c>
      <c r="C129" s="13"/>
      <c r="D129" s="19">
        <v>8796</v>
      </c>
      <c r="E129" s="6">
        <v>7.6906195600189202E-3</v>
      </c>
      <c r="F129" s="19">
        <v>9000</v>
      </c>
      <c r="G129" s="6">
        <v>6.1534254068097904E-3</v>
      </c>
      <c r="H129" s="4">
        <v>204</v>
      </c>
      <c r="I129" s="6">
        <v>2.3192360163710776E-2</v>
      </c>
    </row>
    <row r="130" spans="1:9" x14ac:dyDescent="0.25">
      <c r="A130" s="35" t="s">
        <v>162</v>
      </c>
      <c r="B130" s="23">
        <v>1.02</v>
      </c>
      <c r="C130" s="13"/>
      <c r="D130" s="19">
        <v>4135</v>
      </c>
      <c r="E130" s="6">
        <v>3.6153606048974804E-3</v>
      </c>
      <c r="F130" s="19">
        <v>4100</v>
      </c>
      <c r="G130" s="6">
        <v>2.8032271297689045E-3</v>
      </c>
      <c r="H130" s="4">
        <v>-35</v>
      </c>
      <c r="I130" s="6">
        <v>-8.4643288996372433E-3</v>
      </c>
    </row>
    <row r="131" spans="1:9" x14ac:dyDescent="0.25">
      <c r="A131" s="36" t="s">
        <v>163</v>
      </c>
      <c r="B131" s="23">
        <v>1.02</v>
      </c>
      <c r="C131" s="13"/>
      <c r="D131" s="19">
        <v>2056</v>
      </c>
      <c r="E131" s="6">
        <v>1.7976254906092429E-3</v>
      </c>
      <c r="F131" s="19">
        <v>1900</v>
      </c>
      <c r="G131" s="6">
        <v>1.2990564747709559E-3</v>
      </c>
      <c r="H131" s="4">
        <v>-156</v>
      </c>
      <c r="I131" s="6">
        <v>-7.5875486381322951E-2</v>
      </c>
    </row>
    <row r="132" spans="1:9" x14ac:dyDescent="0.25">
      <c r="A132" s="35" t="s">
        <v>164</v>
      </c>
      <c r="B132" s="23">
        <v>1.02</v>
      </c>
      <c r="C132" s="13"/>
      <c r="D132" s="19">
        <v>2123</v>
      </c>
      <c r="E132" s="6">
        <v>1.8562056987176181E-3</v>
      </c>
      <c r="F132" s="19">
        <v>2100</v>
      </c>
      <c r="G132" s="6">
        <v>1.4357992615889512E-3</v>
      </c>
      <c r="H132" s="4">
        <v>-23</v>
      </c>
      <c r="I132" s="6">
        <v>-1.0833725859632595E-2</v>
      </c>
    </row>
    <row r="133" spans="1:9" x14ac:dyDescent="0.25">
      <c r="A133" s="36" t="s">
        <v>165</v>
      </c>
      <c r="B133" s="23">
        <v>1.02</v>
      </c>
      <c r="C133" s="13"/>
      <c r="D133" s="19">
        <v>2398</v>
      </c>
      <c r="E133" s="6">
        <v>2.0966468514012474E-3</v>
      </c>
      <c r="F133" s="19">
        <v>2300</v>
      </c>
      <c r="G133" s="6">
        <v>1.5725420484069465E-3</v>
      </c>
      <c r="H133" s="4">
        <v>-98</v>
      </c>
      <c r="I133" s="6">
        <v>-4.0867389491242703E-2</v>
      </c>
    </row>
    <row r="134" spans="1:9" x14ac:dyDescent="0.25">
      <c r="A134" s="35" t="s">
        <v>166</v>
      </c>
      <c r="B134" s="23">
        <v>1.02</v>
      </c>
      <c r="C134" s="13"/>
      <c r="D134" s="19">
        <v>2351</v>
      </c>
      <c r="E134" s="6">
        <v>2.0555532725789545E-3</v>
      </c>
      <c r="F134" s="19">
        <v>2300</v>
      </c>
      <c r="G134" s="6">
        <v>1.5725420484069465E-3</v>
      </c>
      <c r="H134" s="4">
        <v>-51</v>
      </c>
      <c r="I134" s="6">
        <v>-2.1692896639727774E-2</v>
      </c>
    </row>
    <row r="135" spans="1:9" x14ac:dyDescent="0.25">
      <c r="A135" s="36" t="s">
        <v>167</v>
      </c>
      <c r="B135" s="23">
        <v>1.02</v>
      </c>
      <c r="C135" s="13"/>
      <c r="D135" s="19">
        <v>9000</v>
      </c>
      <c r="E135" s="6">
        <v>7.8689831787369588E-3</v>
      </c>
      <c r="F135" s="19">
        <v>9600</v>
      </c>
      <c r="G135" s="6">
        <v>6.5636537672637768E-3</v>
      </c>
      <c r="H135" s="4">
        <v>600</v>
      </c>
      <c r="I135" s="6">
        <v>6.6666666666666666E-2</v>
      </c>
    </row>
    <row r="136" spans="1:9" x14ac:dyDescent="0.25">
      <c r="A136" s="35" t="s">
        <v>168</v>
      </c>
      <c r="B136" s="23">
        <v>1.02</v>
      </c>
      <c r="C136" s="13"/>
      <c r="D136" s="19">
        <v>2496</v>
      </c>
      <c r="E136" s="6">
        <v>2.1823313349030498E-3</v>
      </c>
      <c r="F136" s="19">
        <v>2500</v>
      </c>
      <c r="G136" s="6">
        <v>1.7092848352249419E-3</v>
      </c>
      <c r="H136" s="4">
        <v>4</v>
      </c>
      <c r="I136" s="6">
        <v>1.6025641025641025E-3</v>
      </c>
    </row>
    <row r="137" spans="1:9" x14ac:dyDescent="0.25">
      <c r="A137" s="36" t="s">
        <v>169</v>
      </c>
      <c r="B137" s="23">
        <v>1.02</v>
      </c>
      <c r="C137" s="13"/>
      <c r="D137" s="19">
        <v>8171</v>
      </c>
      <c r="E137" s="6">
        <v>7.1441623948288544E-3</v>
      </c>
      <c r="F137" s="19">
        <v>8400</v>
      </c>
      <c r="G137" s="6">
        <v>5.7431970463558048E-3</v>
      </c>
      <c r="H137" s="4">
        <v>229</v>
      </c>
      <c r="I137" s="6">
        <v>2.802594541671766E-2</v>
      </c>
    </row>
    <row r="138" spans="1:9" x14ac:dyDescent="0.25">
      <c r="A138" s="35" t="s">
        <v>170</v>
      </c>
      <c r="B138" s="23">
        <v>1.02</v>
      </c>
      <c r="C138" s="13"/>
      <c r="D138" s="19">
        <v>8407</v>
      </c>
      <c r="E138" s="6">
        <v>7.3505046204046234E-3</v>
      </c>
      <c r="F138" s="19">
        <v>8800</v>
      </c>
      <c r="G138" s="6">
        <v>6.0166826199917955E-3</v>
      </c>
      <c r="H138" s="4">
        <v>393</v>
      </c>
      <c r="I138" s="6">
        <v>4.6746758653503036E-2</v>
      </c>
    </row>
    <row r="139" spans="1:9" x14ac:dyDescent="0.25">
      <c r="A139" s="36" t="s">
        <v>171</v>
      </c>
      <c r="B139" s="23">
        <v>1.02</v>
      </c>
      <c r="C139" s="13"/>
      <c r="D139" s="19">
        <v>2005</v>
      </c>
      <c r="E139" s="6">
        <v>1.7530345859297334E-3</v>
      </c>
      <c r="F139" s="19">
        <v>2100</v>
      </c>
      <c r="G139" s="6">
        <v>1.4357992615889512E-3</v>
      </c>
      <c r="H139" s="4">
        <v>95</v>
      </c>
      <c r="I139" s="6">
        <v>4.738154613466334E-2</v>
      </c>
    </row>
    <row r="140" spans="1:9" x14ac:dyDescent="0.25">
      <c r="A140" s="35" t="s">
        <v>172</v>
      </c>
      <c r="B140" s="23">
        <v>1.02</v>
      </c>
      <c r="C140" s="13"/>
      <c r="D140" s="19">
        <v>2766</v>
      </c>
      <c r="E140" s="6">
        <v>2.4184008302651585E-3</v>
      </c>
      <c r="F140" s="19">
        <v>2800</v>
      </c>
      <c r="G140" s="6">
        <v>1.9143990154519349E-3</v>
      </c>
      <c r="H140" s="4">
        <v>34</v>
      </c>
      <c r="I140" s="6">
        <v>1.2292118582791034E-2</v>
      </c>
    </row>
    <row r="141" spans="1:9" x14ac:dyDescent="0.25">
      <c r="A141" s="36" t="s">
        <v>173</v>
      </c>
      <c r="B141" s="23">
        <v>1.02</v>
      </c>
      <c r="C141" s="13"/>
      <c r="D141" s="19">
        <v>2579</v>
      </c>
      <c r="E141" s="6">
        <v>2.2549008464402905E-3</v>
      </c>
      <c r="F141" s="19">
        <v>2700</v>
      </c>
      <c r="G141" s="6">
        <v>1.8460276220429372E-3</v>
      </c>
      <c r="H141" s="4">
        <v>121</v>
      </c>
      <c r="I141" s="6">
        <v>4.6917409848778596E-2</v>
      </c>
    </row>
    <row r="142" spans="1:9" x14ac:dyDescent="0.25">
      <c r="A142" s="35" t="s">
        <v>174</v>
      </c>
      <c r="B142" s="23">
        <v>1.02</v>
      </c>
      <c r="C142" s="13"/>
      <c r="D142" s="19">
        <v>2444</v>
      </c>
      <c r="E142" s="6">
        <v>2.1368660987592363E-3</v>
      </c>
      <c r="F142" s="19">
        <v>2600</v>
      </c>
      <c r="G142" s="6">
        <v>1.7776562286339395E-3</v>
      </c>
      <c r="H142" s="4">
        <v>156</v>
      </c>
      <c r="I142" s="6">
        <v>6.3829787234042548E-2</v>
      </c>
    </row>
    <row r="143" spans="1:9" x14ac:dyDescent="0.25">
      <c r="A143" s="36" t="s">
        <v>175</v>
      </c>
      <c r="B143" s="23">
        <v>1.02</v>
      </c>
      <c r="C143" s="13"/>
      <c r="D143" s="19">
        <v>2368</v>
      </c>
      <c r="E143" s="6">
        <v>2.0704169074721242E-3</v>
      </c>
      <c r="F143" s="19">
        <v>2300</v>
      </c>
      <c r="G143" s="6">
        <v>1.5725420484069465E-3</v>
      </c>
      <c r="H143" s="4">
        <v>-68</v>
      </c>
      <c r="I143" s="6">
        <v>-2.8716216216216218E-2</v>
      </c>
    </row>
    <row r="144" spans="1:9" x14ac:dyDescent="0.25">
      <c r="A144" s="35" t="s">
        <v>176</v>
      </c>
      <c r="B144" s="23">
        <v>1.02</v>
      </c>
      <c r="C144" s="13"/>
      <c r="D144" s="19">
        <v>2271</v>
      </c>
      <c r="E144" s="6">
        <v>1.9856067554346259E-3</v>
      </c>
      <c r="F144" s="19">
        <v>2300</v>
      </c>
      <c r="G144" s="6">
        <v>1.5725420484069465E-3</v>
      </c>
      <c r="H144" s="4">
        <v>29</v>
      </c>
      <c r="I144" s="6">
        <v>1.2769704975781594E-2</v>
      </c>
    </row>
    <row r="145" spans="1:9" x14ac:dyDescent="0.25">
      <c r="A145" s="36" t="s">
        <v>177</v>
      </c>
      <c r="B145" s="23">
        <v>1.02</v>
      </c>
      <c r="C145" s="13"/>
      <c r="D145" s="19">
        <v>2162</v>
      </c>
      <c r="E145" s="6">
        <v>1.8903046258254782E-3</v>
      </c>
      <c r="F145" s="19">
        <v>2100</v>
      </c>
      <c r="G145" s="6">
        <v>1.4357992615889512E-3</v>
      </c>
      <c r="H145" s="4">
        <v>-62</v>
      </c>
      <c r="I145" s="6">
        <v>-2.8677150786308975E-2</v>
      </c>
    </row>
    <row r="146" spans="1:9" x14ac:dyDescent="0.25">
      <c r="A146" s="35" t="s">
        <v>178</v>
      </c>
      <c r="B146" s="23">
        <v>1.02</v>
      </c>
      <c r="C146" s="13"/>
      <c r="D146" s="19">
        <v>2642</v>
      </c>
      <c r="E146" s="6">
        <v>2.3099837286914495E-3</v>
      </c>
      <c r="F146" s="19">
        <v>2800</v>
      </c>
      <c r="G146" s="6">
        <v>1.9143990154519349E-3</v>
      </c>
      <c r="H146" s="4">
        <v>158</v>
      </c>
      <c r="I146" s="6">
        <v>5.9803179409538228E-2</v>
      </c>
    </row>
    <row r="147" spans="1:9" x14ac:dyDescent="0.25">
      <c r="A147" s="36" t="s">
        <v>179</v>
      </c>
      <c r="B147" s="23">
        <v>1.02</v>
      </c>
      <c r="C147" s="13"/>
      <c r="D147" s="19">
        <v>2757</v>
      </c>
      <c r="E147" s="6">
        <v>2.4105318470864215E-3</v>
      </c>
      <c r="F147" s="19">
        <v>2700</v>
      </c>
      <c r="G147" s="6">
        <v>1.8460276220429372E-3</v>
      </c>
      <c r="H147" s="4">
        <v>-57</v>
      </c>
      <c r="I147" s="6">
        <v>-2.0674646354733407E-2</v>
      </c>
    </row>
    <row r="148" spans="1:9" x14ac:dyDescent="0.25">
      <c r="A148" s="35" t="s">
        <v>180</v>
      </c>
      <c r="B148" s="23">
        <v>1.02</v>
      </c>
      <c r="C148" s="13"/>
      <c r="D148" s="19">
        <v>2155</v>
      </c>
      <c r="E148" s="6">
        <v>1.8841843055753494E-3</v>
      </c>
      <c r="F148" s="19">
        <v>2000</v>
      </c>
      <c r="G148" s="6">
        <v>1.3674278681799535E-3</v>
      </c>
      <c r="H148" s="4">
        <v>-155</v>
      </c>
      <c r="I148" s="6">
        <v>-7.1925754060324823E-2</v>
      </c>
    </row>
    <row r="149" spans="1:9" x14ac:dyDescent="0.25">
      <c r="A149" s="36" t="s">
        <v>181</v>
      </c>
      <c r="B149" s="23">
        <v>1.02</v>
      </c>
      <c r="C149" s="13"/>
      <c r="D149" s="19">
        <v>2419</v>
      </c>
      <c r="E149" s="6">
        <v>2.1150078121516336E-3</v>
      </c>
      <c r="F149" s="19">
        <v>2400</v>
      </c>
      <c r="G149" s="6">
        <v>1.6409134418159442E-3</v>
      </c>
      <c r="H149" s="4">
        <v>-19</v>
      </c>
      <c r="I149" s="6">
        <v>-7.8544853245142623E-3</v>
      </c>
    </row>
    <row r="150" spans="1:9" x14ac:dyDescent="0.25">
      <c r="A150" s="35" t="s">
        <v>182</v>
      </c>
      <c r="B150" s="23">
        <v>1.02</v>
      </c>
      <c r="C150" s="13"/>
      <c r="D150" s="19">
        <v>2432</v>
      </c>
      <c r="E150" s="6">
        <v>2.1263741211875868E-3</v>
      </c>
      <c r="F150" s="19">
        <v>2400</v>
      </c>
      <c r="G150" s="6">
        <v>1.6409134418159442E-3</v>
      </c>
      <c r="H150" s="4">
        <v>-32</v>
      </c>
      <c r="I150" s="6">
        <v>-1.3157894736842105E-2</v>
      </c>
    </row>
    <row r="151" spans="1:9" x14ac:dyDescent="0.25">
      <c r="A151" s="36" t="s">
        <v>183</v>
      </c>
      <c r="B151" s="23">
        <v>1.02</v>
      </c>
      <c r="C151" s="13"/>
      <c r="D151" s="19">
        <v>2415</v>
      </c>
      <c r="E151" s="6">
        <v>2.1115104862944171E-3</v>
      </c>
      <c r="F151" s="19">
        <v>2500</v>
      </c>
      <c r="G151" s="6">
        <v>1.7092848352249419E-3</v>
      </c>
      <c r="H151" s="4">
        <v>85</v>
      </c>
      <c r="I151" s="6">
        <v>3.5196687370600416E-2</v>
      </c>
    </row>
    <row r="152" spans="1:9" x14ac:dyDescent="0.25">
      <c r="A152" s="35" t="s">
        <v>184</v>
      </c>
      <c r="B152" s="23">
        <v>1.02</v>
      </c>
      <c r="C152" s="13"/>
      <c r="D152" s="19">
        <v>2621</v>
      </c>
      <c r="E152" s="6">
        <v>2.2916227679410633E-3</v>
      </c>
      <c r="F152" s="19">
        <v>2700</v>
      </c>
      <c r="G152" s="6">
        <v>1.8460276220429372E-3</v>
      </c>
      <c r="H152" s="4">
        <v>79</v>
      </c>
      <c r="I152" s="6">
        <v>3.014116749332316E-2</v>
      </c>
    </row>
    <row r="153" spans="1:9" x14ac:dyDescent="0.25">
      <c r="A153" s="36" t="s">
        <v>185</v>
      </c>
      <c r="B153" s="23">
        <v>1.02</v>
      </c>
      <c r="C153" s="13"/>
      <c r="D153" s="19">
        <v>2344</v>
      </c>
      <c r="E153" s="6">
        <v>2.0494329523288255E-3</v>
      </c>
      <c r="F153" s="19">
        <v>2500</v>
      </c>
      <c r="G153" s="6">
        <v>1.7092848352249419E-3</v>
      </c>
      <c r="H153" s="4">
        <v>156</v>
      </c>
      <c r="I153" s="6">
        <v>6.655290102389079E-2</v>
      </c>
    </row>
    <row r="154" spans="1:9" x14ac:dyDescent="0.25">
      <c r="A154" s="35" t="s">
        <v>186</v>
      </c>
      <c r="B154" s="23">
        <v>1.02</v>
      </c>
      <c r="C154" s="13"/>
      <c r="D154" s="19">
        <v>3570</v>
      </c>
      <c r="E154" s="6">
        <v>3.1213633275656602E-3</v>
      </c>
      <c r="F154" s="19">
        <v>3600</v>
      </c>
      <c r="G154" s="6">
        <v>2.4613701627239164E-3</v>
      </c>
      <c r="H154" s="4">
        <v>30</v>
      </c>
      <c r="I154" s="6">
        <v>8.4033613445378148E-3</v>
      </c>
    </row>
    <row r="155" spans="1:9" x14ac:dyDescent="0.25">
      <c r="A155" s="36" t="s">
        <v>187</v>
      </c>
      <c r="B155" s="23">
        <v>1.02</v>
      </c>
      <c r="C155" s="13"/>
      <c r="D155" s="19">
        <v>56000</v>
      </c>
      <c r="E155" s="6">
        <v>4.8962562001029962E-2</v>
      </c>
      <c r="F155" s="19">
        <v>57100</v>
      </c>
      <c r="G155" s="6">
        <v>3.9040065636537676E-2</v>
      </c>
      <c r="H155" s="4">
        <v>1100</v>
      </c>
      <c r="I155" s="6">
        <v>1.9642857142857142E-2</v>
      </c>
    </row>
    <row r="156" spans="1:9" x14ac:dyDescent="0.25">
      <c r="A156" s="35" t="s">
        <v>188</v>
      </c>
      <c r="B156" s="23">
        <v>1.02</v>
      </c>
      <c r="C156" s="13"/>
      <c r="D156" s="19">
        <v>752</v>
      </c>
      <c r="E156" s="6">
        <v>6.5749726115668801E-4</v>
      </c>
      <c r="F156" s="19">
        <v>1200</v>
      </c>
      <c r="G156" s="6">
        <v>8.2045672090797211E-4</v>
      </c>
      <c r="H156" s="4">
        <v>448</v>
      </c>
      <c r="I156" s="6">
        <v>0.5957446808510638</v>
      </c>
    </row>
    <row r="157" spans="1:9" x14ac:dyDescent="0.25">
      <c r="A157" s="41" t="s">
        <v>189</v>
      </c>
      <c r="B157" s="50"/>
      <c r="C157" s="13"/>
      <c r="D157" s="42">
        <v>161635</v>
      </c>
      <c r="E157" s="43">
        <v>0.14132256623279424</v>
      </c>
      <c r="F157" s="42">
        <v>165400</v>
      </c>
      <c r="G157" s="43">
        <v>0.11308628469848216</v>
      </c>
      <c r="H157" s="42">
        <v>3765</v>
      </c>
      <c r="I157" s="43">
        <v>2.3293222383765893E-2</v>
      </c>
    </row>
    <row r="158" spans="1:9" x14ac:dyDescent="0.25">
      <c r="A158" s="41" t="s">
        <v>190</v>
      </c>
      <c r="B158" s="50"/>
      <c r="C158" s="13"/>
      <c r="D158" s="42">
        <v>605553.8600000001</v>
      </c>
      <c r="E158" s="43">
        <v>0.52945479312880395</v>
      </c>
      <c r="F158" s="42">
        <v>614900</v>
      </c>
      <c r="G158" s="43">
        <v>0.42041569807192669</v>
      </c>
      <c r="H158" s="42">
        <v>9346.14</v>
      </c>
      <c r="I158" s="43">
        <v>1.543403587585074E-2</v>
      </c>
    </row>
    <row r="159" spans="1:9" x14ac:dyDescent="0.25">
      <c r="A159" s="41" t="s">
        <v>191</v>
      </c>
      <c r="B159" s="50"/>
      <c r="C159" s="13"/>
      <c r="D159" s="42">
        <v>776349.42000000016</v>
      </c>
      <c r="E159" s="43">
        <v>0.67878672520024386</v>
      </c>
      <c r="F159" s="42">
        <v>788200</v>
      </c>
      <c r="G159" s="43">
        <v>0.53890332284971965</v>
      </c>
      <c r="H159" s="42">
        <v>11850.579999999998</v>
      </c>
      <c r="I159" s="43">
        <v>1.5264492630135332E-2</v>
      </c>
    </row>
    <row r="160" spans="1:9" x14ac:dyDescent="0.25">
      <c r="A160" s="41" t="s">
        <v>192</v>
      </c>
      <c r="B160" s="50"/>
      <c r="C160" s="13"/>
      <c r="D160" s="42">
        <v>-94404.820000000182</v>
      </c>
      <c r="E160" s="43">
        <v>-8.2541104507965757E-2</v>
      </c>
      <c r="F160" s="42">
        <v>152700</v>
      </c>
      <c r="G160" s="43">
        <v>0.10440311773553945</v>
      </c>
      <c r="H160" s="42">
        <v>247104.82000000004</v>
      </c>
      <c r="I160" s="43">
        <v>-2.6175021571991737</v>
      </c>
    </row>
    <row r="161" spans="1:9" x14ac:dyDescent="0.25">
      <c r="A161" s="41" t="s">
        <v>193</v>
      </c>
      <c r="B161" s="50"/>
      <c r="C161" s="13"/>
      <c r="D161" s="42"/>
      <c r="E161" s="43">
        <v>0</v>
      </c>
      <c r="F161" s="42"/>
      <c r="G161" s="43">
        <v>0</v>
      </c>
      <c r="H161" s="42"/>
      <c r="I161" s="43">
        <v>0</v>
      </c>
    </row>
    <row r="162" spans="1:9" x14ac:dyDescent="0.25">
      <c r="A162" s="33" t="s">
        <v>194</v>
      </c>
      <c r="B162" s="50"/>
      <c r="C162" s="13"/>
      <c r="D162" s="19">
        <v>0</v>
      </c>
      <c r="E162" s="6">
        <v>0</v>
      </c>
      <c r="F162" s="19">
        <v>0</v>
      </c>
      <c r="G162" s="6">
        <v>0</v>
      </c>
      <c r="H162" s="4">
        <v>0</v>
      </c>
      <c r="I162" s="6">
        <v>0</v>
      </c>
    </row>
    <row r="163" spans="1:9" x14ac:dyDescent="0.25">
      <c r="A163" s="36" t="s">
        <v>195</v>
      </c>
      <c r="B163" s="50"/>
      <c r="C163" s="13"/>
      <c r="D163" s="19">
        <v>0</v>
      </c>
      <c r="E163" s="6">
        <v>0</v>
      </c>
      <c r="F163" s="19">
        <v>0</v>
      </c>
      <c r="G163" s="6">
        <v>0</v>
      </c>
      <c r="H163" s="4">
        <v>0</v>
      </c>
      <c r="I163" s="6">
        <v>0</v>
      </c>
    </row>
    <row r="164" spans="1:9" x14ac:dyDescent="0.25">
      <c r="A164" s="35" t="s">
        <v>196</v>
      </c>
      <c r="B164" s="50"/>
      <c r="C164" s="13"/>
      <c r="D164" s="19">
        <v>77</v>
      </c>
      <c r="E164" s="6">
        <v>6.7323522751416202E-5</v>
      </c>
      <c r="F164" s="19">
        <v>0</v>
      </c>
      <c r="G164" s="6">
        <v>0</v>
      </c>
      <c r="H164" s="4">
        <v>-77</v>
      </c>
      <c r="I164" s="6">
        <v>-1</v>
      </c>
    </row>
    <row r="165" spans="1:9" x14ac:dyDescent="0.25">
      <c r="A165" s="36" t="s">
        <v>197</v>
      </c>
      <c r="B165" s="50"/>
      <c r="C165" s="13"/>
      <c r="D165" s="19">
        <v>0</v>
      </c>
      <c r="E165" s="6">
        <v>0</v>
      </c>
      <c r="F165" s="19">
        <v>0</v>
      </c>
      <c r="G165" s="6">
        <v>0</v>
      </c>
      <c r="H165" s="4">
        <v>0</v>
      </c>
      <c r="I165" s="6">
        <v>0</v>
      </c>
    </row>
    <row r="166" spans="1:9" x14ac:dyDescent="0.25">
      <c r="A166" s="35" t="s">
        <v>198</v>
      </c>
      <c r="B166" s="50"/>
      <c r="C166" s="13"/>
      <c r="D166" s="19">
        <v>0</v>
      </c>
      <c r="E166" s="6">
        <v>0</v>
      </c>
      <c r="F166" s="19">
        <v>0</v>
      </c>
      <c r="G166" s="6">
        <v>0</v>
      </c>
      <c r="H166" s="4">
        <v>0</v>
      </c>
      <c r="I166" s="6">
        <v>0</v>
      </c>
    </row>
    <row r="167" spans="1:9" x14ac:dyDescent="0.25">
      <c r="A167" s="41" t="s">
        <v>199</v>
      </c>
      <c r="B167" s="50"/>
      <c r="C167" s="13"/>
      <c r="D167" s="42">
        <v>77</v>
      </c>
      <c r="E167" s="43">
        <v>6.7323522751416202E-5</v>
      </c>
      <c r="F167" s="42">
        <v>0</v>
      </c>
      <c r="G167" s="43">
        <v>0</v>
      </c>
      <c r="H167" s="42">
        <v>-77</v>
      </c>
      <c r="I167" s="43">
        <v>-1</v>
      </c>
    </row>
    <row r="168" spans="1:9" x14ac:dyDescent="0.25">
      <c r="A168" s="41" t="s">
        <v>200</v>
      </c>
      <c r="B168" s="50"/>
      <c r="C168" s="13"/>
      <c r="D168" s="42">
        <v>77</v>
      </c>
      <c r="E168" s="43">
        <v>6.7323522751416202E-5</v>
      </c>
      <c r="F168" s="42">
        <v>0</v>
      </c>
      <c r="G168" s="43">
        <v>0</v>
      </c>
      <c r="H168" s="42">
        <v>-77</v>
      </c>
      <c r="I168" s="43">
        <v>-1</v>
      </c>
    </row>
    <row r="169" spans="1:9" x14ac:dyDescent="0.25">
      <c r="A169" s="41" t="s">
        <v>201</v>
      </c>
      <c r="B169" s="50"/>
      <c r="C169" s="13"/>
      <c r="D169" s="42"/>
      <c r="E169" s="43">
        <v>0</v>
      </c>
      <c r="F169" s="42"/>
      <c r="G169" s="43">
        <v>0</v>
      </c>
      <c r="H169" s="42"/>
      <c r="I169" s="43">
        <v>0</v>
      </c>
    </row>
    <row r="170" spans="1:9" x14ac:dyDescent="0.25">
      <c r="A170" s="33" t="s">
        <v>202</v>
      </c>
      <c r="B170" s="50"/>
      <c r="C170" s="13"/>
      <c r="D170" s="19">
        <v>0</v>
      </c>
      <c r="E170" s="6">
        <v>0</v>
      </c>
      <c r="F170" s="19">
        <v>0</v>
      </c>
      <c r="G170" s="6">
        <v>0</v>
      </c>
      <c r="H170" s="4"/>
      <c r="I170" s="6"/>
    </row>
    <row r="171" spans="1:9" x14ac:dyDescent="0.25">
      <c r="A171" s="36" t="s">
        <v>203</v>
      </c>
      <c r="B171" s="50"/>
      <c r="C171" s="13"/>
      <c r="D171" s="19">
        <v>0</v>
      </c>
      <c r="E171" s="6">
        <v>0</v>
      </c>
      <c r="F171" s="19">
        <v>0</v>
      </c>
      <c r="G171" s="6">
        <v>0</v>
      </c>
      <c r="H171" s="4"/>
      <c r="I171" s="6"/>
    </row>
    <row r="172" spans="1:9" x14ac:dyDescent="0.25">
      <c r="A172" s="35" t="s">
        <v>204</v>
      </c>
      <c r="B172" s="50">
        <v>695</v>
      </c>
      <c r="C172" s="13"/>
      <c r="D172" s="19">
        <v>8335</v>
      </c>
      <c r="E172" s="6">
        <v>7.2875527549747278E-3</v>
      </c>
      <c r="F172" s="19">
        <v>0</v>
      </c>
      <c r="G172" s="6">
        <v>0</v>
      </c>
      <c r="H172" s="4">
        <v>-8335</v>
      </c>
      <c r="I172" s="6">
        <v>-1</v>
      </c>
    </row>
    <row r="173" spans="1:9" x14ac:dyDescent="0.25">
      <c r="A173" s="36" t="s">
        <v>205</v>
      </c>
      <c r="B173" s="50"/>
      <c r="C173" s="13">
        <v>0</v>
      </c>
      <c r="D173" s="19">
        <v>8785</v>
      </c>
      <c r="E173" s="6">
        <v>7.6810019139115756E-3</v>
      </c>
      <c r="F173" s="19">
        <v>0</v>
      </c>
      <c r="G173" s="6">
        <v>0</v>
      </c>
      <c r="H173" s="4">
        <v>-8785</v>
      </c>
      <c r="I173" s="6">
        <v>-1</v>
      </c>
    </row>
    <row r="174" spans="1:9" x14ac:dyDescent="0.25">
      <c r="A174" s="35" t="s">
        <v>206</v>
      </c>
      <c r="B174" s="50"/>
      <c r="C174" s="13"/>
      <c r="D174" s="19">
        <v>796</v>
      </c>
      <c r="E174" s="6">
        <v>6.9596784558606875E-4</v>
      </c>
      <c r="F174" s="19">
        <v>0</v>
      </c>
      <c r="G174" s="6">
        <v>0</v>
      </c>
      <c r="H174" s="4">
        <v>-796</v>
      </c>
      <c r="I174" s="6">
        <v>-1</v>
      </c>
    </row>
    <row r="175" spans="1:9" x14ac:dyDescent="0.25">
      <c r="A175" s="36" t="s">
        <v>207</v>
      </c>
      <c r="B175" s="50"/>
      <c r="C175" s="13"/>
      <c r="D175" s="19">
        <v>8537</v>
      </c>
      <c r="E175" s="6">
        <v>7.4641677107641566E-3</v>
      </c>
      <c r="F175" s="19">
        <v>0</v>
      </c>
      <c r="G175" s="6">
        <v>0</v>
      </c>
      <c r="H175" s="4">
        <v>-8537</v>
      </c>
      <c r="I175" s="6">
        <v>-1</v>
      </c>
    </row>
    <row r="176" spans="1:9" x14ac:dyDescent="0.25">
      <c r="A176" s="35" t="s">
        <v>208</v>
      </c>
      <c r="B176" s="50"/>
      <c r="C176" s="13"/>
      <c r="D176" s="19">
        <v>844</v>
      </c>
      <c r="E176" s="6">
        <v>7.3793575587266589E-4</v>
      </c>
      <c r="F176" s="19">
        <v>0</v>
      </c>
      <c r="G176" s="6">
        <v>0</v>
      </c>
      <c r="H176" s="4">
        <v>-844</v>
      </c>
      <c r="I176" s="6">
        <v>-1</v>
      </c>
    </row>
    <row r="177" spans="1:13" x14ac:dyDescent="0.25">
      <c r="A177" s="41" t="s">
        <v>209</v>
      </c>
      <c r="B177" s="50"/>
      <c r="C177" s="13"/>
      <c r="D177" s="42">
        <v>27297</v>
      </c>
      <c r="E177" s="43">
        <v>2.3866625981109193E-2</v>
      </c>
      <c r="F177" s="42">
        <v>0</v>
      </c>
      <c r="G177" s="43">
        <v>0</v>
      </c>
      <c r="H177" s="42">
        <v>-27297</v>
      </c>
      <c r="I177" s="43">
        <v>-1</v>
      </c>
    </row>
    <row r="178" spans="1:13" x14ac:dyDescent="0.25">
      <c r="A178" s="41" t="s">
        <v>210</v>
      </c>
      <c r="B178" s="50"/>
      <c r="C178" s="13"/>
      <c r="D178" s="42">
        <v>27297</v>
      </c>
      <c r="E178" s="43">
        <v>2.3866625981109193E-2</v>
      </c>
      <c r="F178" s="42">
        <v>0</v>
      </c>
      <c r="G178" s="43">
        <v>0</v>
      </c>
      <c r="H178" s="42">
        <v>-27297</v>
      </c>
      <c r="I178" s="43">
        <v>-1</v>
      </c>
    </row>
    <row r="179" spans="1:13" x14ac:dyDescent="0.25">
      <c r="A179" s="41" t="s">
        <v>211</v>
      </c>
      <c r="B179" s="50"/>
      <c r="C179" s="13"/>
      <c r="D179" s="42">
        <v>-27220</v>
      </c>
      <c r="E179" s="43">
        <v>-2.3799302458357777E-2</v>
      </c>
      <c r="F179" s="42">
        <v>0</v>
      </c>
      <c r="G179" s="43">
        <v>0</v>
      </c>
      <c r="H179" s="42">
        <v>27220</v>
      </c>
      <c r="I179" s="43">
        <v>-1</v>
      </c>
    </row>
    <row r="180" spans="1:13" x14ac:dyDescent="0.25">
      <c r="A180" s="41" t="s">
        <v>212</v>
      </c>
      <c r="B180" s="50"/>
      <c r="C180" s="13"/>
      <c r="D180" s="42">
        <v>-121624.82000000018</v>
      </c>
      <c r="E180" s="43">
        <v>-0.10634040696632353</v>
      </c>
      <c r="F180" s="42">
        <v>152700</v>
      </c>
      <c r="G180" s="43">
        <v>0.10440311773553945</v>
      </c>
      <c r="H180" s="42">
        <v>274324.82000000007</v>
      </c>
      <c r="I180" s="43">
        <v>-2.2555003164650089</v>
      </c>
    </row>
    <row r="182" spans="1:13" x14ac:dyDescent="0.25">
      <c r="D182" s="2">
        <f>D180-Summary!B179</f>
        <v>0</v>
      </c>
      <c r="E182" s="2">
        <f>E180-Summary!C179</f>
        <v>0</v>
      </c>
      <c r="F182" s="2">
        <f>F180-Summary!D179</f>
        <v>0</v>
      </c>
      <c r="G182" s="2">
        <f>G180-Summary!E179</f>
        <v>0</v>
      </c>
      <c r="H182" s="2">
        <f>H180-Summary!F179</f>
        <v>0</v>
      </c>
      <c r="I182" s="2">
        <f>I180-Summary!G179</f>
        <v>0</v>
      </c>
    </row>
    <row r="185" spans="1:13" ht="15.75" customHeight="1" x14ac:dyDescent="0.25"/>
    <row r="186" spans="1:13" x14ac:dyDescent="0.25">
      <c r="A186" s="13"/>
      <c r="B186" s="54" t="str">
        <f>Detail!C2</f>
        <v>JAN 2023 B</v>
      </c>
      <c r="C186" s="54" t="str">
        <f>Detail!E2</f>
        <v>Feb 2023 B</v>
      </c>
      <c r="D186" s="54" t="str">
        <f>Detail!G2</f>
        <v>Mar 2023 B</v>
      </c>
      <c r="E186" s="54" t="str">
        <f>Detail!I2</f>
        <v>Apr 2023 B</v>
      </c>
      <c r="F186" s="54" t="str">
        <f>Detail!K2</f>
        <v>May 2023 B</v>
      </c>
      <c r="G186" s="54" t="str">
        <f>Detail!M2</f>
        <v>June 2023 B</v>
      </c>
      <c r="H186" s="54" t="str">
        <f>Detail!O2</f>
        <v>July 2023 B</v>
      </c>
      <c r="I186" s="54" t="str">
        <f>Detail!Q2</f>
        <v>Aug 2023 B</v>
      </c>
      <c r="J186" s="54" t="s">
        <v>32</v>
      </c>
      <c r="K186" s="54" t="s">
        <v>33</v>
      </c>
      <c r="L186" s="54" t="s">
        <v>34</v>
      </c>
      <c r="M186" s="54" t="s">
        <v>35</v>
      </c>
    </row>
    <row r="187" spans="1:13" x14ac:dyDescent="0.25">
      <c r="A187" s="27" t="s">
        <v>1</v>
      </c>
      <c r="B187" s="29"/>
      <c r="C187" s="29"/>
      <c r="D187" s="29"/>
      <c r="E187" s="52"/>
      <c r="F187" s="29"/>
      <c r="G187" s="52"/>
      <c r="H187" s="29"/>
      <c r="I187" s="52"/>
      <c r="J187" s="13"/>
      <c r="K187" s="13"/>
      <c r="L187" s="13"/>
      <c r="M187" s="13"/>
    </row>
    <row r="188" spans="1:13" x14ac:dyDescent="0.25">
      <c r="A188" s="28" t="s">
        <v>0</v>
      </c>
      <c r="B188" s="29"/>
      <c r="C188" s="29"/>
      <c r="D188" s="29"/>
      <c r="E188" s="52"/>
      <c r="F188" s="29"/>
      <c r="G188" s="52"/>
      <c r="H188" s="29"/>
      <c r="I188" s="52"/>
      <c r="J188" s="13"/>
      <c r="K188" s="13"/>
      <c r="L188" s="13"/>
      <c r="M188" s="13"/>
    </row>
    <row r="189" spans="1:13" x14ac:dyDescent="0.25">
      <c r="A189" s="28" t="s">
        <v>37</v>
      </c>
      <c r="B189" s="55"/>
      <c r="C189" s="29"/>
      <c r="D189" s="29"/>
      <c r="E189" s="52"/>
      <c r="F189" s="29"/>
      <c r="G189" s="52"/>
      <c r="H189" s="29"/>
      <c r="I189" s="52"/>
      <c r="J189" s="13"/>
      <c r="K189" s="13"/>
      <c r="L189" s="13"/>
      <c r="M189" s="13"/>
    </row>
    <row r="190" spans="1:13" x14ac:dyDescent="0.25">
      <c r="A190" s="28" t="s">
        <v>38</v>
      </c>
      <c r="B190" s="29"/>
      <c r="C190" s="29"/>
      <c r="D190" s="29"/>
      <c r="E190" s="52"/>
      <c r="F190" s="29"/>
      <c r="G190" s="52"/>
      <c r="H190" s="29"/>
      <c r="I190" s="52"/>
      <c r="J190" s="13"/>
      <c r="K190" s="13"/>
      <c r="L190" s="13"/>
      <c r="M190" s="13"/>
    </row>
    <row r="191" spans="1:13" x14ac:dyDescent="0.25">
      <c r="A191" s="28" t="s">
        <v>39</v>
      </c>
      <c r="B191" s="29"/>
      <c r="C191" s="29"/>
      <c r="D191" s="29"/>
      <c r="E191" s="52"/>
      <c r="F191" s="29"/>
      <c r="G191" s="52"/>
      <c r="H191" s="29"/>
      <c r="I191" s="52"/>
      <c r="J191" s="13"/>
      <c r="K191" s="13"/>
      <c r="L191" s="13"/>
      <c r="M191" s="13"/>
    </row>
    <row r="192" spans="1:13" x14ac:dyDescent="0.25">
      <c r="A192" s="28" t="s">
        <v>40</v>
      </c>
      <c r="B192" s="29"/>
      <c r="C192" s="29"/>
      <c r="D192" s="29"/>
      <c r="E192" s="52"/>
      <c r="F192" s="29"/>
      <c r="G192" s="52"/>
      <c r="H192" s="29"/>
      <c r="I192" s="52"/>
      <c r="J192" s="13"/>
      <c r="K192" s="13"/>
      <c r="L192" s="13"/>
      <c r="M192" s="13"/>
    </row>
    <row r="193" spans="1:13" x14ac:dyDescent="0.25">
      <c r="A193" s="28" t="s">
        <v>41</v>
      </c>
      <c r="B193" s="29"/>
      <c r="C193" s="29"/>
      <c r="D193" s="29"/>
      <c r="E193" s="52"/>
      <c r="F193" s="29"/>
      <c r="G193" s="52"/>
      <c r="H193" s="29"/>
      <c r="I193" s="52"/>
      <c r="J193" s="13"/>
      <c r="K193" s="13"/>
      <c r="L193" s="13"/>
      <c r="M193" s="13"/>
    </row>
    <row r="194" spans="1:13" x14ac:dyDescent="0.25">
      <c r="A194" s="28" t="s">
        <v>42</v>
      </c>
      <c r="B194" s="29"/>
      <c r="C194" s="29"/>
      <c r="D194" s="29"/>
      <c r="E194" s="52"/>
      <c r="F194" s="29"/>
      <c r="G194" s="52"/>
      <c r="H194" s="29"/>
      <c r="I194" s="52"/>
      <c r="J194" s="13"/>
      <c r="K194" s="13"/>
      <c r="L194" s="13"/>
      <c r="M194" s="13"/>
    </row>
    <row r="195" spans="1:13" x14ac:dyDescent="0.25">
      <c r="A195" s="28" t="s">
        <v>43</v>
      </c>
      <c r="B195" s="29"/>
      <c r="C195" s="29"/>
      <c r="D195" s="29"/>
      <c r="E195" s="52"/>
      <c r="F195" s="29"/>
      <c r="G195" s="52"/>
      <c r="H195" s="29"/>
      <c r="I195" s="52"/>
      <c r="J195" s="13"/>
      <c r="K195" s="13"/>
      <c r="L195" s="13"/>
      <c r="M195" s="13"/>
    </row>
    <row r="196" spans="1:13" x14ac:dyDescent="0.25">
      <c r="A196" s="28" t="s">
        <v>44</v>
      </c>
      <c r="B196" s="29"/>
      <c r="C196" s="29"/>
      <c r="D196" s="29"/>
      <c r="E196" s="52"/>
      <c r="F196" s="29"/>
      <c r="G196" s="52"/>
      <c r="H196" s="29"/>
      <c r="I196" s="52"/>
      <c r="J196" s="13"/>
      <c r="K196" s="13"/>
      <c r="L196" s="13"/>
      <c r="M196" s="13"/>
    </row>
    <row r="197" spans="1:13" x14ac:dyDescent="0.25">
      <c r="A197" s="27" t="s">
        <v>45</v>
      </c>
      <c r="B197" s="29"/>
      <c r="C197" s="29"/>
      <c r="D197" s="29"/>
      <c r="E197" s="52"/>
      <c r="F197" s="29"/>
      <c r="G197" s="52"/>
      <c r="H197" s="29"/>
      <c r="I197" s="52"/>
      <c r="J197" s="13"/>
      <c r="K197" s="13"/>
      <c r="L197" s="13"/>
      <c r="M197" s="13"/>
    </row>
    <row r="198" spans="1:13" x14ac:dyDescent="0.25">
      <c r="A198" s="28" t="s">
        <v>46</v>
      </c>
      <c r="B198" s="29"/>
      <c r="C198" s="29"/>
      <c r="D198" s="29"/>
      <c r="E198" s="52"/>
      <c r="F198" s="29"/>
      <c r="G198" s="52"/>
      <c r="H198" s="29"/>
      <c r="I198" s="52"/>
      <c r="J198" s="13"/>
      <c r="K198" s="13"/>
      <c r="L198" s="13"/>
      <c r="M198" s="13"/>
    </row>
    <row r="199" spans="1:13" x14ac:dyDescent="0.25">
      <c r="A199" s="28" t="s">
        <v>47</v>
      </c>
      <c r="B199" s="29"/>
      <c r="C199" s="29"/>
      <c r="D199" s="29"/>
      <c r="E199" s="52"/>
      <c r="F199" s="29"/>
      <c r="G199" s="52"/>
      <c r="H199" s="29"/>
      <c r="I199" s="52"/>
      <c r="J199" s="13"/>
      <c r="K199" s="13"/>
      <c r="L199" s="13"/>
      <c r="M199" s="13"/>
    </row>
    <row r="200" spans="1:13" x14ac:dyDescent="0.25">
      <c r="A200" s="28" t="s">
        <v>48</v>
      </c>
      <c r="B200" s="29"/>
      <c r="C200" s="29"/>
      <c r="D200" s="29"/>
      <c r="E200" s="52"/>
      <c r="F200" s="29"/>
      <c r="G200" s="52"/>
      <c r="H200" s="29"/>
      <c r="I200" s="52"/>
      <c r="J200" s="13"/>
      <c r="K200" s="13"/>
      <c r="L200" s="13"/>
      <c r="M200" s="13"/>
    </row>
    <row r="201" spans="1:13" x14ac:dyDescent="0.25">
      <c r="A201" s="28" t="s">
        <v>49</v>
      </c>
      <c r="B201" s="29"/>
      <c r="C201" s="29"/>
      <c r="D201" s="29"/>
      <c r="E201" s="52"/>
      <c r="F201" s="29"/>
      <c r="G201" s="52"/>
      <c r="H201" s="29"/>
      <c r="I201" s="52"/>
      <c r="J201" s="13"/>
      <c r="K201" s="13"/>
      <c r="L201" s="13"/>
      <c r="M201" s="13"/>
    </row>
    <row r="202" spans="1:13" x14ac:dyDescent="0.25">
      <c r="A202" s="28" t="s">
        <v>50</v>
      </c>
      <c r="B202" s="29"/>
      <c r="C202" s="29"/>
      <c r="D202" s="29"/>
      <c r="E202" s="52"/>
      <c r="F202" s="29"/>
      <c r="G202" s="52"/>
      <c r="H202" s="29"/>
      <c r="I202" s="52"/>
      <c r="J202" s="13"/>
      <c r="K202" s="13"/>
      <c r="L202" s="13"/>
      <c r="M202" s="13"/>
    </row>
    <row r="203" spans="1:13" x14ac:dyDescent="0.25">
      <c r="A203" s="28" t="s">
        <v>51</v>
      </c>
      <c r="B203" s="29"/>
      <c r="C203" s="29"/>
      <c r="D203" s="29"/>
      <c r="E203" s="52"/>
      <c r="F203" s="29"/>
      <c r="G203" s="52"/>
      <c r="H203" s="29"/>
      <c r="I203" s="52"/>
      <c r="J203" s="13"/>
      <c r="K203" s="13"/>
      <c r="L203" s="13"/>
      <c r="M203" s="13"/>
    </row>
    <row r="204" spans="1:13" x14ac:dyDescent="0.25">
      <c r="A204" s="28" t="s">
        <v>52</v>
      </c>
      <c r="B204" s="29"/>
      <c r="C204" s="29"/>
      <c r="D204" s="29"/>
      <c r="E204" s="52"/>
      <c r="F204" s="29"/>
      <c r="G204" s="52"/>
      <c r="H204" s="29"/>
      <c r="I204" s="52"/>
      <c r="J204" s="13"/>
      <c r="K204" s="13"/>
      <c r="L204" s="13"/>
      <c r="M204" s="13"/>
    </row>
    <row r="205" spans="1:13" x14ac:dyDescent="0.25">
      <c r="A205" s="28" t="s">
        <v>53</v>
      </c>
      <c r="B205" s="29"/>
      <c r="C205" s="29"/>
      <c r="D205" s="29"/>
      <c r="E205" s="52"/>
      <c r="F205" s="29"/>
      <c r="G205" s="52"/>
      <c r="H205" s="29"/>
      <c r="I205" s="52"/>
      <c r="J205" s="13"/>
      <c r="K205" s="13"/>
      <c r="L205" s="13"/>
      <c r="M205" s="13"/>
    </row>
    <row r="206" spans="1:13" x14ac:dyDescent="0.25">
      <c r="A206" s="28" t="s">
        <v>54</v>
      </c>
      <c r="B206" s="29"/>
      <c r="C206" s="29"/>
      <c r="D206" s="29"/>
      <c r="E206" s="52"/>
      <c r="F206" s="29"/>
      <c r="G206" s="52"/>
      <c r="H206" s="29"/>
      <c r="I206" s="52"/>
      <c r="J206" s="13"/>
      <c r="K206" s="13"/>
      <c r="L206" s="13"/>
      <c r="M206" s="13"/>
    </row>
    <row r="207" spans="1:13" x14ac:dyDescent="0.25">
      <c r="A207" s="28" t="s">
        <v>55</v>
      </c>
      <c r="B207" s="29"/>
      <c r="C207" s="29"/>
      <c r="D207" s="29"/>
      <c r="E207" s="52"/>
      <c r="F207" s="29"/>
      <c r="G207" s="52"/>
      <c r="H207" s="29"/>
      <c r="I207" s="52"/>
      <c r="J207" s="13"/>
      <c r="K207" s="13"/>
      <c r="L207" s="13"/>
      <c r="M207" s="13"/>
    </row>
    <row r="208" spans="1:13" x14ac:dyDescent="0.25">
      <c r="A208" s="28" t="s">
        <v>56</v>
      </c>
      <c r="B208" s="29"/>
      <c r="C208" s="29"/>
      <c r="D208" s="29"/>
      <c r="E208" s="52"/>
      <c r="F208" s="29"/>
      <c r="G208" s="52"/>
      <c r="H208" s="29"/>
      <c r="I208" s="52"/>
      <c r="J208" s="13"/>
      <c r="K208" s="13"/>
      <c r="L208" s="13"/>
      <c r="M208" s="13"/>
    </row>
    <row r="209" spans="1:13" x14ac:dyDescent="0.25">
      <c r="A209" s="28" t="s">
        <v>57</v>
      </c>
      <c r="B209" s="29"/>
      <c r="C209" s="29"/>
      <c r="D209" s="29"/>
      <c r="E209" s="52"/>
      <c r="F209" s="29"/>
      <c r="G209" s="52"/>
      <c r="H209" s="29"/>
      <c r="I209" s="52"/>
      <c r="J209" s="13"/>
      <c r="K209" s="13"/>
      <c r="L209" s="13"/>
      <c r="M209" s="13"/>
    </row>
    <row r="210" spans="1:13" x14ac:dyDescent="0.25">
      <c r="A210" s="28" t="s">
        <v>58</v>
      </c>
      <c r="B210" s="29"/>
      <c r="C210" s="29"/>
      <c r="D210" s="29"/>
      <c r="E210" s="52"/>
      <c r="F210" s="29"/>
      <c r="G210" s="52"/>
      <c r="H210" s="29"/>
      <c r="I210" s="52"/>
      <c r="J210" s="13"/>
      <c r="K210" s="13"/>
      <c r="L210" s="13"/>
      <c r="M210" s="13"/>
    </row>
    <row r="211" spans="1:13" x14ac:dyDescent="0.25">
      <c r="A211" s="28" t="s">
        <v>59</v>
      </c>
      <c r="B211" s="29"/>
      <c r="C211" s="29"/>
      <c r="D211" s="29"/>
      <c r="E211" s="52"/>
      <c r="F211" s="29"/>
      <c r="G211" s="52"/>
      <c r="H211" s="29"/>
      <c r="I211" s="52"/>
      <c r="J211" s="13"/>
      <c r="K211" s="13"/>
      <c r="L211" s="13"/>
      <c r="M211" s="13"/>
    </row>
    <row r="212" spans="1:13" x14ac:dyDescent="0.25">
      <c r="A212" s="28" t="s">
        <v>60</v>
      </c>
      <c r="B212" s="29"/>
      <c r="C212" s="29"/>
      <c r="D212" s="29"/>
      <c r="E212" s="52"/>
      <c r="F212" s="29"/>
      <c r="G212" s="52"/>
      <c r="H212" s="29"/>
      <c r="I212" s="52"/>
      <c r="J212" s="13"/>
      <c r="K212" s="13"/>
      <c r="L212" s="13"/>
      <c r="M212" s="13"/>
    </row>
    <row r="213" spans="1:13" x14ac:dyDescent="0.25">
      <c r="A213" s="28" t="s">
        <v>61</v>
      </c>
      <c r="B213" s="29"/>
      <c r="C213" s="29"/>
      <c r="D213" s="29"/>
      <c r="E213" s="52"/>
      <c r="F213" s="29"/>
      <c r="G213" s="52"/>
      <c r="H213" s="29"/>
      <c r="I213" s="52"/>
      <c r="J213" s="13"/>
      <c r="K213" s="13"/>
      <c r="L213" s="13"/>
      <c r="M213" s="13"/>
    </row>
    <row r="214" spans="1:13" x14ac:dyDescent="0.25">
      <c r="A214" s="28" t="s">
        <v>62</v>
      </c>
      <c r="B214" s="29"/>
      <c r="C214" s="29"/>
      <c r="D214" s="29"/>
      <c r="E214" s="52"/>
      <c r="F214" s="29"/>
      <c r="G214" s="52"/>
      <c r="H214" s="29"/>
      <c r="I214" s="52"/>
      <c r="J214" s="13"/>
      <c r="K214" s="13"/>
      <c r="L214" s="13"/>
      <c r="M214" s="13"/>
    </row>
    <row r="215" spans="1:13" x14ac:dyDescent="0.25">
      <c r="A215" s="28" t="s">
        <v>63</v>
      </c>
      <c r="B215" s="29"/>
      <c r="C215" s="29"/>
      <c r="D215" s="29"/>
      <c r="E215" s="52"/>
      <c r="F215" s="29"/>
      <c r="G215" s="52"/>
      <c r="H215" s="29"/>
      <c r="I215" s="52"/>
      <c r="J215" s="13"/>
      <c r="K215" s="13"/>
      <c r="L215" s="13"/>
      <c r="M215" s="13"/>
    </row>
    <row r="216" spans="1:13" x14ac:dyDescent="0.25">
      <c r="A216" s="28" t="s">
        <v>64</v>
      </c>
      <c r="B216" s="29"/>
      <c r="C216" s="29"/>
      <c r="D216" s="29"/>
      <c r="E216" s="52"/>
      <c r="F216" s="29"/>
      <c r="G216" s="52"/>
      <c r="H216" s="29"/>
      <c r="I216" s="52"/>
      <c r="J216" s="13"/>
      <c r="K216" s="13"/>
      <c r="L216" s="13"/>
      <c r="M216" s="13"/>
    </row>
    <row r="217" spans="1:13" x14ac:dyDescent="0.25">
      <c r="A217" s="28" t="s">
        <v>65</v>
      </c>
      <c r="B217" s="29"/>
      <c r="C217" s="29"/>
      <c r="D217" s="29"/>
      <c r="E217" s="52"/>
      <c r="F217" s="29"/>
      <c r="G217" s="52"/>
      <c r="H217" s="29"/>
      <c r="I217" s="52"/>
      <c r="J217" s="13"/>
      <c r="K217" s="13"/>
      <c r="L217" s="13"/>
      <c r="M217" s="13"/>
    </row>
    <row r="218" spans="1:13" x14ac:dyDescent="0.25">
      <c r="A218" s="28" t="s">
        <v>66</v>
      </c>
      <c r="B218" s="29"/>
      <c r="C218" s="29"/>
      <c r="D218" s="29"/>
      <c r="E218" s="52"/>
      <c r="F218" s="29"/>
      <c r="G218" s="52"/>
      <c r="H218" s="29"/>
      <c r="I218" s="52"/>
      <c r="J218" s="13"/>
      <c r="K218" s="13"/>
      <c r="L218" s="13"/>
      <c r="M218" s="13"/>
    </row>
    <row r="219" spans="1:13" x14ac:dyDescent="0.25">
      <c r="A219" s="28" t="s">
        <v>67</v>
      </c>
      <c r="B219" s="29"/>
      <c r="C219" s="29"/>
      <c r="D219" s="29"/>
      <c r="E219" s="52"/>
      <c r="F219" s="29"/>
      <c r="G219" s="52"/>
      <c r="H219" s="29"/>
      <c r="I219" s="52"/>
      <c r="J219" s="13"/>
      <c r="K219" s="13"/>
      <c r="L219" s="13"/>
      <c r="M219" s="13"/>
    </row>
    <row r="220" spans="1:13" x14ac:dyDescent="0.25">
      <c r="A220" s="28" t="s">
        <v>68</v>
      </c>
      <c r="B220" s="29"/>
      <c r="C220" s="29"/>
      <c r="D220" s="29"/>
      <c r="E220" s="52"/>
      <c r="F220" s="29"/>
      <c r="G220" s="52"/>
      <c r="H220" s="29"/>
      <c r="I220" s="52"/>
      <c r="J220" s="13"/>
      <c r="K220" s="13"/>
      <c r="L220" s="13"/>
      <c r="M220" s="13"/>
    </row>
    <row r="221" spans="1:13" x14ac:dyDescent="0.25">
      <c r="A221" s="28" t="s">
        <v>69</v>
      </c>
      <c r="B221" s="29"/>
      <c r="C221" s="29"/>
      <c r="D221" s="29"/>
      <c r="E221" s="52"/>
      <c r="F221" s="29"/>
      <c r="G221" s="52"/>
      <c r="H221" s="29"/>
      <c r="I221" s="52"/>
      <c r="J221" s="13"/>
      <c r="K221" s="13"/>
      <c r="L221" s="13"/>
      <c r="M221" s="13"/>
    </row>
    <row r="222" spans="1:13" x14ac:dyDescent="0.25">
      <c r="A222" s="28" t="s">
        <v>70</v>
      </c>
      <c r="B222" s="29"/>
      <c r="C222" s="29"/>
      <c r="D222" s="29"/>
      <c r="E222" s="52"/>
      <c r="F222" s="29"/>
      <c r="G222" s="52"/>
      <c r="H222" s="29"/>
      <c r="I222" s="52"/>
      <c r="J222" s="13"/>
      <c r="K222" s="13"/>
      <c r="L222" s="13"/>
      <c r="M222" s="13"/>
    </row>
    <row r="223" spans="1:13" x14ac:dyDescent="0.25">
      <c r="A223" s="28" t="s">
        <v>71</v>
      </c>
      <c r="B223" s="29"/>
      <c r="C223" s="29"/>
      <c r="D223" s="29"/>
      <c r="E223" s="52"/>
      <c r="F223" s="29"/>
      <c r="G223" s="52"/>
      <c r="H223" s="29"/>
      <c r="I223" s="52"/>
      <c r="J223" s="13"/>
      <c r="K223" s="13"/>
      <c r="L223" s="13"/>
      <c r="M223" s="13"/>
    </row>
    <row r="224" spans="1:13" x14ac:dyDescent="0.25">
      <c r="A224" s="28" t="s">
        <v>72</v>
      </c>
      <c r="B224" s="29"/>
      <c r="C224" s="29"/>
      <c r="D224" s="29"/>
      <c r="E224" s="52"/>
      <c r="F224" s="29"/>
      <c r="G224" s="52"/>
      <c r="H224" s="29"/>
      <c r="I224" s="52"/>
      <c r="J224" s="13"/>
      <c r="K224" s="13"/>
      <c r="L224" s="13"/>
      <c r="M224" s="13"/>
    </row>
    <row r="225" spans="1:13" x14ac:dyDescent="0.25">
      <c r="A225" s="28" t="s">
        <v>73</v>
      </c>
      <c r="B225" s="29"/>
      <c r="C225" s="29"/>
      <c r="D225" s="29"/>
      <c r="E225" s="52"/>
      <c r="F225" s="29"/>
      <c r="G225" s="52"/>
      <c r="H225" s="29"/>
      <c r="I225" s="52"/>
      <c r="J225" s="13"/>
      <c r="K225" s="13"/>
      <c r="L225" s="13"/>
      <c r="M225" s="13"/>
    </row>
    <row r="226" spans="1:13" x14ac:dyDescent="0.25">
      <c r="A226" s="28" t="s">
        <v>74</v>
      </c>
      <c r="B226" s="29"/>
      <c r="C226" s="29"/>
      <c r="D226" s="29"/>
      <c r="E226" s="52"/>
      <c r="F226" s="29"/>
      <c r="G226" s="52"/>
      <c r="H226" s="29"/>
      <c r="I226" s="52"/>
      <c r="J226" s="13"/>
      <c r="K226" s="13"/>
      <c r="L226" s="13"/>
      <c r="M226" s="13"/>
    </row>
    <row r="227" spans="1:13" x14ac:dyDescent="0.25">
      <c r="A227" s="28" t="s">
        <v>75</v>
      </c>
      <c r="B227" s="29"/>
      <c r="C227" s="29"/>
      <c r="D227" s="29"/>
      <c r="E227" s="52"/>
      <c r="F227" s="29"/>
      <c r="G227" s="52"/>
      <c r="H227" s="29"/>
      <c r="I227" s="52"/>
      <c r="J227" s="13"/>
      <c r="K227" s="13"/>
      <c r="L227" s="13"/>
      <c r="M227" s="13"/>
    </row>
    <row r="228" spans="1:13" x14ac:dyDescent="0.25">
      <c r="A228" s="28" t="s">
        <v>76</v>
      </c>
      <c r="B228" s="29"/>
      <c r="C228" s="29"/>
      <c r="D228" s="29"/>
      <c r="E228" s="52"/>
      <c r="F228" s="29"/>
      <c r="G228" s="52"/>
      <c r="H228" s="29"/>
      <c r="I228" s="52"/>
      <c r="J228" s="13"/>
      <c r="K228" s="13"/>
      <c r="L228" s="13"/>
      <c r="M228" s="13"/>
    </row>
    <row r="229" spans="1:13" x14ac:dyDescent="0.25">
      <c r="A229" s="28" t="s">
        <v>77</v>
      </c>
      <c r="B229" s="29"/>
      <c r="C229" s="29"/>
      <c r="D229" s="29"/>
      <c r="E229" s="52"/>
      <c r="F229" s="29"/>
      <c r="G229" s="52"/>
      <c r="H229" s="29"/>
      <c r="I229" s="52"/>
      <c r="J229" s="13"/>
      <c r="K229" s="13"/>
      <c r="L229" s="13"/>
      <c r="M229" s="13"/>
    </row>
    <row r="230" spans="1:13" x14ac:dyDescent="0.25">
      <c r="A230" s="28" t="s">
        <v>78</v>
      </c>
      <c r="B230" s="29"/>
      <c r="C230" s="29"/>
      <c r="D230" s="29"/>
      <c r="E230" s="52"/>
      <c r="F230" s="29"/>
      <c r="G230" s="52"/>
      <c r="H230" s="29"/>
      <c r="I230" s="52"/>
      <c r="J230" s="13"/>
      <c r="K230" s="13"/>
      <c r="L230" s="13"/>
      <c r="M230" s="13"/>
    </row>
    <row r="231" spans="1:13" x14ac:dyDescent="0.25">
      <c r="A231" s="28" t="s">
        <v>79</v>
      </c>
      <c r="B231" s="29"/>
      <c r="C231" s="29"/>
      <c r="D231" s="29"/>
      <c r="E231" s="52"/>
      <c r="F231" s="29"/>
      <c r="G231" s="52"/>
      <c r="H231" s="29"/>
      <c r="I231" s="52"/>
      <c r="J231" s="13"/>
      <c r="K231" s="13"/>
      <c r="L231" s="13"/>
      <c r="M231" s="13"/>
    </row>
    <row r="232" spans="1:13" x14ac:dyDescent="0.25">
      <c r="A232" s="28" t="s">
        <v>80</v>
      </c>
      <c r="B232" s="29"/>
      <c r="C232" s="29"/>
      <c r="D232" s="29"/>
      <c r="E232" s="52"/>
      <c r="F232" s="29"/>
      <c r="G232" s="52"/>
      <c r="H232" s="29"/>
      <c r="I232" s="52"/>
      <c r="J232" s="13"/>
      <c r="K232" s="13"/>
      <c r="L232" s="13"/>
      <c r="M232" s="13"/>
    </row>
    <row r="233" spans="1:13" x14ac:dyDescent="0.25">
      <c r="A233" s="28" t="s">
        <v>81</v>
      </c>
      <c r="B233" s="29"/>
      <c r="C233" s="29"/>
      <c r="D233" s="29"/>
      <c r="E233" s="52"/>
      <c r="F233" s="29"/>
      <c r="G233" s="52"/>
      <c r="H233" s="29"/>
      <c r="I233" s="52"/>
      <c r="J233" s="13"/>
      <c r="K233" s="13"/>
      <c r="L233" s="13"/>
      <c r="M233" s="13"/>
    </row>
    <row r="234" spans="1:13" x14ac:dyDescent="0.25">
      <c r="A234" s="28" t="s">
        <v>82</v>
      </c>
      <c r="B234" s="29"/>
      <c r="C234" s="29"/>
      <c r="D234" s="29"/>
      <c r="E234" s="52"/>
      <c r="F234" s="29"/>
      <c r="G234" s="52"/>
      <c r="H234" s="29"/>
      <c r="I234" s="52"/>
      <c r="J234" s="13"/>
      <c r="K234" s="13"/>
      <c r="L234" s="13"/>
      <c r="M234" s="13"/>
    </row>
    <row r="235" spans="1:13" x14ac:dyDescent="0.25">
      <c r="A235" s="28" t="s">
        <v>83</v>
      </c>
      <c r="B235" s="29"/>
      <c r="C235" s="29"/>
      <c r="D235" s="29"/>
      <c r="E235" s="52"/>
      <c r="F235" s="29"/>
      <c r="G235" s="52"/>
      <c r="H235" s="29"/>
      <c r="I235" s="52"/>
      <c r="J235" s="13"/>
      <c r="K235" s="13"/>
      <c r="L235" s="13"/>
      <c r="M235" s="13"/>
    </row>
    <row r="236" spans="1:13" x14ac:dyDescent="0.25">
      <c r="A236" s="28" t="s">
        <v>84</v>
      </c>
      <c r="B236" s="29"/>
      <c r="C236" s="29"/>
      <c r="D236" s="29"/>
      <c r="E236" s="52"/>
      <c r="F236" s="29"/>
      <c r="G236" s="52"/>
      <c r="H236" s="29"/>
      <c r="I236" s="52"/>
      <c r="J236" s="13"/>
      <c r="K236" s="13"/>
      <c r="L236" s="13"/>
      <c r="M236" s="13"/>
    </row>
    <row r="237" spans="1:13" x14ac:dyDescent="0.25">
      <c r="A237" s="28" t="s">
        <v>85</v>
      </c>
      <c r="B237" s="29"/>
      <c r="C237" s="29"/>
      <c r="D237" s="29"/>
      <c r="E237" s="52"/>
      <c r="F237" s="29"/>
      <c r="G237" s="52"/>
      <c r="H237" s="29"/>
      <c r="I237" s="52"/>
      <c r="J237" s="13"/>
      <c r="K237" s="13"/>
      <c r="L237" s="13"/>
      <c r="M237" s="13"/>
    </row>
    <row r="238" spans="1:13" x14ac:dyDescent="0.25">
      <c r="A238" s="28" t="s">
        <v>86</v>
      </c>
      <c r="B238" s="29"/>
      <c r="C238" s="29"/>
      <c r="D238" s="29"/>
      <c r="E238" s="52"/>
      <c r="F238" s="29"/>
      <c r="G238" s="52"/>
      <c r="H238" s="29"/>
      <c r="I238" s="52"/>
      <c r="J238" s="13"/>
      <c r="K238" s="13"/>
      <c r="L238" s="13"/>
      <c r="M238" s="13"/>
    </row>
    <row r="239" spans="1:13" x14ac:dyDescent="0.25">
      <c r="A239" s="28" t="s">
        <v>87</v>
      </c>
      <c r="B239" s="29"/>
      <c r="C239" s="29"/>
      <c r="D239" s="29"/>
      <c r="E239" s="52"/>
      <c r="F239" s="29"/>
      <c r="G239" s="52"/>
      <c r="H239" s="29"/>
      <c r="I239" s="52"/>
      <c r="J239" s="13"/>
      <c r="K239" s="13"/>
      <c r="L239" s="13"/>
      <c r="M239" s="13"/>
    </row>
    <row r="240" spans="1:13" x14ac:dyDescent="0.25">
      <c r="A240" s="28" t="s">
        <v>88</v>
      </c>
      <c r="B240" s="29"/>
      <c r="C240" s="29"/>
      <c r="D240" s="29"/>
      <c r="E240" s="52"/>
      <c r="F240" s="29"/>
      <c r="G240" s="52"/>
      <c r="H240" s="29"/>
      <c r="I240" s="52"/>
      <c r="J240" s="13"/>
      <c r="K240" s="13"/>
      <c r="L240" s="13"/>
      <c r="M240" s="13"/>
    </row>
    <row r="241" spans="1:13" x14ac:dyDescent="0.25">
      <c r="A241" s="27" t="s">
        <v>89</v>
      </c>
      <c r="B241" s="29"/>
      <c r="C241" s="29"/>
      <c r="D241" s="29"/>
      <c r="E241" s="52"/>
      <c r="F241" s="29"/>
      <c r="G241" s="52"/>
      <c r="H241" s="29"/>
      <c r="I241" s="52"/>
      <c r="J241" s="13"/>
      <c r="K241" s="13"/>
      <c r="L241" s="13"/>
      <c r="M241" s="13"/>
    </row>
    <row r="242" spans="1:13" x14ac:dyDescent="0.25">
      <c r="A242" s="28" t="s">
        <v>90</v>
      </c>
      <c r="B242" s="29"/>
      <c r="C242" s="29"/>
      <c r="D242" s="29"/>
      <c r="E242" s="52"/>
      <c r="F242" s="29"/>
      <c r="G242" s="52"/>
      <c r="H242" s="29"/>
      <c r="I242" s="52"/>
      <c r="J242" s="13"/>
      <c r="K242" s="13"/>
      <c r="L242" s="13"/>
      <c r="M242" s="13"/>
    </row>
    <row r="243" spans="1:13" x14ac:dyDescent="0.25">
      <c r="A243" s="27" t="s">
        <v>91</v>
      </c>
      <c r="B243" s="29"/>
      <c r="C243" s="29"/>
      <c r="D243" s="29"/>
      <c r="E243" s="52"/>
      <c r="F243" s="29"/>
      <c r="G243" s="52"/>
      <c r="H243" s="29"/>
      <c r="I243" s="52"/>
      <c r="J243" s="13"/>
      <c r="K243" s="13"/>
      <c r="L243" s="13"/>
      <c r="M243" s="13"/>
    </row>
    <row r="244" spans="1:13" x14ac:dyDescent="0.25">
      <c r="A244" s="28" t="s">
        <v>92</v>
      </c>
      <c r="B244" s="29"/>
      <c r="C244" s="29"/>
      <c r="D244" s="29"/>
      <c r="E244" s="52"/>
      <c r="F244" s="29"/>
      <c r="G244" s="52"/>
      <c r="H244" s="29"/>
      <c r="I244" s="52"/>
      <c r="J244" s="13"/>
      <c r="K244" s="13"/>
      <c r="L244" s="13"/>
      <c r="M244" s="13"/>
    </row>
    <row r="245" spans="1:13" x14ac:dyDescent="0.25">
      <c r="A245" s="28" t="s">
        <v>93</v>
      </c>
      <c r="B245" s="29"/>
      <c r="C245" s="29"/>
      <c r="D245" s="29"/>
      <c r="E245" s="52"/>
      <c r="F245" s="29"/>
      <c r="G245" s="52"/>
      <c r="H245" s="29"/>
      <c r="I245" s="52"/>
      <c r="J245" s="13"/>
      <c r="K245" s="13"/>
      <c r="L245" s="13"/>
      <c r="M245" s="13"/>
    </row>
    <row r="246" spans="1:13" x14ac:dyDescent="0.25">
      <c r="A246" s="28" t="s">
        <v>94</v>
      </c>
      <c r="B246" s="29"/>
      <c r="C246" s="29"/>
      <c r="D246" s="29"/>
      <c r="E246" s="52"/>
      <c r="F246" s="29"/>
      <c r="G246" s="52"/>
      <c r="H246" s="29"/>
      <c r="I246" s="52"/>
      <c r="J246" s="13"/>
      <c r="K246" s="13"/>
      <c r="L246" s="13"/>
      <c r="M246" s="13"/>
    </row>
    <row r="247" spans="1:13" x14ac:dyDescent="0.25">
      <c r="A247" s="28" t="s">
        <v>95</v>
      </c>
      <c r="B247" s="29"/>
      <c r="C247" s="29"/>
      <c r="D247" s="29"/>
      <c r="E247" s="52"/>
      <c r="F247" s="29"/>
      <c r="G247" s="52"/>
      <c r="H247" s="29"/>
      <c r="I247" s="52"/>
      <c r="J247" s="13"/>
      <c r="K247" s="13"/>
      <c r="L247" s="13"/>
      <c r="M247" s="13"/>
    </row>
    <row r="248" spans="1:13" x14ac:dyDescent="0.25">
      <c r="A248" s="28" t="s">
        <v>96</v>
      </c>
      <c r="B248" s="30"/>
      <c r="C248" s="29"/>
      <c r="D248" s="29"/>
      <c r="E248" s="52"/>
      <c r="F248" s="29"/>
      <c r="G248" s="52"/>
      <c r="H248" s="29"/>
      <c r="I248" s="52"/>
      <c r="J248" s="13"/>
      <c r="K248" s="13"/>
      <c r="L248" s="13"/>
      <c r="M248" s="13"/>
    </row>
    <row r="249" spans="1:13" x14ac:dyDescent="0.25">
      <c r="A249" s="27" t="s">
        <v>97</v>
      </c>
      <c r="B249" s="29"/>
      <c r="C249" s="29"/>
      <c r="D249" s="29"/>
      <c r="E249" s="52"/>
      <c r="F249" s="29"/>
      <c r="G249" s="52"/>
      <c r="H249" s="29"/>
      <c r="I249" s="52"/>
      <c r="J249" s="13"/>
      <c r="K249" s="13"/>
      <c r="L249" s="13"/>
      <c r="M249" s="13"/>
    </row>
    <row r="250" spans="1:13" x14ac:dyDescent="0.25">
      <c r="A250" s="28" t="s">
        <v>98</v>
      </c>
      <c r="B250" s="29"/>
      <c r="C250" s="29"/>
      <c r="D250" s="29"/>
      <c r="E250" s="52"/>
      <c r="F250" s="29"/>
      <c r="G250" s="52"/>
      <c r="H250" s="29"/>
      <c r="I250" s="52"/>
      <c r="J250" s="13"/>
      <c r="K250" s="13"/>
      <c r="L250" s="13"/>
      <c r="M250" s="13"/>
    </row>
    <row r="251" spans="1:13" x14ac:dyDescent="0.25">
      <c r="A251" s="28" t="s">
        <v>99</v>
      </c>
      <c r="B251" s="29"/>
      <c r="C251" s="29"/>
      <c r="D251" s="29"/>
      <c r="E251" s="52"/>
      <c r="F251" s="29"/>
      <c r="G251" s="52"/>
      <c r="H251" s="29"/>
      <c r="I251" s="52"/>
      <c r="J251" s="13"/>
      <c r="K251" s="13"/>
      <c r="L251" s="13"/>
      <c r="M251" s="13"/>
    </row>
    <row r="252" spans="1:13" x14ac:dyDescent="0.25">
      <c r="A252" s="27" t="s">
        <v>100</v>
      </c>
      <c r="B252" s="29"/>
      <c r="C252" s="29"/>
      <c r="D252" s="29"/>
      <c r="E252" s="52"/>
      <c r="F252" s="29"/>
      <c r="G252" s="52"/>
      <c r="H252" s="29"/>
      <c r="I252" s="52"/>
      <c r="J252" s="13"/>
      <c r="K252" s="13"/>
      <c r="L252" s="13"/>
      <c r="M252" s="13"/>
    </row>
    <row r="253" spans="1:13" x14ac:dyDescent="0.25">
      <c r="A253" s="28" t="s">
        <v>101</v>
      </c>
      <c r="B253" s="29"/>
      <c r="C253" s="29"/>
      <c r="D253" s="29"/>
      <c r="E253" s="52"/>
      <c r="F253" s="29"/>
      <c r="G253" s="52"/>
      <c r="H253" s="29"/>
      <c r="I253" s="52"/>
      <c r="J253" s="13"/>
      <c r="K253" s="13"/>
      <c r="L253" s="13"/>
      <c r="M253" s="13"/>
    </row>
    <row r="254" spans="1:13" x14ac:dyDescent="0.25">
      <c r="A254" s="28" t="s">
        <v>102</v>
      </c>
      <c r="B254" s="29"/>
      <c r="C254" s="29"/>
      <c r="D254" s="29"/>
      <c r="E254" s="52"/>
      <c r="F254" s="29"/>
      <c r="G254" s="52"/>
      <c r="H254" s="29"/>
      <c r="I254" s="52"/>
      <c r="J254" s="13"/>
      <c r="K254" s="13"/>
      <c r="L254" s="13"/>
      <c r="M254" s="13"/>
    </row>
    <row r="255" spans="1:13" x14ac:dyDescent="0.25">
      <c r="A255" s="28" t="s">
        <v>103</v>
      </c>
      <c r="B255" s="29"/>
      <c r="C255" s="29"/>
      <c r="D255" s="29"/>
      <c r="E255" s="52"/>
      <c r="F255" s="29"/>
      <c r="G255" s="52"/>
      <c r="H255" s="29"/>
      <c r="I255" s="52"/>
      <c r="J255" s="13"/>
      <c r="K255" s="13"/>
      <c r="L255" s="13"/>
      <c r="M255" s="13"/>
    </row>
    <row r="256" spans="1:13" x14ac:dyDescent="0.25">
      <c r="A256" s="28" t="s">
        <v>104</v>
      </c>
      <c r="B256" s="29"/>
      <c r="C256" s="29"/>
      <c r="D256" s="29"/>
      <c r="E256" s="52"/>
      <c r="F256" s="29"/>
      <c r="G256" s="52"/>
      <c r="H256" s="29"/>
      <c r="I256" s="52"/>
      <c r="J256" s="13"/>
      <c r="K256" s="13"/>
      <c r="L256" s="13"/>
      <c r="M256" s="13"/>
    </row>
    <row r="257" spans="1:13" x14ac:dyDescent="0.25">
      <c r="A257" s="28" t="s">
        <v>105</v>
      </c>
      <c r="B257" s="29"/>
      <c r="C257" s="29"/>
      <c r="D257" s="29"/>
      <c r="E257" s="52"/>
      <c r="F257" s="29"/>
      <c r="G257" s="52"/>
      <c r="H257" s="29"/>
      <c r="I257" s="52"/>
      <c r="J257" s="13"/>
      <c r="K257" s="13"/>
      <c r="L257" s="13"/>
      <c r="M257" s="13"/>
    </row>
    <row r="258" spans="1:13" x14ac:dyDescent="0.25">
      <c r="A258" s="28" t="s">
        <v>106</v>
      </c>
      <c r="B258" s="29"/>
      <c r="C258" s="29"/>
      <c r="D258" s="29"/>
      <c r="E258" s="52"/>
      <c r="F258" s="29"/>
      <c r="G258" s="52"/>
      <c r="H258" s="29"/>
      <c r="I258" s="52"/>
      <c r="J258" s="13"/>
      <c r="K258" s="13"/>
      <c r="L258" s="13"/>
      <c r="M258" s="13"/>
    </row>
    <row r="259" spans="1:13" x14ac:dyDescent="0.25">
      <c r="A259" s="28" t="s">
        <v>107</v>
      </c>
      <c r="B259" s="29"/>
      <c r="C259" s="29"/>
      <c r="D259" s="29"/>
      <c r="E259" s="52"/>
      <c r="F259" s="29"/>
      <c r="G259" s="52"/>
      <c r="H259" s="29"/>
      <c r="I259" s="52"/>
      <c r="J259" s="13"/>
      <c r="K259" s="13"/>
      <c r="L259" s="13"/>
      <c r="M259" s="13"/>
    </row>
    <row r="260" spans="1:13" x14ac:dyDescent="0.25">
      <c r="A260" s="28" t="s">
        <v>108</v>
      </c>
      <c r="B260" s="29"/>
      <c r="C260" s="29"/>
      <c r="D260" s="29"/>
      <c r="E260" s="52"/>
      <c r="F260" s="29"/>
      <c r="G260" s="52"/>
      <c r="H260" s="29"/>
      <c r="I260" s="52"/>
      <c r="J260" s="13"/>
      <c r="K260" s="13"/>
      <c r="L260" s="13"/>
      <c r="M260" s="13"/>
    </row>
    <row r="261" spans="1:13" x14ac:dyDescent="0.25">
      <c r="A261" s="28" t="s">
        <v>109</v>
      </c>
      <c r="B261" s="29"/>
      <c r="C261" s="29"/>
      <c r="D261" s="29"/>
      <c r="E261" s="52"/>
      <c r="F261" s="29"/>
      <c r="G261" s="52"/>
      <c r="H261" s="29"/>
      <c r="I261" s="52"/>
      <c r="J261" s="13"/>
      <c r="K261" s="13"/>
      <c r="L261" s="13"/>
      <c r="M261" s="13"/>
    </row>
    <row r="262" spans="1:13" x14ac:dyDescent="0.25">
      <c r="A262" s="28" t="s">
        <v>110</v>
      </c>
      <c r="B262" s="29"/>
      <c r="C262" s="29"/>
      <c r="D262" s="29"/>
      <c r="E262" s="52"/>
      <c r="F262" s="29"/>
      <c r="G262" s="52"/>
      <c r="H262" s="29"/>
      <c r="I262" s="52"/>
      <c r="J262" s="13"/>
      <c r="K262" s="13"/>
      <c r="L262" s="13"/>
      <c r="M262" s="13"/>
    </row>
    <row r="263" spans="1:13" x14ac:dyDescent="0.25">
      <c r="A263" s="28" t="s">
        <v>111</v>
      </c>
      <c r="B263" s="29"/>
      <c r="C263" s="29"/>
      <c r="D263" s="29"/>
      <c r="E263" s="52"/>
      <c r="F263" s="29"/>
      <c r="G263" s="52"/>
      <c r="H263" s="29"/>
      <c r="I263" s="52"/>
      <c r="J263" s="13"/>
      <c r="K263" s="13"/>
      <c r="L263" s="13"/>
      <c r="M263" s="13"/>
    </row>
    <row r="264" spans="1:13" x14ac:dyDescent="0.25">
      <c r="A264" s="28" t="s">
        <v>112</v>
      </c>
      <c r="B264" s="29"/>
      <c r="C264" s="29"/>
      <c r="D264" s="29"/>
      <c r="E264" s="52"/>
      <c r="F264" s="29"/>
      <c r="G264" s="52"/>
      <c r="H264" s="29"/>
      <c r="I264" s="52"/>
      <c r="J264" s="13"/>
      <c r="K264" s="13"/>
      <c r="L264" s="13"/>
      <c r="M264" s="13"/>
    </row>
    <row r="265" spans="1:13" x14ac:dyDescent="0.25">
      <c r="A265" s="28" t="s">
        <v>113</v>
      </c>
      <c r="B265" s="29"/>
      <c r="C265" s="29"/>
      <c r="D265" s="29"/>
      <c r="E265" s="52"/>
      <c r="F265" s="29"/>
      <c r="G265" s="52"/>
      <c r="H265" s="29"/>
      <c r="I265" s="52"/>
      <c r="J265" s="13"/>
      <c r="K265" s="13"/>
      <c r="L265" s="13"/>
      <c r="M265" s="13"/>
    </row>
    <row r="266" spans="1:13" x14ac:dyDescent="0.25">
      <c r="A266" s="28" t="s">
        <v>114</v>
      </c>
      <c r="B266" s="29"/>
      <c r="C266" s="29"/>
      <c r="D266" s="29"/>
      <c r="E266" s="52"/>
      <c r="F266" s="29"/>
      <c r="G266" s="52"/>
      <c r="H266" s="29"/>
      <c r="I266" s="52"/>
      <c r="J266" s="13"/>
      <c r="K266" s="13"/>
      <c r="L266" s="13"/>
      <c r="M266" s="13"/>
    </row>
    <row r="267" spans="1:13" x14ac:dyDescent="0.25">
      <c r="A267" s="28" t="s">
        <v>115</v>
      </c>
      <c r="B267" s="29"/>
      <c r="C267" s="29"/>
      <c r="D267" s="29"/>
      <c r="E267" s="52"/>
      <c r="F267" s="29"/>
      <c r="G267" s="52"/>
      <c r="H267" s="29"/>
      <c r="I267" s="52"/>
      <c r="J267" s="13"/>
      <c r="K267" s="13"/>
      <c r="L267" s="13"/>
      <c r="M267" s="13"/>
    </row>
    <row r="268" spans="1:13" x14ac:dyDescent="0.25">
      <c r="A268" s="28" t="s">
        <v>116</v>
      </c>
      <c r="B268" s="29"/>
      <c r="C268" s="29"/>
      <c r="D268" s="29"/>
      <c r="E268" s="52"/>
      <c r="F268" s="29"/>
      <c r="G268" s="52"/>
      <c r="H268" s="29"/>
      <c r="I268" s="52"/>
      <c r="J268" s="13"/>
      <c r="K268" s="13"/>
      <c r="L268" s="13"/>
      <c r="M268" s="13"/>
    </row>
    <row r="269" spans="1:13" x14ac:dyDescent="0.25">
      <c r="A269" s="28" t="s">
        <v>117</v>
      </c>
      <c r="B269" s="29"/>
      <c r="C269" s="29"/>
      <c r="D269" s="29"/>
      <c r="E269" s="52"/>
      <c r="F269" s="29"/>
      <c r="G269" s="52"/>
      <c r="H269" s="29"/>
      <c r="I269" s="52"/>
      <c r="J269" s="13"/>
      <c r="K269" s="13"/>
      <c r="L269" s="13"/>
      <c r="M269" s="13"/>
    </row>
    <row r="270" spans="1:13" x14ac:dyDescent="0.25">
      <c r="A270" s="28" t="s">
        <v>118</v>
      </c>
      <c r="B270" s="29"/>
      <c r="C270" s="29"/>
      <c r="D270" s="29"/>
      <c r="E270" s="52"/>
      <c r="F270" s="29"/>
      <c r="G270" s="52"/>
      <c r="H270" s="29"/>
      <c r="I270" s="52"/>
      <c r="J270" s="13"/>
      <c r="K270" s="13"/>
      <c r="L270" s="13"/>
      <c r="M270" s="13"/>
    </row>
    <row r="271" spans="1:13" x14ac:dyDescent="0.25">
      <c r="A271" s="28" t="s">
        <v>119</v>
      </c>
      <c r="B271" s="29"/>
      <c r="C271" s="29"/>
      <c r="D271" s="29"/>
      <c r="E271" s="52"/>
      <c r="F271" s="29"/>
      <c r="G271" s="52"/>
      <c r="H271" s="29"/>
      <c r="I271" s="52"/>
      <c r="J271" s="13"/>
      <c r="K271" s="13"/>
      <c r="L271" s="13"/>
      <c r="M271" s="13"/>
    </row>
    <row r="272" spans="1:13" x14ac:dyDescent="0.25">
      <c r="A272" s="28" t="s">
        <v>120</v>
      </c>
      <c r="B272" s="29"/>
      <c r="C272" s="29"/>
      <c r="D272" s="29"/>
      <c r="E272" s="52"/>
      <c r="F272" s="29"/>
      <c r="G272" s="52"/>
      <c r="H272" s="29"/>
      <c r="I272" s="52"/>
      <c r="J272" s="13"/>
      <c r="K272" s="13"/>
      <c r="L272" s="13"/>
      <c r="M272" s="13"/>
    </row>
    <row r="273" spans="1:13" x14ac:dyDescent="0.25">
      <c r="A273" s="28" t="s">
        <v>121</v>
      </c>
      <c r="B273" s="29"/>
      <c r="C273" s="29"/>
      <c r="D273" s="29"/>
      <c r="E273" s="52"/>
      <c r="F273" s="29"/>
      <c r="G273" s="52"/>
      <c r="H273" s="29"/>
      <c r="I273" s="52"/>
      <c r="J273" s="13"/>
      <c r="K273" s="13"/>
      <c r="L273" s="13"/>
      <c r="M273" s="13"/>
    </row>
    <row r="274" spans="1:13" x14ac:dyDescent="0.25">
      <c r="A274" s="28" t="s">
        <v>122</v>
      </c>
      <c r="B274" s="29"/>
      <c r="C274" s="29"/>
      <c r="D274" s="29"/>
      <c r="E274" s="52"/>
      <c r="F274" s="29"/>
      <c r="G274" s="52"/>
      <c r="H274" s="29"/>
      <c r="I274" s="52"/>
      <c r="J274" s="13"/>
      <c r="K274" s="13"/>
      <c r="L274" s="13"/>
      <c r="M274" s="13"/>
    </row>
    <row r="275" spans="1:13" x14ac:dyDescent="0.25">
      <c r="A275" s="28" t="s">
        <v>123</v>
      </c>
      <c r="B275" s="29"/>
      <c r="C275" s="29"/>
      <c r="D275" s="29"/>
      <c r="E275" s="52"/>
      <c r="F275" s="29"/>
      <c r="G275" s="52"/>
      <c r="H275" s="29"/>
      <c r="I275" s="52"/>
      <c r="J275" s="13"/>
      <c r="K275" s="13"/>
      <c r="L275" s="13"/>
      <c r="M275" s="13"/>
    </row>
    <row r="276" spans="1:13" x14ac:dyDescent="0.25">
      <c r="A276" s="28" t="s">
        <v>124</v>
      </c>
      <c r="B276" s="29"/>
      <c r="C276" s="29"/>
      <c r="D276" s="29"/>
      <c r="E276" s="52"/>
      <c r="F276" s="29"/>
      <c r="G276" s="52"/>
      <c r="H276" s="29"/>
      <c r="I276" s="52"/>
      <c r="J276" s="13"/>
      <c r="K276" s="13"/>
      <c r="L276" s="13"/>
      <c r="M276" s="13"/>
    </row>
    <row r="277" spans="1:13" x14ac:dyDescent="0.25">
      <c r="A277" s="28" t="s">
        <v>125</v>
      </c>
      <c r="B277" s="29"/>
      <c r="C277" s="29"/>
      <c r="D277" s="29"/>
      <c r="E277" s="52"/>
      <c r="F277" s="29"/>
      <c r="G277" s="52"/>
      <c r="H277" s="29"/>
      <c r="I277" s="52"/>
      <c r="J277" s="13"/>
      <c r="K277" s="13"/>
      <c r="L277" s="13"/>
      <c r="M277" s="13"/>
    </row>
    <row r="278" spans="1:13" x14ac:dyDescent="0.25">
      <c r="A278" s="28" t="s">
        <v>126</v>
      </c>
      <c r="B278" s="29"/>
      <c r="C278" s="29"/>
      <c r="D278" s="29"/>
      <c r="E278" s="52"/>
      <c r="F278" s="29"/>
      <c r="G278" s="52"/>
      <c r="H278" s="29"/>
      <c r="I278" s="52"/>
      <c r="J278" s="13"/>
      <c r="K278" s="13"/>
      <c r="L278" s="13"/>
      <c r="M278" s="13"/>
    </row>
    <row r="279" spans="1:13" x14ac:dyDescent="0.25">
      <c r="A279" s="28" t="s">
        <v>127</v>
      </c>
      <c r="B279" s="29"/>
      <c r="C279" s="29"/>
      <c r="D279" s="29"/>
      <c r="E279" s="52"/>
      <c r="F279" s="29"/>
      <c r="G279" s="52"/>
      <c r="H279" s="29"/>
      <c r="I279" s="52"/>
      <c r="J279" s="13"/>
      <c r="K279" s="13"/>
      <c r="L279" s="13"/>
      <c r="M279" s="13"/>
    </row>
    <row r="280" spans="1:13" x14ac:dyDescent="0.25">
      <c r="A280" s="28" t="s">
        <v>128</v>
      </c>
      <c r="B280" s="29"/>
      <c r="C280" s="29"/>
      <c r="D280" s="29"/>
      <c r="E280" s="52"/>
      <c r="F280" s="29"/>
      <c r="G280" s="52"/>
      <c r="H280" s="29"/>
      <c r="I280" s="52"/>
      <c r="J280" s="13"/>
      <c r="K280" s="13"/>
      <c r="L280" s="13"/>
      <c r="M280" s="13"/>
    </row>
    <row r="281" spans="1:13" x14ac:dyDescent="0.25">
      <c r="A281" s="28" t="s">
        <v>129</v>
      </c>
      <c r="B281" s="29"/>
      <c r="C281" s="29"/>
      <c r="D281" s="29"/>
      <c r="E281" s="52"/>
      <c r="F281" s="29"/>
      <c r="G281" s="52"/>
      <c r="H281" s="29"/>
      <c r="I281" s="52"/>
      <c r="J281" s="13"/>
      <c r="K281" s="13"/>
      <c r="L281" s="13"/>
      <c r="M281" s="13"/>
    </row>
    <row r="282" spans="1:13" x14ac:dyDescent="0.25">
      <c r="A282" s="28" t="s">
        <v>130</v>
      </c>
      <c r="B282" s="29"/>
      <c r="C282" s="29"/>
      <c r="D282" s="29"/>
      <c r="E282" s="52"/>
      <c r="F282" s="29"/>
      <c r="G282" s="52"/>
      <c r="H282" s="29"/>
      <c r="I282" s="52"/>
      <c r="J282" s="13"/>
      <c r="K282" s="13"/>
      <c r="L282" s="13"/>
      <c r="M282" s="13"/>
    </row>
    <row r="283" spans="1:13" x14ac:dyDescent="0.25">
      <c r="A283" s="28" t="s">
        <v>131</v>
      </c>
      <c r="B283" s="29"/>
      <c r="C283" s="29"/>
      <c r="D283" s="29"/>
      <c r="E283" s="52"/>
      <c r="F283" s="29"/>
      <c r="G283" s="52"/>
      <c r="H283" s="29"/>
      <c r="I283" s="52"/>
      <c r="J283" s="13"/>
      <c r="K283" s="13"/>
      <c r="L283" s="13"/>
      <c r="M283" s="13"/>
    </row>
    <row r="284" spans="1:13" x14ac:dyDescent="0.25">
      <c r="A284" s="28" t="s">
        <v>132</v>
      </c>
      <c r="B284" s="29"/>
      <c r="C284" s="29"/>
      <c r="D284" s="29"/>
      <c r="E284" s="52"/>
      <c r="F284" s="29"/>
      <c r="G284" s="52"/>
      <c r="H284" s="29"/>
      <c r="I284" s="52"/>
      <c r="J284" s="13"/>
      <c r="K284" s="13"/>
      <c r="L284" s="13"/>
      <c r="M284" s="13"/>
    </row>
    <row r="285" spans="1:13" x14ac:dyDescent="0.25">
      <c r="A285" s="28" t="s">
        <v>133</v>
      </c>
      <c r="B285" s="29"/>
      <c r="C285" s="29"/>
      <c r="D285" s="29"/>
      <c r="E285" s="52"/>
      <c r="F285" s="29"/>
      <c r="G285" s="52"/>
      <c r="H285" s="29"/>
      <c r="I285" s="52"/>
      <c r="J285" s="13"/>
      <c r="K285" s="13"/>
      <c r="L285" s="13"/>
      <c r="M285" s="13"/>
    </row>
    <row r="286" spans="1:13" x14ac:dyDescent="0.25">
      <c r="A286" s="28" t="s">
        <v>134</v>
      </c>
      <c r="B286" s="29"/>
      <c r="C286" s="29"/>
      <c r="D286" s="29"/>
      <c r="E286" s="52"/>
      <c r="F286" s="29"/>
      <c r="G286" s="52"/>
      <c r="H286" s="29"/>
      <c r="I286" s="52"/>
      <c r="J286" s="13"/>
      <c r="K286" s="13"/>
      <c r="L286" s="13"/>
      <c r="M286" s="13"/>
    </row>
    <row r="287" spans="1:13" x14ac:dyDescent="0.25">
      <c r="A287" s="28" t="s">
        <v>135</v>
      </c>
      <c r="B287" s="29"/>
      <c r="C287" s="29"/>
      <c r="D287" s="29"/>
      <c r="E287" s="52"/>
      <c r="F287" s="29"/>
      <c r="G287" s="52"/>
      <c r="H287" s="29"/>
      <c r="I287" s="52"/>
      <c r="J287" s="13"/>
      <c r="K287" s="13"/>
      <c r="L287" s="13"/>
      <c r="M287" s="13"/>
    </row>
    <row r="288" spans="1:13" x14ac:dyDescent="0.25">
      <c r="A288" s="28" t="s">
        <v>136</v>
      </c>
      <c r="B288" s="29"/>
      <c r="C288" s="29"/>
      <c r="D288" s="29"/>
      <c r="E288" s="52"/>
      <c r="F288" s="29"/>
      <c r="G288" s="52"/>
      <c r="H288" s="29"/>
      <c r="I288" s="52"/>
      <c r="J288" s="13"/>
      <c r="K288" s="13"/>
      <c r="L288" s="13"/>
      <c r="M288" s="13"/>
    </row>
    <row r="289" spans="1:13" x14ac:dyDescent="0.25">
      <c r="A289" s="28" t="s">
        <v>137</v>
      </c>
      <c r="B289" s="29"/>
      <c r="C289" s="29"/>
      <c r="D289" s="29"/>
      <c r="E289" s="52"/>
      <c r="F289" s="29"/>
      <c r="G289" s="52"/>
      <c r="H289" s="29"/>
      <c r="I289" s="52"/>
      <c r="J289" s="13"/>
      <c r="K289" s="13"/>
      <c r="L289" s="13"/>
      <c r="M289" s="13"/>
    </row>
    <row r="290" spans="1:13" x14ac:dyDescent="0.25">
      <c r="A290" s="28" t="s">
        <v>138</v>
      </c>
      <c r="B290" s="29"/>
      <c r="C290" s="29"/>
      <c r="D290" s="29"/>
      <c r="E290" s="52"/>
      <c r="F290" s="29"/>
      <c r="G290" s="52"/>
      <c r="H290" s="29"/>
      <c r="I290" s="52"/>
      <c r="J290" s="13"/>
      <c r="K290" s="13"/>
      <c r="L290" s="13"/>
      <c r="M290" s="13"/>
    </row>
    <row r="291" spans="1:13" x14ac:dyDescent="0.25">
      <c r="A291" s="28" t="s">
        <v>139</v>
      </c>
      <c r="B291" s="29"/>
      <c r="C291" s="29"/>
      <c r="D291" s="29"/>
      <c r="E291" s="52"/>
      <c r="F291" s="29"/>
      <c r="G291" s="52"/>
      <c r="H291" s="29"/>
      <c r="I291" s="52"/>
      <c r="J291" s="13"/>
      <c r="K291" s="13"/>
      <c r="L291" s="13"/>
      <c r="M291" s="13"/>
    </row>
    <row r="292" spans="1:13" x14ac:dyDescent="0.25">
      <c r="A292" s="28" t="s">
        <v>140</v>
      </c>
      <c r="B292" s="29"/>
      <c r="C292" s="29"/>
      <c r="D292" s="29"/>
      <c r="E292" s="52"/>
      <c r="F292" s="29"/>
      <c r="G292" s="52"/>
      <c r="H292" s="29"/>
      <c r="I292" s="52"/>
      <c r="J292" s="13"/>
      <c r="K292" s="13"/>
      <c r="L292" s="13"/>
      <c r="M292" s="13"/>
    </row>
    <row r="293" spans="1:13" x14ac:dyDescent="0.25">
      <c r="A293" s="28" t="s">
        <v>141</v>
      </c>
      <c r="B293" s="29"/>
      <c r="C293" s="29"/>
      <c r="D293" s="29"/>
      <c r="E293" s="52"/>
      <c r="F293" s="29"/>
      <c r="G293" s="52"/>
      <c r="H293" s="29"/>
      <c r="I293" s="52"/>
      <c r="J293" s="13"/>
      <c r="K293" s="13"/>
      <c r="L293" s="13"/>
      <c r="M293" s="13"/>
    </row>
    <row r="294" spans="1:13" x14ac:dyDescent="0.25">
      <c r="A294" s="28" t="s">
        <v>142</v>
      </c>
      <c r="B294" s="29"/>
      <c r="C294" s="29"/>
      <c r="D294" s="29"/>
      <c r="E294" s="52"/>
      <c r="F294" s="29"/>
      <c r="G294" s="52"/>
      <c r="H294" s="29"/>
      <c r="I294" s="52"/>
      <c r="J294" s="13"/>
      <c r="K294" s="13"/>
      <c r="L294" s="13"/>
      <c r="M294" s="13"/>
    </row>
    <row r="295" spans="1:13" x14ac:dyDescent="0.25">
      <c r="A295" s="28" t="s">
        <v>143</v>
      </c>
      <c r="B295" s="29"/>
      <c r="C295" s="29"/>
      <c r="D295" s="29"/>
      <c r="E295" s="52"/>
      <c r="F295" s="29"/>
      <c r="G295" s="52"/>
      <c r="H295" s="29"/>
      <c r="I295" s="52"/>
      <c r="J295" s="13"/>
      <c r="K295" s="13"/>
      <c r="L295" s="13"/>
      <c r="M295" s="13"/>
    </row>
    <row r="296" spans="1:13" x14ac:dyDescent="0.25">
      <c r="A296" s="27" t="s">
        <v>144</v>
      </c>
      <c r="B296" s="29"/>
      <c r="C296" s="29"/>
      <c r="D296" s="29"/>
      <c r="E296" s="52"/>
      <c r="F296" s="29"/>
      <c r="G296" s="52"/>
      <c r="H296" s="29"/>
      <c r="I296" s="52"/>
      <c r="J296" s="13"/>
      <c r="K296" s="13"/>
      <c r="L296" s="13"/>
      <c r="M296" s="13"/>
    </row>
    <row r="297" spans="1:13" x14ac:dyDescent="0.25">
      <c r="A297" s="28" t="s">
        <v>145</v>
      </c>
      <c r="B297" s="29"/>
      <c r="C297" s="29"/>
      <c r="D297" s="29"/>
      <c r="E297" s="52"/>
      <c r="F297" s="29"/>
      <c r="G297" s="52"/>
      <c r="H297" s="29"/>
      <c r="I297" s="52"/>
      <c r="J297" s="13"/>
      <c r="K297" s="13"/>
      <c r="L297" s="13"/>
      <c r="M297" s="13"/>
    </row>
    <row r="298" spans="1:13" x14ac:dyDescent="0.25">
      <c r="A298" s="28" t="s">
        <v>146</v>
      </c>
      <c r="B298" s="29"/>
      <c r="C298" s="29"/>
      <c r="D298" s="29"/>
      <c r="E298" s="52"/>
      <c r="F298" s="29"/>
      <c r="G298" s="52"/>
      <c r="H298" s="29"/>
      <c r="I298" s="52"/>
      <c r="J298" s="13"/>
      <c r="K298" s="13"/>
      <c r="L298" s="13"/>
      <c r="M298" s="13"/>
    </row>
    <row r="299" spans="1:13" x14ac:dyDescent="0.25">
      <c r="A299" s="28" t="s">
        <v>147</v>
      </c>
      <c r="B299" s="29"/>
      <c r="C299" s="29"/>
      <c r="D299" s="29"/>
      <c r="E299" s="52"/>
      <c r="F299" s="29"/>
      <c r="G299" s="52"/>
      <c r="H299" s="29"/>
      <c r="I299" s="52"/>
      <c r="J299" s="13"/>
      <c r="K299" s="13"/>
      <c r="L299" s="13"/>
      <c r="M299" s="13"/>
    </row>
    <row r="300" spans="1:13" x14ac:dyDescent="0.25">
      <c r="A300" s="28" t="s">
        <v>148</v>
      </c>
      <c r="B300" s="29"/>
      <c r="C300" s="29"/>
      <c r="D300" s="29"/>
      <c r="E300" s="52"/>
      <c r="F300" s="29"/>
      <c r="G300" s="52"/>
      <c r="H300" s="29"/>
      <c r="I300" s="52"/>
      <c r="J300" s="13"/>
      <c r="K300" s="13"/>
      <c r="L300" s="13"/>
      <c r="M300" s="13"/>
    </row>
    <row r="301" spans="1:13" x14ac:dyDescent="0.25">
      <c r="A301" s="27" t="s">
        <v>149</v>
      </c>
      <c r="B301" s="29"/>
      <c r="C301" s="29"/>
      <c r="D301" s="29"/>
      <c r="E301" s="52"/>
      <c r="F301" s="29"/>
      <c r="G301" s="52"/>
      <c r="H301" s="29"/>
      <c r="I301" s="52"/>
      <c r="J301" s="13"/>
      <c r="K301" s="13"/>
      <c r="L301" s="13"/>
      <c r="M301" s="13"/>
    </row>
    <row r="302" spans="1:13" x14ac:dyDescent="0.25">
      <c r="A302" s="28" t="s">
        <v>150</v>
      </c>
      <c r="B302" s="29"/>
      <c r="C302" s="29"/>
      <c r="D302" s="29"/>
      <c r="E302" s="52"/>
      <c r="F302" s="29"/>
      <c r="G302" s="52"/>
      <c r="H302" s="29"/>
      <c r="I302" s="52"/>
      <c r="J302" s="13"/>
      <c r="K302" s="13"/>
      <c r="L302" s="13"/>
      <c r="M302" s="13"/>
    </row>
    <row r="303" spans="1:13" x14ac:dyDescent="0.25">
      <c r="A303" s="28" t="s">
        <v>151</v>
      </c>
      <c r="B303" s="29"/>
      <c r="C303" s="29"/>
      <c r="D303" s="29"/>
      <c r="E303" s="52"/>
      <c r="F303" s="29"/>
      <c r="G303" s="52"/>
      <c r="H303" s="29"/>
      <c r="I303" s="52"/>
      <c r="J303" s="13"/>
      <c r="K303" s="13"/>
      <c r="L303" s="13"/>
      <c r="M303" s="13"/>
    </row>
    <row r="304" spans="1:13" x14ac:dyDescent="0.25">
      <c r="A304" s="28" t="s">
        <v>152</v>
      </c>
      <c r="B304" s="29"/>
      <c r="C304" s="29"/>
      <c r="D304" s="29"/>
      <c r="E304" s="52"/>
      <c r="F304" s="29"/>
      <c r="G304" s="52"/>
      <c r="H304" s="29"/>
      <c r="I304" s="52"/>
      <c r="J304" s="13"/>
      <c r="K304" s="13"/>
      <c r="L304" s="13"/>
      <c r="M304" s="13"/>
    </row>
    <row r="305" spans="1:13" x14ac:dyDescent="0.25">
      <c r="A305" s="28" t="s">
        <v>153</v>
      </c>
      <c r="B305" s="29"/>
      <c r="C305" s="29"/>
      <c r="D305" s="29"/>
      <c r="E305" s="52"/>
      <c r="F305" s="29"/>
      <c r="G305" s="52"/>
      <c r="H305" s="29"/>
      <c r="I305" s="52"/>
      <c r="J305" s="13"/>
      <c r="K305" s="13"/>
      <c r="L305" s="13"/>
      <c r="M305" s="13"/>
    </row>
    <row r="306" spans="1:13" x14ac:dyDescent="0.25">
      <c r="A306" s="28" t="s">
        <v>154</v>
      </c>
      <c r="B306" s="29"/>
      <c r="C306" s="29"/>
      <c r="D306" s="29"/>
      <c r="E306" s="52"/>
      <c r="F306" s="29"/>
      <c r="G306" s="52"/>
      <c r="H306" s="29"/>
      <c r="I306" s="52"/>
      <c r="J306" s="13"/>
      <c r="K306" s="13"/>
      <c r="L306" s="13"/>
      <c r="M306" s="13"/>
    </row>
    <row r="307" spans="1:13" x14ac:dyDescent="0.25">
      <c r="A307" s="28" t="s">
        <v>155</v>
      </c>
      <c r="B307" s="29"/>
      <c r="C307" s="29"/>
      <c r="D307" s="29"/>
      <c r="E307" s="52"/>
      <c r="F307" s="29"/>
      <c r="G307" s="52"/>
      <c r="H307" s="29"/>
      <c r="I307" s="52"/>
      <c r="J307" s="13"/>
      <c r="K307" s="13"/>
      <c r="L307" s="13"/>
      <c r="M307" s="13"/>
    </row>
    <row r="308" spans="1:13" x14ac:dyDescent="0.25">
      <c r="A308" s="28" t="s">
        <v>156</v>
      </c>
      <c r="B308" s="29"/>
      <c r="C308" s="29"/>
      <c r="D308" s="29"/>
      <c r="E308" s="52"/>
      <c r="F308" s="29"/>
      <c r="G308" s="52"/>
      <c r="H308" s="29"/>
      <c r="I308" s="52"/>
      <c r="J308" s="13"/>
      <c r="K308" s="13"/>
      <c r="L308" s="13"/>
      <c r="M308" s="13"/>
    </row>
    <row r="309" spans="1:13" x14ac:dyDescent="0.25">
      <c r="A309" s="28" t="s">
        <v>157</v>
      </c>
      <c r="B309" s="29"/>
      <c r="C309" s="29"/>
      <c r="D309" s="29"/>
      <c r="E309" s="52"/>
      <c r="F309" s="29"/>
      <c r="G309" s="52"/>
      <c r="H309" s="29"/>
      <c r="I309" s="52"/>
      <c r="J309" s="13"/>
      <c r="K309" s="13"/>
      <c r="L309" s="13"/>
      <c r="M309" s="13"/>
    </row>
    <row r="310" spans="1:13" x14ac:dyDescent="0.25">
      <c r="A310" s="28" t="s">
        <v>158</v>
      </c>
      <c r="B310" s="29"/>
      <c r="C310" s="29"/>
      <c r="D310" s="29"/>
      <c r="E310" s="52"/>
      <c r="F310" s="29"/>
      <c r="G310" s="52"/>
      <c r="H310" s="29"/>
      <c r="I310" s="52"/>
      <c r="J310" s="13"/>
      <c r="K310" s="13"/>
      <c r="L310" s="13"/>
      <c r="M310" s="13"/>
    </row>
    <row r="311" spans="1:13" x14ac:dyDescent="0.25">
      <c r="A311" s="28" t="s">
        <v>159</v>
      </c>
      <c r="B311" s="29"/>
      <c r="C311" s="29"/>
      <c r="D311" s="29"/>
      <c r="E311" s="52"/>
      <c r="F311" s="29"/>
      <c r="G311" s="52"/>
      <c r="H311" s="29"/>
      <c r="I311" s="52"/>
      <c r="J311" s="13"/>
      <c r="K311" s="13"/>
      <c r="L311" s="13"/>
      <c r="M311" s="13"/>
    </row>
    <row r="312" spans="1:13" x14ac:dyDescent="0.25">
      <c r="A312" s="27" t="s">
        <v>160</v>
      </c>
      <c r="B312" s="29"/>
      <c r="C312" s="29"/>
      <c r="D312" s="29"/>
      <c r="E312" s="52"/>
      <c r="F312" s="29"/>
      <c r="G312" s="52"/>
      <c r="H312" s="29"/>
      <c r="I312" s="52"/>
      <c r="J312" s="13"/>
      <c r="K312" s="13"/>
      <c r="L312" s="13"/>
      <c r="M312" s="13"/>
    </row>
    <row r="313" spans="1:13" x14ac:dyDescent="0.25">
      <c r="A313" s="28" t="s">
        <v>161</v>
      </c>
      <c r="B313" s="29"/>
      <c r="C313" s="29"/>
      <c r="D313" s="29"/>
      <c r="E313" s="52"/>
      <c r="F313" s="29"/>
      <c r="G313" s="52"/>
      <c r="H313" s="29"/>
      <c r="I313" s="52"/>
      <c r="J313" s="13"/>
      <c r="K313" s="13"/>
      <c r="L313" s="13"/>
      <c r="M313" s="13"/>
    </row>
    <row r="314" spans="1:13" x14ac:dyDescent="0.25">
      <c r="A314" s="28" t="s">
        <v>162</v>
      </c>
      <c r="B314" s="29"/>
      <c r="C314" s="29"/>
      <c r="D314" s="29"/>
      <c r="E314" s="52"/>
      <c r="F314" s="29"/>
      <c r="G314" s="52"/>
      <c r="H314" s="29"/>
      <c r="I314" s="52"/>
      <c r="J314" s="13"/>
      <c r="K314" s="13"/>
      <c r="L314" s="13"/>
      <c r="M314" s="13"/>
    </row>
    <row r="315" spans="1:13" x14ac:dyDescent="0.25">
      <c r="A315" s="28" t="s">
        <v>163</v>
      </c>
      <c r="B315" s="29"/>
      <c r="C315" s="29"/>
      <c r="D315" s="29"/>
      <c r="E315" s="52"/>
      <c r="F315" s="29"/>
      <c r="G315" s="52"/>
      <c r="H315" s="29"/>
      <c r="I315" s="52"/>
      <c r="J315" s="13"/>
      <c r="K315" s="13"/>
      <c r="L315" s="13"/>
      <c r="M315" s="13"/>
    </row>
    <row r="316" spans="1:13" x14ac:dyDescent="0.25">
      <c r="A316" s="28" t="s">
        <v>164</v>
      </c>
      <c r="B316" s="29"/>
      <c r="C316" s="29"/>
      <c r="D316" s="29"/>
      <c r="E316" s="52"/>
      <c r="F316" s="29"/>
      <c r="G316" s="52"/>
      <c r="H316" s="29"/>
      <c r="I316" s="52"/>
      <c r="J316" s="13"/>
      <c r="K316" s="13"/>
      <c r="L316" s="13"/>
      <c r="M316" s="13"/>
    </row>
    <row r="317" spans="1:13" x14ac:dyDescent="0.25">
      <c r="A317" s="27" t="s">
        <v>165</v>
      </c>
      <c r="B317" s="29"/>
      <c r="C317" s="29"/>
      <c r="D317" s="29"/>
      <c r="E317" s="52"/>
      <c r="F317" s="29"/>
      <c r="G317" s="52"/>
      <c r="H317" s="29"/>
      <c r="I317" s="52"/>
      <c r="J317" s="13"/>
      <c r="K317" s="13"/>
      <c r="L317" s="13"/>
      <c r="M317" s="13"/>
    </row>
    <row r="318" spans="1:13" x14ac:dyDescent="0.25">
      <c r="A318" s="28" t="s">
        <v>166</v>
      </c>
      <c r="B318" s="30"/>
      <c r="C318" s="29"/>
      <c r="D318" s="29"/>
      <c r="E318" s="52"/>
      <c r="F318" s="29"/>
      <c r="G318" s="52"/>
      <c r="H318" s="29"/>
      <c r="I318" s="52"/>
      <c r="J318" s="13"/>
      <c r="K318" s="13"/>
      <c r="L318" s="13"/>
      <c r="M318" s="13"/>
    </row>
    <row r="319" spans="1:13" x14ac:dyDescent="0.25">
      <c r="A319" s="28" t="s">
        <v>167</v>
      </c>
      <c r="B319" s="29"/>
      <c r="C319" s="29"/>
      <c r="D319" s="29"/>
      <c r="E319" s="52"/>
      <c r="F319" s="29"/>
      <c r="G319" s="52"/>
      <c r="H319" s="29"/>
      <c r="I319" s="52"/>
      <c r="J319" s="13"/>
      <c r="K319" s="13"/>
      <c r="L319" s="13"/>
      <c r="M319" s="13"/>
    </row>
    <row r="320" spans="1:13" x14ac:dyDescent="0.25">
      <c r="A320" s="28" t="s">
        <v>168</v>
      </c>
      <c r="B320" s="29"/>
      <c r="C320" s="29"/>
      <c r="D320" s="29"/>
      <c r="E320" s="52"/>
      <c r="F320" s="29"/>
      <c r="G320" s="52"/>
      <c r="H320" s="29"/>
      <c r="I320" s="52"/>
      <c r="J320" s="13"/>
      <c r="K320" s="13"/>
      <c r="L320" s="13"/>
      <c r="M320" s="13"/>
    </row>
    <row r="321" spans="1:13" x14ac:dyDescent="0.25">
      <c r="A321" s="28" t="s">
        <v>169</v>
      </c>
      <c r="B321" s="29"/>
      <c r="C321" s="29"/>
      <c r="D321" s="29"/>
      <c r="E321" s="52"/>
      <c r="F321" s="29"/>
      <c r="G321" s="52"/>
      <c r="H321" s="29"/>
      <c r="I321" s="52"/>
      <c r="J321" s="13"/>
      <c r="K321" s="13"/>
      <c r="L321" s="13"/>
      <c r="M321" s="13"/>
    </row>
    <row r="322" spans="1:13" x14ac:dyDescent="0.25">
      <c r="A322" s="28" t="s">
        <v>170</v>
      </c>
      <c r="B322" s="29"/>
      <c r="C322" s="29"/>
      <c r="D322" s="31"/>
      <c r="E322" s="53"/>
      <c r="F322" s="31"/>
      <c r="G322" s="53"/>
      <c r="H322" s="31"/>
      <c r="I322" s="53"/>
      <c r="J322" s="13"/>
      <c r="K322" s="13"/>
      <c r="L322" s="13"/>
      <c r="M322" s="13"/>
    </row>
    <row r="323" spans="1:13" x14ac:dyDescent="0.25">
      <c r="A323" s="28" t="s">
        <v>171</v>
      </c>
      <c r="B323" s="29"/>
      <c r="C323" s="29"/>
      <c r="D323" s="29"/>
      <c r="E323" s="52"/>
      <c r="F323" s="29"/>
      <c r="G323" s="52"/>
      <c r="H323" s="29"/>
      <c r="I323" s="52"/>
      <c r="J323" s="13"/>
      <c r="K323" s="13"/>
      <c r="L323" s="13"/>
      <c r="M323" s="13"/>
    </row>
    <row r="324" spans="1:13" x14ac:dyDescent="0.25">
      <c r="A324" s="28" t="s">
        <v>172</v>
      </c>
      <c r="B324" s="29"/>
      <c r="C324" s="29"/>
      <c r="D324" s="29"/>
      <c r="E324" s="52"/>
      <c r="F324" s="29"/>
      <c r="G324" s="52"/>
      <c r="H324" s="29"/>
      <c r="I324" s="52"/>
      <c r="J324" s="13"/>
      <c r="K324" s="13"/>
      <c r="L324" s="13"/>
      <c r="M324" s="13"/>
    </row>
    <row r="325" spans="1:13" x14ac:dyDescent="0.25">
      <c r="A325" s="28" t="s">
        <v>173</v>
      </c>
      <c r="B325" s="29"/>
      <c r="C325" s="29"/>
      <c r="D325" s="29"/>
      <c r="E325" s="52"/>
      <c r="F325" s="29"/>
      <c r="G325" s="52"/>
      <c r="H325" s="29"/>
      <c r="I325" s="52"/>
      <c r="J325" s="13"/>
      <c r="K325" s="13"/>
      <c r="L325" s="13"/>
      <c r="M325" s="13"/>
    </row>
    <row r="326" spans="1:13" x14ac:dyDescent="0.25">
      <c r="A326" s="28" t="s">
        <v>174</v>
      </c>
      <c r="B326" s="29"/>
      <c r="C326" s="29"/>
      <c r="D326" s="29"/>
      <c r="E326" s="52"/>
      <c r="F326" s="29"/>
      <c r="G326" s="52"/>
      <c r="H326" s="29"/>
      <c r="I326" s="52"/>
      <c r="J326" s="13"/>
      <c r="K326" s="13"/>
      <c r="L326" s="13"/>
      <c r="M326" s="13"/>
    </row>
    <row r="327" spans="1:13" x14ac:dyDescent="0.25">
      <c r="A327" s="27" t="s">
        <v>175</v>
      </c>
      <c r="B327" s="29"/>
      <c r="C327" s="29"/>
      <c r="D327" s="29"/>
      <c r="E327" s="52"/>
      <c r="F327" s="29"/>
      <c r="G327" s="52"/>
      <c r="H327" s="29"/>
      <c r="I327" s="52"/>
      <c r="J327" s="13"/>
      <c r="K327" s="13"/>
      <c r="L327" s="13"/>
      <c r="M327" s="13"/>
    </row>
    <row r="328" spans="1:13" x14ac:dyDescent="0.25">
      <c r="A328" s="28" t="s">
        <v>176</v>
      </c>
      <c r="B328" s="29"/>
      <c r="C328" s="29"/>
      <c r="D328" s="29"/>
      <c r="E328" s="52"/>
      <c r="F328" s="29"/>
      <c r="G328" s="52"/>
      <c r="H328" s="29"/>
      <c r="I328" s="52"/>
      <c r="J328" s="13"/>
      <c r="K328" s="13"/>
      <c r="L328" s="13"/>
      <c r="M328" s="13"/>
    </row>
    <row r="329" spans="1:13" x14ac:dyDescent="0.25">
      <c r="A329" s="28" t="s">
        <v>177</v>
      </c>
      <c r="B329" s="29"/>
      <c r="C329" s="29"/>
      <c r="D329" s="29"/>
      <c r="E329" s="52"/>
      <c r="F329" s="29"/>
      <c r="G329" s="52"/>
      <c r="H329" s="29"/>
      <c r="I329" s="52"/>
      <c r="J329" s="13"/>
      <c r="K329" s="13"/>
      <c r="L329" s="13"/>
      <c r="M329" s="13"/>
    </row>
    <row r="330" spans="1:13" x14ac:dyDescent="0.25">
      <c r="A330" s="28" t="s">
        <v>178</v>
      </c>
      <c r="B330" s="29"/>
      <c r="C330" s="29"/>
      <c r="D330" s="29"/>
      <c r="E330" s="52"/>
      <c r="F330" s="29"/>
      <c r="G330" s="52"/>
      <c r="H330" s="29"/>
      <c r="I330" s="52"/>
      <c r="J330" s="13"/>
      <c r="K330" s="13"/>
      <c r="L330" s="13"/>
      <c r="M330" s="13"/>
    </row>
    <row r="331" spans="1:13" x14ac:dyDescent="0.25">
      <c r="A331" s="28" t="s">
        <v>179</v>
      </c>
      <c r="B331" s="29"/>
      <c r="C331" s="29"/>
      <c r="D331" s="29"/>
      <c r="E331" s="52"/>
      <c r="F331" s="29"/>
      <c r="G331" s="52"/>
      <c r="H331" s="29"/>
      <c r="I331" s="52"/>
      <c r="J331" s="13"/>
      <c r="K331" s="13"/>
      <c r="L331" s="13"/>
      <c r="M331" s="13"/>
    </row>
    <row r="332" spans="1:13" x14ac:dyDescent="0.25">
      <c r="A332" s="28" t="s">
        <v>180</v>
      </c>
      <c r="B332" s="29"/>
      <c r="C332" s="29"/>
      <c r="D332" s="29"/>
      <c r="E332" s="52"/>
      <c r="F332" s="29"/>
      <c r="G332" s="52"/>
      <c r="H332" s="29"/>
      <c r="I332" s="52"/>
      <c r="J332" s="13"/>
      <c r="K332" s="13"/>
      <c r="L332" s="13"/>
      <c r="M332" s="13"/>
    </row>
    <row r="333" spans="1:13" x14ac:dyDescent="0.25">
      <c r="A333" s="28" t="s">
        <v>181</v>
      </c>
      <c r="B333" s="29"/>
      <c r="C333" s="29"/>
      <c r="D333" s="29"/>
      <c r="E333" s="52"/>
      <c r="F333" s="29"/>
      <c r="G333" s="52"/>
      <c r="H333" s="29"/>
      <c r="I333" s="52"/>
      <c r="J333" s="13"/>
      <c r="K333" s="13"/>
      <c r="L333" s="13"/>
      <c r="M333" s="13"/>
    </row>
    <row r="334" spans="1:13" x14ac:dyDescent="0.25">
      <c r="A334" s="28" t="s">
        <v>182</v>
      </c>
      <c r="B334" s="29"/>
      <c r="C334" s="29"/>
      <c r="D334" s="29"/>
      <c r="E334" s="52"/>
      <c r="F334" s="29"/>
      <c r="G334" s="52"/>
      <c r="H334" s="29"/>
      <c r="I334" s="52"/>
      <c r="J334" s="13"/>
      <c r="K334" s="13"/>
      <c r="L334" s="13"/>
      <c r="M334" s="13"/>
    </row>
    <row r="335" spans="1:13" x14ac:dyDescent="0.25">
      <c r="A335" s="27" t="s">
        <v>183</v>
      </c>
      <c r="B335" s="29"/>
      <c r="C335" s="29"/>
      <c r="D335" s="29"/>
      <c r="E335" s="52"/>
      <c r="F335" s="29"/>
      <c r="G335" s="52"/>
      <c r="H335" s="29"/>
      <c r="I335" s="52"/>
      <c r="J335" s="13"/>
      <c r="K335" s="13"/>
      <c r="L335" s="13"/>
      <c r="M335" s="13"/>
    </row>
    <row r="336" spans="1:13" x14ac:dyDescent="0.25">
      <c r="A336" s="28" t="s">
        <v>184</v>
      </c>
      <c r="B336" s="29"/>
      <c r="C336" s="29"/>
      <c r="D336" s="29"/>
      <c r="E336" s="52"/>
      <c r="F336" s="29"/>
      <c r="G336" s="52"/>
      <c r="H336" s="29"/>
      <c r="I336" s="52"/>
      <c r="J336" s="13"/>
      <c r="K336" s="13"/>
      <c r="L336" s="13"/>
      <c r="M336" s="13"/>
    </row>
    <row r="337" spans="1:13" x14ac:dyDescent="0.25">
      <c r="A337" s="28" t="s">
        <v>185</v>
      </c>
      <c r="B337" s="29"/>
      <c r="C337" s="29"/>
      <c r="D337" s="29"/>
      <c r="E337" s="52"/>
      <c r="F337" s="29"/>
      <c r="G337" s="52"/>
      <c r="H337" s="29"/>
      <c r="I337" s="52"/>
      <c r="J337" s="13"/>
      <c r="K337" s="13"/>
      <c r="L337" s="13"/>
      <c r="M337" s="13"/>
    </row>
    <row r="338" spans="1:13" x14ac:dyDescent="0.25">
      <c r="A338" s="28" t="s">
        <v>186</v>
      </c>
      <c r="B338" s="29"/>
      <c r="C338" s="29"/>
      <c r="D338" s="29"/>
      <c r="E338" s="52"/>
      <c r="F338" s="29"/>
      <c r="G338" s="52"/>
      <c r="H338" s="29"/>
      <c r="I338" s="52"/>
      <c r="J338" s="13"/>
      <c r="K338" s="13"/>
      <c r="L338" s="13"/>
      <c r="M338" s="13"/>
    </row>
    <row r="339" spans="1:13" x14ac:dyDescent="0.25">
      <c r="A339" s="28" t="s">
        <v>187</v>
      </c>
      <c r="B339" s="29"/>
      <c r="C339" s="29"/>
      <c r="D339" s="29"/>
      <c r="E339" s="52"/>
      <c r="F339" s="29"/>
      <c r="G339" s="52"/>
      <c r="H339" s="29"/>
      <c r="I339" s="52"/>
      <c r="J339" s="13"/>
      <c r="K339" s="13"/>
      <c r="L339" s="13"/>
      <c r="M339" s="13"/>
    </row>
    <row r="340" spans="1:13" x14ac:dyDescent="0.25">
      <c r="A340" s="28" t="s">
        <v>188</v>
      </c>
      <c r="B340" s="29"/>
      <c r="C340" s="29"/>
      <c r="D340" s="29"/>
      <c r="E340" s="52"/>
      <c r="F340" s="29"/>
      <c r="G340" s="52"/>
      <c r="H340" s="29"/>
      <c r="I340" s="52"/>
      <c r="J340" s="13"/>
      <c r="K340" s="13"/>
      <c r="L340" s="13"/>
      <c r="M340" s="13"/>
    </row>
    <row r="341" spans="1:13" x14ac:dyDescent="0.25">
      <c r="A341" s="28" t="s">
        <v>189</v>
      </c>
      <c r="B341" s="29"/>
      <c r="C341" s="29"/>
      <c r="D341" s="29"/>
      <c r="E341" s="52"/>
      <c r="F341" s="29"/>
      <c r="G341" s="52"/>
      <c r="H341" s="29"/>
      <c r="I341" s="52"/>
      <c r="J341" s="13"/>
      <c r="K341" s="13"/>
      <c r="L341" s="13"/>
      <c r="M341" s="13"/>
    </row>
    <row r="342" spans="1:13" x14ac:dyDescent="0.25">
      <c r="A342" s="27" t="s">
        <v>190</v>
      </c>
      <c r="B342" s="29"/>
      <c r="C342" s="29"/>
      <c r="D342" s="29"/>
      <c r="E342" s="52"/>
      <c r="F342" s="29"/>
      <c r="G342" s="52"/>
      <c r="H342" s="29"/>
      <c r="I342" s="52"/>
      <c r="J342" s="13"/>
      <c r="K342" s="13"/>
      <c r="L342" s="13"/>
      <c r="M342" s="13"/>
    </row>
    <row r="343" spans="1:13" x14ac:dyDescent="0.25">
      <c r="A343" s="28" t="s">
        <v>191</v>
      </c>
      <c r="B343" s="29"/>
      <c r="C343" s="29"/>
      <c r="D343" s="29"/>
      <c r="E343" s="52"/>
      <c r="F343" s="29"/>
      <c r="G343" s="52"/>
      <c r="H343" s="29"/>
      <c r="I343" s="52"/>
      <c r="J343" s="13"/>
      <c r="K343" s="13"/>
      <c r="L343" s="13"/>
      <c r="M343" s="13"/>
    </row>
    <row r="344" spans="1:13" x14ac:dyDescent="0.25">
      <c r="A344" s="28" t="s">
        <v>192</v>
      </c>
      <c r="B344" s="29"/>
      <c r="C344" s="29"/>
      <c r="D344" s="29"/>
      <c r="E344" s="52"/>
      <c r="F344" s="29"/>
      <c r="G344" s="52"/>
      <c r="H344" s="29"/>
      <c r="I344" s="52"/>
      <c r="J344" s="13"/>
      <c r="K344" s="13"/>
      <c r="L344" s="13"/>
      <c r="M344" s="13"/>
    </row>
    <row r="345" spans="1:13" x14ac:dyDescent="0.25">
      <c r="A345" s="28" t="s">
        <v>193</v>
      </c>
      <c r="B345" s="29"/>
      <c r="C345" s="29"/>
      <c r="D345" s="29"/>
      <c r="E345" s="52"/>
      <c r="F345" s="29"/>
      <c r="G345" s="52"/>
      <c r="H345" s="29"/>
      <c r="I345" s="52"/>
      <c r="J345" s="13"/>
      <c r="K345" s="13"/>
      <c r="L345" s="13"/>
      <c r="M345" s="13"/>
    </row>
    <row r="346" spans="1:13" x14ac:dyDescent="0.25">
      <c r="A346" s="28" t="s">
        <v>194</v>
      </c>
      <c r="B346" s="29"/>
      <c r="C346" s="29"/>
      <c r="D346" s="29"/>
      <c r="E346" s="52"/>
      <c r="F346" s="29"/>
      <c r="G346" s="52"/>
      <c r="H346" s="29"/>
      <c r="I346" s="52"/>
      <c r="J346" s="13"/>
      <c r="K346" s="13"/>
      <c r="L346" s="13"/>
      <c r="M346" s="13"/>
    </row>
    <row r="347" spans="1:13" x14ac:dyDescent="0.25">
      <c r="A347" s="28" t="s">
        <v>195</v>
      </c>
      <c r="B347" s="29"/>
      <c r="C347" s="29"/>
      <c r="D347" s="29"/>
      <c r="E347" s="52"/>
      <c r="F347" s="29"/>
      <c r="G347" s="52"/>
      <c r="H347" s="29"/>
      <c r="I347" s="52"/>
      <c r="J347" s="13"/>
      <c r="K347" s="13"/>
      <c r="L347" s="13"/>
      <c r="M347" s="13"/>
    </row>
    <row r="348" spans="1:13" x14ac:dyDescent="0.25">
      <c r="A348" s="28" t="s">
        <v>196</v>
      </c>
      <c r="B348" s="29"/>
      <c r="C348" s="29"/>
      <c r="D348" s="29"/>
      <c r="E348" s="52"/>
      <c r="F348" s="29"/>
      <c r="G348" s="52"/>
      <c r="H348" s="29"/>
      <c r="I348" s="52"/>
      <c r="J348" s="13"/>
      <c r="K348" s="13"/>
      <c r="L348" s="13"/>
      <c r="M348" s="13"/>
    </row>
    <row r="349" spans="1:13" x14ac:dyDescent="0.25">
      <c r="A349" s="28" t="s">
        <v>197</v>
      </c>
      <c r="B349" s="29"/>
      <c r="C349" s="29"/>
      <c r="D349" s="29"/>
      <c r="E349" s="52"/>
      <c r="F349" s="29"/>
      <c r="G349" s="52"/>
      <c r="H349" s="29"/>
      <c r="I349" s="52"/>
      <c r="J349" s="13"/>
      <c r="K349" s="13"/>
      <c r="L349" s="13"/>
      <c r="M349" s="13"/>
    </row>
    <row r="350" spans="1:13" x14ac:dyDescent="0.25">
      <c r="A350" s="28" t="s">
        <v>198</v>
      </c>
      <c r="B350" s="29"/>
      <c r="C350" s="29"/>
      <c r="D350" s="29"/>
      <c r="E350" s="52"/>
      <c r="F350" s="29"/>
      <c r="G350" s="52"/>
      <c r="H350" s="29"/>
      <c r="I350" s="52"/>
      <c r="J350" s="13"/>
      <c r="K350" s="13"/>
      <c r="L350" s="13"/>
      <c r="M350" s="13"/>
    </row>
    <row r="351" spans="1:13" x14ac:dyDescent="0.25">
      <c r="A351" s="28" t="s">
        <v>199</v>
      </c>
      <c r="B351" s="29"/>
      <c r="C351" s="29"/>
      <c r="D351" s="29"/>
      <c r="E351" s="52"/>
      <c r="F351" s="29"/>
      <c r="G351" s="52"/>
      <c r="H351" s="29"/>
      <c r="I351" s="52"/>
      <c r="J351" s="13"/>
      <c r="K351" s="13"/>
      <c r="L351" s="13"/>
      <c r="M351" s="13"/>
    </row>
    <row r="352" spans="1:13" x14ac:dyDescent="0.25">
      <c r="A352" s="28" t="s">
        <v>200</v>
      </c>
      <c r="B352" s="29"/>
      <c r="C352" s="29"/>
      <c r="D352" s="29"/>
      <c r="E352" s="52"/>
      <c r="F352" s="29"/>
      <c r="G352" s="52"/>
      <c r="H352" s="29"/>
      <c r="I352" s="52"/>
      <c r="J352" s="13"/>
      <c r="K352" s="13"/>
      <c r="L352" s="13"/>
      <c r="M352" s="13"/>
    </row>
    <row r="353" spans="1:13" x14ac:dyDescent="0.25">
      <c r="A353" s="28" t="s">
        <v>201</v>
      </c>
      <c r="B353" s="29"/>
      <c r="C353" s="29"/>
      <c r="D353" s="29"/>
      <c r="E353" s="52"/>
      <c r="F353" s="29"/>
      <c r="G353" s="52"/>
      <c r="H353" s="29"/>
      <c r="I353" s="52"/>
      <c r="J353" s="13"/>
      <c r="K353" s="13"/>
      <c r="L353" s="13"/>
      <c r="M353" s="13"/>
    </row>
    <row r="354" spans="1:13" x14ac:dyDescent="0.25">
      <c r="A354" s="28" t="s">
        <v>202</v>
      </c>
      <c r="B354" s="29"/>
      <c r="C354" s="29"/>
      <c r="D354" s="29"/>
      <c r="E354" s="52"/>
      <c r="F354" s="29"/>
      <c r="G354" s="52"/>
      <c r="H354" s="29"/>
      <c r="I354" s="52"/>
      <c r="J354" s="13"/>
      <c r="K354" s="13"/>
      <c r="L354" s="13"/>
      <c r="M354" s="13"/>
    </row>
    <row r="355" spans="1:13" x14ac:dyDescent="0.25">
      <c r="A355" s="28" t="s">
        <v>203</v>
      </c>
      <c r="B355" s="29"/>
      <c r="C355" s="29"/>
      <c r="D355" s="29"/>
      <c r="E355" s="52"/>
      <c r="F355" s="29"/>
      <c r="G355" s="52"/>
      <c r="H355" s="29"/>
      <c r="I355" s="52"/>
      <c r="J355" s="13"/>
      <c r="K355" s="13"/>
      <c r="L355" s="13"/>
      <c r="M355" s="13"/>
    </row>
    <row r="356" spans="1:13" x14ac:dyDescent="0.25">
      <c r="A356" s="28" t="s">
        <v>204</v>
      </c>
      <c r="B356" s="29"/>
      <c r="C356" s="29"/>
      <c r="D356" s="29"/>
      <c r="E356" s="52"/>
      <c r="F356" s="29"/>
      <c r="G356" s="52"/>
      <c r="H356" s="29"/>
      <c r="I356" s="52"/>
      <c r="J356" s="13"/>
      <c r="K356" s="13"/>
      <c r="L356" s="13"/>
      <c r="M356" s="13"/>
    </row>
    <row r="357" spans="1:13" x14ac:dyDescent="0.25">
      <c r="A357" s="28" t="s">
        <v>205</v>
      </c>
      <c r="B357" s="29"/>
      <c r="C357" s="29"/>
      <c r="D357" s="29"/>
      <c r="E357" s="52"/>
      <c r="F357" s="29"/>
      <c r="G357" s="52"/>
      <c r="H357" s="29"/>
      <c r="I357" s="52"/>
      <c r="J357" s="13"/>
      <c r="K357" s="13"/>
      <c r="L357" s="13"/>
      <c r="M357" s="13"/>
    </row>
    <row r="358" spans="1:13" x14ac:dyDescent="0.25">
      <c r="A358" s="28" t="s">
        <v>206</v>
      </c>
      <c r="B358" s="29"/>
      <c r="C358" s="29"/>
      <c r="D358" s="29"/>
      <c r="E358" s="52"/>
      <c r="F358" s="29"/>
      <c r="G358" s="52"/>
      <c r="H358" s="29"/>
      <c r="I358" s="52"/>
      <c r="J358" s="13"/>
      <c r="K358" s="13"/>
      <c r="L358" s="13"/>
      <c r="M358" s="13"/>
    </row>
    <row r="359" spans="1:13" x14ac:dyDescent="0.25">
      <c r="A359" s="28" t="s">
        <v>207</v>
      </c>
      <c r="B359" s="29"/>
      <c r="C359" s="29"/>
      <c r="D359" s="29"/>
      <c r="E359" s="52"/>
      <c r="F359" s="29"/>
      <c r="G359" s="52"/>
      <c r="H359" s="29"/>
      <c r="I359" s="52"/>
      <c r="J359" s="13"/>
      <c r="K359" s="13"/>
      <c r="L359" s="13"/>
      <c r="M359" s="13"/>
    </row>
    <row r="360" spans="1:13" x14ac:dyDescent="0.25">
      <c r="A360" s="28" t="s">
        <v>208</v>
      </c>
      <c r="B360" s="29"/>
      <c r="C360" s="29"/>
      <c r="D360" s="29"/>
      <c r="E360" s="52"/>
      <c r="F360" s="29"/>
      <c r="G360" s="52"/>
      <c r="H360" s="29"/>
      <c r="I360" s="52"/>
      <c r="J360" s="13"/>
      <c r="K360" s="13"/>
      <c r="L360" s="13"/>
      <c r="M360" s="13"/>
    </row>
    <row r="361" spans="1:13" x14ac:dyDescent="0.25">
      <c r="A361" s="28" t="s">
        <v>209</v>
      </c>
      <c r="B361" s="29"/>
      <c r="C361" s="29"/>
      <c r="D361" s="29"/>
      <c r="E361" s="52"/>
      <c r="F361" s="29"/>
      <c r="G361" s="52"/>
      <c r="H361" s="29"/>
      <c r="I361" s="52"/>
      <c r="J361" s="13"/>
      <c r="K361" s="13"/>
      <c r="L361" s="13"/>
      <c r="M361" s="13"/>
    </row>
    <row r="362" spans="1:13" x14ac:dyDescent="0.25">
      <c r="A362" s="28" t="s">
        <v>210</v>
      </c>
      <c r="B362" s="29"/>
      <c r="C362" s="29"/>
      <c r="D362" s="29"/>
      <c r="E362" s="52"/>
      <c r="F362" s="29"/>
      <c r="G362" s="52"/>
      <c r="H362" s="29"/>
      <c r="I362" s="52"/>
      <c r="J362" s="13"/>
      <c r="K362" s="13"/>
      <c r="L362" s="13"/>
      <c r="M362" s="13"/>
    </row>
    <row r="363" spans="1:13" x14ac:dyDescent="0.25">
      <c r="A363" s="28" t="s">
        <v>211</v>
      </c>
      <c r="B363" s="29"/>
      <c r="C363" s="29"/>
      <c r="D363" s="29"/>
      <c r="E363" s="52"/>
      <c r="F363" s="29"/>
      <c r="G363" s="52"/>
      <c r="H363" s="29"/>
      <c r="I363" s="52"/>
      <c r="J363" s="13"/>
      <c r="K363" s="13"/>
      <c r="L363" s="13"/>
      <c r="M363" s="13"/>
    </row>
    <row r="364" spans="1:13" x14ac:dyDescent="0.25">
      <c r="A364" s="28" t="s">
        <v>212</v>
      </c>
      <c r="B364" s="29"/>
      <c r="C364" s="29"/>
      <c r="D364" s="29"/>
      <c r="E364" s="52"/>
      <c r="F364" s="29"/>
      <c r="G364" s="52"/>
      <c r="H364" s="29"/>
      <c r="I364" s="52"/>
      <c r="J364" s="13"/>
      <c r="K364" s="13"/>
      <c r="L364" s="13"/>
      <c r="M364" s="13"/>
    </row>
    <row r="365" spans="1:13" x14ac:dyDescent="0.25">
      <c r="A365" s="28"/>
      <c r="B365" s="29"/>
      <c r="C365" s="29"/>
      <c r="D365" s="29"/>
      <c r="E365" s="52"/>
      <c r="F365" s="29"/>
      <c r="G365" s="52"/>
      <c r="H365" s="29"/>
      <c r="I365" s="52"/>
      <c r="J365" s="13"/>
      <c r="K365" s="13"/>
      <c r="L365" s="13"/>
      <c r="M365" s="13"/>
    </row>
    <row r="366" spans="1:13" x14ac:dyDescent="0.25">
      <c r="A366" s="28"/>
      <c r="B366" s="29"/>
      <c r="C366" s="29"/>
      <c r="D366" s="29"/>
      <c r="E366" s="52"/>
      <c r="F366" s="29"/>
      <c r="G366" s="52"/>
      <c r="H366" s="29"/>
      <c r="I366" s="52"/>
      <c r="J366" s="13"/>
      <c r="K366" s="13"/>
      <c r="L366" s="13"/>
      <c r="M366" s="13"/>
    </row>
    <row r="367" spans="1:13" x14ac:dyDescent="0.25">
      <c r="A367" s="28"/>
      <c r="B367" s="29"/>
      <c r="C367" s="29"/>
      <c r="D367" s="29"/>
      <c r="E367" s="52"/>
      <c r="F367" s="29"/>
      <c r="G367" s="52"/>
      <c r="H367" s="29"/>
      <c r="I367" s="52"/>
      <c r="J367" s="13"/>
      <c r="K367" s="13"/>
      <c r="L367" s="13"/>
      <c r="M367" s="13"/>
    </row>
    <row r="368" spans="1:13" x14ac:dyDescent="0.25">
      <c r="A368" s="27"/>
      <c r="B368" s="29"/>
      <c r="C368" s="29"/>
      <c r="D368" s="29"/>
      <c r="E368" s="52"/>
      <c r="F368" s="29"/>
      <c r="G368" s="52"/>
      <c r="H368" s="29"/>
      <c r="I368" s="52"/>
      <c r="J368" s="13"/>
      <c r="K368" s="13"/>
      <c r="L368" s="13"/>
      <c r="M368" s="13"/>
    </row>
    <row r="369" spans="1:13" x14ac:dyDescent="0.25">
      <c r="A369" s="28"/>
      <c r="B369" s="29"/>
      <c r="C369" s="29"/>
      <c r="D369" s="29"/>
      <c r="E369" s="52"/>
      <c r="F369" s="29"/>
      <c r="G369" s="52"/>
      <c r="H369" s="29"/>
      <c r="I369" s="52"/>
      <c r="J369" s="13"/>
      <c r="K369" s="13"/>
      <c r="L369" s="13"/>
      <c r="M369" s="13"/>
    </row>
  </sheetData>
  <sheetProtection algorithmName="SHA-512" hashValue="3R1Rs2GvWEtQM2ETphjv6Ct8XIGmp6XC3fmnf4NNNm6THb0n4+OIcjD6gnTi4B/Gc+8Zir7Qqcg/LVYoidiweQ==" saltValue="MFlOCcSPEV1v6FgZQztRNw==" spinCount="100000" sheet="1" formatCells="0" formatColumns="0" formatRows="0" insertColumns="0" insertRows="0" insertHyperlinks="0" deleteColumns="0" deleteRows="0" sort="0" autoFilter="0" pivotTables="0"/>
  <autoFilter ref="A3:I180" xr:uid="{00000000-0001-0000-0900-000000000000}"/>
  <mergeCells count="1">
    <mergeCell ref="A1:I1"/>
  </mergeCells>
  <conditionalFormatting sqref="A187">
    <cfRule type="duplicateValues" dxfId="105" priority="147" stopIfTrue="1"/>
  </conditionalFormatting>
  <conditionalFormatting sqref="A188:A189">
    <cfRule type="duplicateValues" dxfId="104" priority="55" stopIfTrue="1"/>
  </conditionalFormatting>
  <conditionalFormatting sqref="A190:A191">
    <cfRule type="duplicateValues" dxfId="103" priority="53" stopIfTrue="1"/>
  </conditionalFormatting>
  <conditionalFormatting sqref="A192:A193">
    <cfRule type="duplicateValues" dxfId="102" priority="54" stopIfTrue="1"/>
  </conditionalFormatting>
  <conditionalFormatting sqref="A195">
    <cfRule type="duplicateValues" dxfId="101" priority="138" stopIfTrue="1"/>
  </conditionalFormatting>
  <conditionalFormatting sqref="A196">
    <cfRule type="duplicateValues" dxfId="100" priority="139" stopIfTrue="1"/>
  </conditionalFormatting>
  <conditionalFormatting sqref="A199:A238">
    <cfRule type="duplicateValues" dxfId="99" priority="135" stopIfTrue="1"/>
  </conditionalFormatting>
  <conditionalFormatting sqref="A239">
    <cfRule type="duplicateValues" dxfId="98" priority="136" stopIfTrue="1"/>
  </conditionalFormatting>
  <conditionalFormatting sqref="A240">
    <cfRule type="duplicateValues" dxfId="97" priority="134" stopIfTrue="1"/>
  </conditionalFormatting>
  <conditionalFormatting sqref="A241 A197:A198">
    <cfRule type="duplicateValues" dxfId="96" priority="137" stopIfTrue="1"/>
  </conditionalFormatting>
  <conditionalFormatting sqref="A243">
    <cfRule type="duplicateValues" dxfId="95" priority="133" stopIfTrue="1"/>
  </conditionalFormatting>
  <conditionalFormatting sqref="A244">
    <cfRule type="duplicateValues" dxfId="94" priority="128" stopIfTrue="1"/>
  </conditionalFormatting>
  <conditionalFormatting sqref="A245">
    <cfRule type="duplicateValues" dxfId="93" priority="129" stopIfTrue="1"/>
  </conditionalFormatting>
  <conditionalFormatting sqref="A246">
    <cfRule type="duplicateValues" dxfId="92" priority="130" stopIfTrue="1"/>
  </conditionalFormatting>
  <conditionalFormatting sqref="A247">
    <cfRule type="duplicateValues" dxfId="91" priority="131" stopIfTrue="1"/>
  </conditionalFormatting>
  <conditionalFormatting sqref="A248">
    <cfRule type="duplicateValues" dxfId="90" priority="132" stopIfTrue="1"/>
  </conditionalFormatting>
  <conditionalFormatting sqref="A249">
    <cfRule type="duplicateValues" dxfId="89" priority="126" stopIfTrue="1"/>
  </conditionalFormatting>
  <conditionalFormatting sqref="A250:A251">
    <cfRule type="duplicateValues" dxfId="88" priority="127" stopIfTrue="1"/>
  </conditionalFormatting>
  <conditionalFormatting sqref="A252">
    <cfRule type="duplicateValues" dxfId="87" priority="124" stopIfTrue="1"/>
  </conditionalFormatting>
  <conditionalFormatting sqref="A253 A291 A294:A295">
    <cfRule type="duplicateValues" dxfId="86" priority="125" stopIfTrue="1"/>
  </conditionalFormatting>
  <conditionalFormatting sqref="A254">
    <cfRule type="duplicateValues" dxfId="85" priority="121" stopIfTrue="1"/>
  </conditionalFormatting>
  <conditionalFormatting sqref="A255:A289">
    <cfRule type="duplicateValues" dxfId="84" priority="122" stopIfTrue="1"/>
  </conditionalFormatting>
  <conditionalFormatting sqref="A290">
    <cfRule type="duplicateValues" dxfId="83" priority="123" stopIfTrue="1"/>
  </conditionalFormatting>
  <conditionalFormatting sqref="A292:A293">
    <cfRule type="duplicateValues" dxfId="82" priority="120" stopIfTrue="1"/>
  </conditionalFormatting>
  <conditionalFormatting sqref="A298">
    <cfRule type="duplicateValues" dxfId="81" priority="118" stopIfTrue="1"/>
  </conditionalFormatting>
  <conditionalFormatting sqref="A299 A296:A297">
    <cfRule type="duplicateValues" dxfId="80" priority="119" stopIfTrue="1"/>
  </conditionalFormatting>
  <conditionalFormatting sqref="A300">
    <cfRule type="duplicateValues" dxfId="79" priority="117" stopIfTrue="1"/>
  </conditionalFormatting>
  <conditionalFormatting sqref="A301">
    <cfRule type="duplicateValues" dxfId="78" priority="115" stopIfTrue="1"/>
  </conditionalFormatting>
  <conditionalFormatting sqref="A302 A310:A311">
    <cfRule type="duplicateValues" dxfId="77" priority="116" stopIfTrue="1"/>
  </conditionalFormatting>
  <conditionalFormatting sqref="A303:A304">
    <cfRule type="duplicateValues" dxfId="76" priority="113" stopIfTrue="1"/>
  </conditionalFormatting>
  <conditionalFormatting sqref="A305 A309">
    <cfRule type="duplicateValues" dxfId="75" priority="114" stopIfTrue="1"/>
  </conditionalFormatting>
  <conditionalFormatting sqref="A306">
    <cfRule type="duplicateValues" dxfId="74" priority="111" stopIfTrue="1"/>
  </conditionalFormatting>
  <conditionalFormatting sqref="A307:A308">
    <cfRule type="duplicateValues" dxfId="73" priority="112" stopIfTrue="1"/>
  </conditionalFormatting>
  <conditionalFormatting sqref="A312:A316">
    <cfRule type="duplicateValues" dxfId="72" priority="110" stopIfTrue="1"/>
  </conditionalFormatting>
  <conditionalFormatting sqref="A317">
    <cfRule type="duplicateValues" dxfId="71" priority="108" stopIfTrue="1"/>
  </conditionalFormatting>
  <conditionalFormatting sqref="A318 A324">
    <cfRule type="duplicateValues" dxfId="70" priority="109" stopIfTrue="1"/>
  </conditionalFormatting>
  <conditionalFormatting sqref="A319">
    <cfRule type="duplicateValues" dxfId="69" priority="105" stopIfTrue="1"/>
  </conditionalFormatting>
  <conditionalFormatting sqref="A320">
    <cfRule type="duplicateValues" dxfId="68" priority="102" stopIfTrue="1"/>
  </conditionalFormatting>
  <conditionalFormatting sqref="A321">
    <cfRule type="duplicateValues" dxfId="67" priority="103" stopIfTrue="1"/>
  </conditionalFormatting>
  <conditionalFormatting sqref="A322">
    <cfRule type="duplicateValues" dxfId="66" priority="106" stopIfTrue="1"/>
  </conditionalFormatting>
  <conditionalFormatting sqref="A323">
    <cfRule type="duplicateValues" dxfId="65" priority="107" stopIfTrue="1"/>
  </conditionalFormatting>
  <conditionalFormatting sqref="A325:A326">
    <cfRule type="duplicateValues" dxfId="64" priority="104" stopIfTrue="1"/>
  </conditionalFormatting>
  <conditionalFormatting sqref="A328 A332:A333">
    <cfRule type="duplicateValues" dxfId="63" priority="100" stopIfTrue="1"/>
  </conditionalFormatting>
  <conditionalFormatting sqref="A329:A330">
    <cfRule type="duplicateValues" dxfId="62" priority="98" stopIfTrue="1"/>
  </conditionalFormatting>
  <conditionalFormatting sqref="A331">
    <cfRule type="duplicateValues" dxfId="61" priority="99" stopIfTrue="1"/>
  </conditionalFormatting>
  <conditionalFormatting sqref="A334">
    <cfRule type="duplicateValues" dxfId="60" priority="101" stopIfTrue="1"/>
  </conditionalFormatting>
  <conditionalFormatting sqref="A335">
    <cfRule type="duplicateValues" dxfId="59" priority="94" stopIfTrue="1"/>
  </conditionalFormatting>
  <conditionalFormatting sqref="A336">
    <cfRule type="duplicateValues" dxfId="58" priority="95" stopIfTrue="1"/>
  </conditionalFormatting>
  <conditionalFormatting sqref="A337">
    <cfRule type="duplicateValues" dxfId="57" priority="96" stopIfTrue="1"/>
  </conditionalFormatting>
  <conditionalFormatting sqref="A338">
    <cfRule type="duplicateValues" dxfId="56" priority="91" stopIfTrue="1"/>
  </conditionalFormatting>
  <conditionalFormatting sqref="A339">
    <cfRule type="duplicateValues" dxfId="55" priority="97" stopIfTrue="1"/>
  </conditionalFormatting>
  <conditionalFormatting sqref="A340">
    <cfRule type="duplicateValues" dxfId="54" priority="92" stopIfTrue="1"/>
  </conditionalFormatting>
  <conditionalFormatting sqref="A341">
    <cfRule type="duplicateValues" dxfId="53" priority="93" stopIfTrue="1"/>
  </conditionalFormatting>
  <conditionalFormatting sqref="A342:A362 A365 A327 A242 A194 A367:A369">
    <cfRule type="duplicateValues" dxfId="52" priority="141" stopIfTrue="1"/>
  </conditionalFormatting>
  <conditionalFormatting sqref="A363:A364">
    <cfRule type="duplicateValues" dxfId="51" priority="90" stopIfTrue="1"/>
  </conditionalFormatting>
  <conditionalFormatting sqref="A366">
    <cfRule type="duplicateValues" dxfId="50" priority="51" stopIfTrue="1"/>
  </conditionalFormatting>
  <conditionalFormatting sqref="A6:A7">
    <cfRule type="duplicateValues" dxfId="49" priority="41" stopIfTrue="1"/>
  </conditionalFormatting>
  <conditionalFormatting sqref="A8">
    <cfRule type="duplicateValues" dxfId="48" priority="23" stopIfTrue="1"/>
  </conditionalFormatting>
  <conditionalFormatting sqref="A9">
    <cfRule type="duplicateValues" dxfId="47" priority="22" stopIfTrue="1"/>
  </conditionalFormatting>
  <conditionalFormatting sqref="A14">
    <cfRule type="duplicateValues" dxfId="46" priority="32" stopIfTrue="1"/>
  </conditionalFormatting>
  <conditionalFormatting sqref="A15:A16 A10:A13">
    <cfRule type="duplicateValues" dxfId="45" priority="36" stopIfTrue="1"/>
  </conditionalFormatting>
  <conditionalFormatting sqref="A17 A29 A33:A36">
    <cfRule type="duplicateValues" dxfId="44" priority="37" stopIfTrue="1"/>
  </conditionalFormatting>
  <conditionalFormatting sqref="A17:A20">
    <cfRule type="duplicateValues" dxfId="43" priority="42" stopIfTrue="1"/>
  </conditionalFormatting>
  <conditionalFormatting sqref="A19">
    <cfRule type="duplicateValues" dxfId="42" priority="29" stopIfTrue="1"/>
  </conditionalFormatting>
  <conditionalFormatting sqref="A20">
    <cfRule type="duplicateValues" dxfId="41" priority="30" stopIfTrue="1"/>
  </conditionalFormatting>
  <conditionalFormatting sqref="A21:A22">
    <cfRule type="duplicateValues" dxfId="40" priority="34" stopIfTrue="1"/>
  </conditionalFormatting>
  <conditionalFormatting sqref="A23:A26">
    <cfRule type="duplicateValues" dxfId="39" priority="43" stopIfTrue="1"/>
  </conditionalFormatting>
  <conditionalFormatting sqref="A27">
    <cfRule type="duplicateValues" dxfId="38" priority="21" stopIfTrue="1"/>
  </conditionalFormatting>
  <conditionalFormatting sqref="A28">
    <cfRule type="duplicateValues" dxfId="37" priority="33" stopIfTrue="1"/>
  </conditionalFormatting>
  <conditionalFormatting sqref="A30">
    <cfRule type="duplicateValues" dxfId="36" priority="31" stopIfTrue="1"/>
  </conditionalFormatting>
  <conditionalFormatting sqref="A31">
    <cfRule type="duplicateValues" dxfId="35" priority="20" stopIfTrue="1"/>
  </conditionalFormatting>
  <conditionalFormatting sqref="A32">
    <cfRule type="duplicateValues" dxfId="34" priority="39" stopIfTrue="1"/>
  </conditionalFormatting>
  <conditionalFormatting sqref="A37:A39">
    <cfRule type="duplicateValues" dxfId="33" priority="19" stopIfTrue="1"/>
  </conditionalFormatting>
  <conditionalFormatting sqref="A40 A44">
    <cfRule type="duplicateValues" dxfId="32" priority="28" stopIfTrue="1"/>
  </conditionalFormatting>
  <conditionalFormatting sqref="A41">
    <cfRule type="duplicateValues" dxfId="31" priority="26" stopIfTrue="1"/>
  </conditionalFormatting>
  <conditionalFormatting sqref="A42:A43">
    <cfRule type="duplicateValues" dxfId="30" priority="27" stopIfTrue="1"/>
  </conditionalFormatting>
  <conditionalFormatting sqref="A45:A50">
    <cfRule type="duplicateValues" dxfId="29" priority="44" stopIfTrue="1"/>
  </conditionalFormatting>
  <conditionalFormatting sqref="A51">
    <cfRule type="duplicateValues" dxfId="28" priority="18" stopIfTrue="1"/>
  </conditionalFormatting>
  <conditionalFormatting sqref="A52:A64">
    <cfRule type="duplicateValues" dxfId="27" priority="17" stopIfTrue="1"/>
  </conditionalFormatting>
  <conditionalFormatting sqref="A65">
    <cfRule type="duplicateValues" dxfId="26" priority="16" stopIfTrue="1"/>
  </conditionalFormatting>
  <conditionalFormatting sqref="A66">
    <cfRule type="duplicateValues" dxfId="25" priority="15" stopIfTrue="1"/>
  </conditionalFormatting>
  <conditionalFormatting sqref="A67:A73">
    <cfRule type="duplicateValues" dxfId="24" priority="25" stopIfTrue="1"/>
  </conditionalFormatting>
  <conditionalFormatting sqref="A74">
    <cfRule type="duplicateValues" dxfId="23" priority="35" stopIfTrue="1"/>
  </conditionalFormatting>
  <conditionalFormatting sqref="A75">
    <cfRule type="duplicateValues" dxfId="22" priority="14" stopIfTrue="1"/>
  </conditionalFormatting>
  <conditionalFormatting sqref="A76">
    <cfRule type="duplicateValues" dxfId="21" priority="13" stopIfTrue="1"/>
  </conditionalFormatting>
  <conditionalFormatting sqref="A77:A80">
    <cfRule type="duplicateValues" dxfId="20" priority="38" stopIfTrue="1"/>
  </conditionalFormatting>
  <conditionalFormatting sqref="A82:A85">
    <cfRule type="duplicateValues" dxfId="19" priority="45" stopIfTrue="1"/>
  </conditionalFormatting>
  <conditionalFormatting sqref="A90">
    <cfRule type="duplicateValues" dxfId="18" priority="24" stopIfTrue="1"/>
  </conditionalFormatting>
  <conditionalFormatting sqref="A91:A92">
    <cfRule type="duplicateValues" dxfId="17" priority="40" stopIfTrue="1"/>
  </conditionalFormatting>
  <conditionalFormatting sqref="A93">
    <cfRule type="duplicateValues" dxfId="16" priority="12" stopIfTrue="1"/>
  </conditionalFormatting>
  <conditionalFormatting sqref="A94:A100">
    <cfRule type="duplicateValues" dxfId="15" priority="46" stopIfTrue="1"/>
  </conditionalFormatting>
  <conditionalFormatting sqref="A101:A102">
    <cfRule type="duplicateValues" dxfId="14" priority="11" stopIfTrue="1"/>
  </conditionalFormatting>
  <conditionalFormatting sqref="A103:A104">
    <cfRule type="duplicateValues" dxfId="13" priority="10" stopIfTrue="1"/>
  </conditionalFormatting>
  <conditionalFormatting sqref="A105:A122">
    <cfRule type="duplicateValues" dxfId="12" priority="9" stopIfTrue="1"/>
  </conditionalFormatting>
  <conditionalFormatting sqref="A123">
    <cfRule type="duplicateValues" dxfId="11" priority="8" stopIfTrue="1"/>
  </conditionalFormatting>
  <conditionalFormatting sqref="A124">
    <cfRule type="duplicateValues" dxfId="10" priority="7" stopIfTrue="1"/>
  </conditionalFormatting>
  <conditionalFormatting sqref="A125:A153">
    <cfRule type="duplicateValues" dxfId="9" priority="48" stopIfTrue="1"/>
  </conditionalFormatting>
  <conditionalFormatting sqref="A154:A157">
    <cfRule type="duplicateValues" dxfId="8" priority="6" stopIfTrue="1"/>
  </conditionalFormatting>
  <conditionalFormatting sqref="A158">
    <cfRule type="duplicateValues" dxfId="7" priority="5" stopIfTrue="1"/>
  </conditionalFormatting>
  <conditionalFormatting sqref="A159:A164">
    <cfRule type="duplicateValues" dxfId="6" priority="49" stopIfTrue="1"/>
  </conditionalFormatting>
  <conditionalFormatting sqref="A165">
    <cfRule type="duplicateValues" dxfId="5" priority="4" stopIfTrue="1"/>
  </conditionalFormatting>
  <conditionalFormatting sqref="A166">
    <cfRule type="duplicateValues" dxfId="4" priority="3" stopIfTrue="1"/>
  </conditionalFormatting>
  <conditionalFormatting sqref="A167">
    <cfRule type="duplicateValues" dxfId="3" priority="1" stopIfTrue="1"/>
  </conditionalFormatting>
  <conditionalFormatting sqref="A168:A171">
    <cfRule type="duplicateValues" dxfId="2" priority="50" stopIfTrue="1"/>
  </conditionalFormatting>
  <conditionalFormatting sqref="A172:A175">
    <cfRule type="duplicateValues" dxfId="1" priority="2" stopIfTrue="1"/>
  </conditionalFormatting>
  <conditionalFormatting sqref="A3:A5 A81 A86:A89 A176:A180">
    <cfRule type="duplicateValues" dxfId="0" priority="47" stopIfTrue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Summary</vt:lpstr>
      <vt:lpstr>Assumption</vt:lpstr>
    </vt:vector>
  </TitlesOfParts>
  <Company>S.Sangh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Pavilion G</cp:lastModifiedBy>
  <cp:lastPrinted>2023-08-03T18:52:00Z</cp:lastPrinted>
  <dcterms:created xsi:type="dcterms:W3CDTF">2010-12-02T07:47:36Z</dcterms:created>
  <dcterms:modified xsi:type="dcterms:W3CDTF">2023-08-03T18:57:33Z</dcterms:modified>
</cp:coreProperties>
</file>