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Box Sync\MutBias\TransitionTransversion2\"/>
    </mc:Choice>
  </mc:AlternateContent>
  <xr:revisionPtr revIDLastSave="0" documentId="13_ncr:1_{00AC6A86-B2DE-48F0-8C02-28303799939F}" xr6:coauthVersionLast="43" xr6:coauthVersionMax="43" xr10:uidLastSave="{00000000-0000-0000-0000-000000000000}"/>
  <bookViews>
    <workbookView xWindow="990" yWindow="792" windowWidth="12228" windowHeight="8994" activeTab="2" xr2:uid="{B4250713-790A-4C7B-B9D7-CF215CB2FBB8}"/>
  </bookViews>
  <sheets>
    <sheet name="KITMutations" sheetId="1" r:id="rId1"/>
    <sheet name="ARMutations" sheetId="2" r:id="rId2"/>
    <sheet name="ESR1Mutation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5" i="3" l="1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26" i="3" s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33" i="2" s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<sst xmlns="http://schemas.openxmlformats.org/spreadsheetml/2006/main" count="161" uniqueCount="134">
  <si>
    <t>mutant</t>
  </si>
  <si>
    <t>total</t>
  </si>
  <si>
    <t>V559A</t>
  </si>
  <si>
    <t>K642E</t>
  </si>
  <si>
    <t>V654A</t>
  </si>
  <si>
    <t>T670E</t>
  </si>
  <si>
    <t>T670I</t>
  </si>
  <si>
    <t>S709F</t>
  </si>
  <si>
    <t>D716N</t>
  </si>
  <si>
    <t>K786N</t>
  </si>
  <si>
    <t>C809G</t>
  </si>
  <si>
    <t>D816A</t>
  </si>
  <si>
    <t>D816E</t>
  </si>
  <si>
    <t>D816H</t>
  </si>
  <si>
    <t>D820A</t>
  </si>
  <si>
    <t>D820E</t>
  </si>
  <si>
    <t>D820G</t>
  </si>
  <si>
    <t>D820H</t>
  </si>
  <si>
    <t>D820N</t>
  </si>
  <si>
    <t>D820Y</t>
  </si>
  <si>
    <t>D820V</t>
  </si>
  <si>
    <t>N822D</t>
  </si>
  <si>
    <t>N822K</t>
  </si>
  <si>
    <t>N822Y</t>
  </si>
  <si>
    <t>Y823D</t>
  </si>
  <si>
    <t>A829P</t>
  </si>
  <si>
    <t>no data</t>
  </si>
  <si>
    <t>3 t&gt;g, 2 t&gt;a</t>
  </si>
  <si>
    <t>amino acid ambiguities</t>
  </si>
  <si>
    <t>1 t&gt;a</t>
  </si>
  <si>
    <t>Dan 2015</t>
  </si>
  <si>
    <t>L702H</t>
  </si>
  <si>
    <t>V716M</t>
  </si>
  <si>
    <t>V716T</t>
  </si>
  <si>
    <t>A722T</t>
  </si>
  <si>
    <t>V731M</t>
  </si>
  <si>
    <t>W742C</t>
  </si>
  <si>
    <t>W742F</t>
  </si>
  <si>
    <t>W742L</t>
  </si>
  <si>
    <t>N757D</t>
  </si>
  <si>
    <t>A766T</t>
  </si>
  <si>
    <t>C785Y</t>
  </si>
  <si>
    <t>H875Q</t>
  </si>
  <si>
    <t>H875Y</t>
  </si>
  <si>
    <t>F877L</t>
  </si>
  <si>
    <t>T878A</t>
  </si>
  <si>
    <t>T878S</t>
  </si>
  <si>
    <t>D880E</t>
  </si>
  <si>
    <t>D880G</t>
  </si>
  <si>
    <t>L882I</t>
  </si>
  <si>
    <t>S889G</t>
  </si>
  <si>
    <t>D891H</t>
  </si>
  <si>
    <t>D891N</t>
  </si>
  <si>
    <t>P893S</t>
  </si>
  <si>
    <t>E894K</t>
  </si>
  <si>
    <t>M896T</t>
  </si>
  <si>
    <t>M896V</t>
  </si>
  <si>
    <t>E898G</t>
  </si>
  <si>
    <t>Q903H</t>
  </si>
  <si>
    <t>Q903R</t>
  </si>
  <si>
    <t>K911R</t>
  </si>
  <si>
    <t>T919S</t>
  </si>
  <si>
    <t>sum total</t>
  </si>
  <si>
    <t>1 g&gt;c</t>
  </si>
  <si>
    <t>2 g&gt;t</t>
  </si>
  <si>
    <t>1 t&gt;g</t>
  </si>
  <si>
    <t>1 c&gt;t</t>
  </si>
  <si>
    <t>1 c&gt;g</t>
  </si>
  <si>
    <t>1 a&gt;c</t>
  </si>
  <si>
    <t>1 a&gt;t</t>
  </si>
  <si>
    <t>S329Y</t>
  </si>
  <si>
    <t>G344D</t>
  </si>
  <si>
    <t>E380Q</t>
  </si>
  <si>
    <t>V418E</t>
  </si>
  <si>
    <t>S432L</t>
  </si>
  <si>
    <t>G442R</t>
  </si>
  <si>
    <t>F461V</t>
  </si>
  <si>
    <t>S463P</t>
  </si>
  <si>
    <t>L466Q</t>
  </si>
  <si>
    <t>V478L</t>
  </si>
  <si>
    <t>R503W</t>
  </si>
  <si>
    <t>N532K</t>
  </si>
  <si>
    <t>V534E</t>
  </si>
  <si>
    <t>L536H</t>
  </si>
  <si>
    <t>L536P</t>
  </si>
  <si>
    <t>L536R</t>
  </si>
  <si>
    <t>L536Q</t>
  </si>
  <si>
    <t>Y537C</t>
  </si>
  <si>
    <t>Y537D</t>
  </si>
  <si>
    <t>Y537N</t>
  </si>
  <si>
    <t>Y537S</t>
  </si>
  <si>
    <t>D538G</t>
  </si>
  <si>
    <t>E542G</t>
  </si>
  <si>
    <t>A546D</t>
  </si>
  <si>
    <t>sum</t>
  </si>
  <si>
    <t>Takahashi et al, Genese Chromosomes Cancer 2017</t>
  </si>
  <si>
    <t>Antonescu et al, Clin Cancer Res 2005</t>
  </si>
  <si>
    <t>Heinrich et al, J Clin Oncol 2008</t>
  </si>
  <si>
    <t>Sym et al, J Surg Oncol 2008</t>
  </si>
  <si>
    <t>Wardelmann et al 2006</t>
  </si>
  <si>
    <t>Wang et al, J Cancer Res Clin Oncol 2010</t>
  </si>
  <si>
    <t>Debiec-Rychter, Gastroenterology 2005</t>
  </si>
  <si>
    <t>Haller et al, Ann Surg Oncol 2007</t>
  </si>
  <si>
    <t>Heinrich et al, J Clin Oncol 2006</t>
  </si>
  <si>
    <t>Desai et al, Clin Cancer Res 2007</t>
  </si>
  <si>
    <t>Miselli et al, Clin Cancer Research 2007</t>
  </si>
  <si>
    <t>Al-Batran et al, Gastric Cancer 2007</t>
  </si>
  <si>
    <t>Chen et al, Cancer Res 2004</t>
  </si>
  <si>
    <t>Liegl et al, J Pathol 2008</t>
  </si>
  <si>
    <t>Nishida et al, Cancer Sci 2008</t>
  </si>
  <si>
    <t>Grimpen et al, Lancet Oncol 2005</t>
  </si>
  <si>
    <t>Koyama et al, Gastric Cancer 2006</t>
  </si>
  <si>
    <t>Gronchi et al, Ann Surg 2007</t>
  </si>
  <si>
    <t>Lim et al, Med Oncol 2008</t>
  </si>
  <si>
    <t>Wakai et al, Br J Cancer 2004</t>
  </si>
  <si>
    <t>Bertucci et al, Oncol Rep 2006</t>
  </si>
  <si>
    <t>Utsunomiya et al, Surg Today 2008</t>
  </si>
  <si>
    <t>Tamborini et al, Gastroenterology 2004</t>
  </si>
  <si>
    <t>Lallous et al, Genome Biol 2016</t>
  </si>
  <si>
    <t>Taplin et al, N Engl J Med 1995</t>
  </si>
  <si>
    <t>Newmark et al, Proc natl acad Sci U S A 1992</t>
  </si>
  <si>
    <t>Taplin et al, Cancer Res 1999</t>
  </si>
  <si>
    <t>Suzuki et al, J Steroid Biochem Mol Biol 1993</t>
  </si>
  <si>
    <t>Culig et al, Mol Endocrinol 1993</t>
  </si>
  <si>
    <t>Watanabe et al, Jpn J Clin Oncol 1997</t>
  </si>
  <si>
    <t>Lundberg et al, Hum Genet 1998</t>
  </si>
  <si>
    <t>Taplin et al, J Clin Oncol 2003</t>
  </si>
  <si>
    <t>Rathkopf et al, Ann Oncol 2017</t>
  </si>
  <si>
    <t>Beltran et al, Eur Urol 2013</t>
  </si>
  <si>
    <t>Azad et al, Clin Cancer Res 2015</t>
  </si>
  <si>
    <t>Robinson et al, Nat Genet 2013</t>
  </si>
  <si>
    <t>Toy et al, Nat Genet 2013</t>
  </si>
  <si>
    <t>Toy et al, Cancer Discov 2018</t>
  </si>
  <si>
    <t>Jeselsohn et al, Clin Cancer Res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</si>
</sst>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0" xfId="0" quotePrefix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7C66B-0166-473E-8F85-8717FF562CB3}">
  <dimension ref="A1:Y30"/>
  <sheetViews>
    <sheetView workbookViewId="0">
      <selection activeCell="T3" sqref="T3"/>
    </sheetView>
  </sheetViews>
  <sheetFormatPr defaultRowHeight="14.4" x14ac:dyDescent="0.55000000000000004"/>
  <sheetData>
    <row r="1" spans="1:25" x14ac:dyDescent="0.55000000000000004">
      <c r="A1" t="s">
        <v>0</v>
      </c>
      <c r="B1" t="s">
        <v>1</v>
      </c>
      <c r="C1" t="s">
        <v>95</v>
      </c>
      <c r="D1" t="s">
        <v>96</v>
      </c>
      <c r="E1" t="s">
        <v>97</v>
      </c>
      <c r="F1" s="2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116</v>
      </c>
      <c r="Y1" t="s">
        <v>117</v>
      </c>
    </row>
    <row r="2" spans="1:25" x14ac:dyDescent="0.55000000000000004">
      <c r="A2" t="s">
        <v>2</v>
      </c>
      <c r="B2">
        <f>SUM(C2:Y2)</f>
        <v>1</v>
      </c>
      <c r="U2">
        <v>1</v>
      </c>
    </row>
    <row r="3" spans="1:25" x14ac:dyDescent="0.55000000000000004">
      <c r="A3" t="s">
        <v>3</v>
      </c>
      <c r="B3">
        <f t="shared" ref="B3:B25" si="0">SUM(C3:Y3)</f>
        <v>2</v>
      </c>
      <c r="H3">
        <v>2</v>
      </c>
    </row>
    <row r="4" spans="1:25" x14ac:dyDescent="0.55000000000000004">
      <c r="A4" t="s">
        <v>4</v>
      </c>
      <c r="B4">
        <f t="shared" si="0"/>
        <v>81</v>
      </c>
      <c r="C4">
        <v>3</v>
      </c>
      <c r="D4">
        <v>1</v>
      </c>
      <c r="E4">
        <v>16</v>
      </c>
      <c r="G4">
        <v>7</v>
      </c>
      <c r="I4">
        <v>4</v>
      </c>
      <c r="K4">
        <v>8</v>
      </c>
      <c r="L4">
        <v>2</v>
      </c>
      <c r="M4">
        <v>4</v>
      </c>
      <c r="N4">
        <v>1</v>
      </c>
      <c r="O4">
        <v>5</v>
      </c>
      <c r="P4">
        <v>8</v>
      </c>
      <c r="Q4">
        <v>14</v>
      </c>
      <c r="T4">
        <v>4</v>
      </c>
      <c r="U4">
        <v>2</v>
      </c>
      <c r="W4">
        <v>1</v>
      </c>
      <c r="X4">
        <v>1</v>
      </c>
    </row>
    <row r="5" spans="1:25" x14ac:dyDescent="0.55000000000000004">
      <c r="A5" t="s">
        <v>5</v>
      </c>
      <c r="B5">
        <f t="shared" si="0"/>
        <v>2</v>
      </c>
      <c r="G5">
        <v>1</v>
      </c>
      <c r="N5">
        <v>1</v>
      </c>
    </row>
    <row r="6" spans="1:25" x14ac:dyDescent="0.55000000000000004">
      <c r="A6" t="s">
        <v>6</v>
      </c>
      <c r="B6">
        <f t="shared" si="0"/>
        <v>19</v>
      </c>
      <c r="D6">
        <v>1</v>
      </c>
      <c r="E6">
        <v>3</v>
      </c>
      <c r="G6">
        <v>4</v>
      </c>
      <c r="I6">
        <v>3</v>
      </c>
      <c r="K6">
        <v>1</v>
      </c>
      <c r="M6">
        <v>1</v>
      </c>
      <c r="P6">
        <v>1</v>
      </c>
      <c r="Q6">
        <v>3</v>
      </c>
      <c r="T6">
        <v>1</v>
      </c>
      <c r="Y6">
        <v>1</v>
      </c>
    </row>
    <row r="7" spans="1:25" x14ac:dyDescent="0.55000000000000004">
      <c r="A7" t="s">
        <v>7</v>
      </c>
      <c r="B7">
        <f t="shared" si="0"/>
        <v>1</v>
      </c>
      <c r="G7">
        <v>1</v>
      </c>
    </row>
    <row r="8" spans="1:25" x14ac:dyDescent="0.55000000000000004">
      <c r="A8" t="s">
        <v>8</v>
      </c>
      <c r="B8">
        <f t="shared" si="0"/>
        <v>1</v>
      </c>
      <c r="I8">
        <v>1</v>
      </c>
    </row>
    <row r="9" spans="1:25" x14ac:dyDescent="0.55000000000000004">
      <c r="A9" s="1" t="s">
        <v>9</v>
      </c>
      <c r="B9" s="1">
        <f t="shared" si="0"/>
        <v>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>
        <v>1</v>
      </c>
      <c r="R9" s="1"/>
      <c r="S9" s="1"/>
      <c r="T9" s="1"/>
      <c r="U9" s="1"/>
      <c r="V9" s="1"/>
      <c r="W9" s="1"/>
      <c r="X9" s="1"/>
      <c r="Y9" s="1"/>
    </row>
    <row r="10" spans="1:25" x14ac:dyDescent="0.55000000000000004">
      <c r="A10" t="s">
        <v>10</v>
      </c>
      <c r="B10">
        <f t="shared" si="0"/>
        <v>6</v>
      </c>
      <c r="E10">
        <v>2</v>
      </c>
      <c r="F10">
        <v>1</v>
      </c>
      <c r="J10">
        <v>1</v>
      </c>
      <c r="K10">
        <v>1</v>
      </c>
      <c r="Q10">
        <v>1</v>
      </c>
    </row>
    <row r="11" spans="1:25" x14ac:dyDescent="0.55000000000000004">
      <c r="A11" t="s">
        <v>11</v>
      </c>
      <c r="B11">
        <f t="shared" si="0"/>
        <v>1</v>
      </c>
      <c r="E11">
        <v>1</v>
      </c>
    </row>
    <row r="12" spans="1:25" x14ac:dyDescent="0.55000000000000004">
      <c r="A12" s="1" t="s">
        <v>12</v>
      </c>
      <c r="B12" s="1">
        <f t="shared" si="0"/>
        <v>3</v>
      </c>
      <c r="C12" s="1"/>
      <c r="D12" s="1"/>
      <c r="E12" s="1"/>
      <c r="F12" s="1">
        <v>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>
        <v>2</v>
      </c>
      <c r="R12" s="1"/>
      <c r="S12" s="1"/>
      <c r="T12" s="1"/>
      <c r="U12" s="1"/>
      <c r="V12" s="1"/>
      <c r="W12" s="1"/>
      <c r="X12" s="1"/>
      <c r="Y12" s="1"/>
    </row>
    <row r="13" spans="1:25" x14ac:dyDescent="0.55000000000000004">
      <c r="A13" t="s">
        <v>13</v>
      </c>
      <c r="B13">
        <f t="shared" si="0"/>
        <v>14</v>
      </c>
      <c r="E13">
        <v>2</v>
      </c>
      <c r="K13">
        <v>2</v>
      </c>
      <c r="L13">
        <v>2</v>
      </c>
      <c r="P13">
        <v>5</v>
      </c>
      <c r="Q13">
        <v>2</v>
      </c>
      <c r="R13">
        <v>1</v>
      </c>
    </row>
    <row r="14" spans="1:25" x14ac:dyDescent="0.55000000000000004">
      <c r="A14" t="s">
        <v>14</v>
      </c>
      <c r="B14">
        <f t="shared" si="0"/>
        <v>1</v>
      </c>
      <c r="K14">
        <v>1</v>
      </c>
    </row>
    <row r="15" spans="1:25" x14ac:dyDescent="0.55000000000000004">
      <c r="A15" s="1" t="s">
        <v>15</v>
      </c>
      <c r="B15" s="1">
        <f t="shared" si="0"/>
        <v>4</v>
      </c>
      <c r="C15" s="1"/>
      <c r="D15" s="1"/>
      <c r="E15" s="1"/>
      <c r="F15" s="1">
        <v>2</v>
      </c>
      <c r="G15" s="1">
        <v>1</v>
      </c>
      <c r="H15" s="1"/>
      <c r="I15" s="1">
        <v>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55000000000000004">
      <c r="A16" t="s">
        <v>16</v>
      </c>
      <c r="B16">
        <f t="shared" si="0"/>
        <v>10</v>
      </c>
      <c r="E16">
        <v>1</v>
      </c>
      <c r="F16">
        <v>1</v>
      </c>
      <c r="G16">
        <v>1</v>
      </c>
      <c r="K16">
        <v>2</v>
      </c>
      <c r="P16">
        <v>4</v>
      </c>
      <c r="U16">
        <v>1</v>
      </c>
    </row>
    <row r="17" spans="1:25" x14ac:dyDescent="0.55000000000000004">
      <c r="A17" t="s">
        <v>17</v>
      </c>
      <c r="B17">
        <f t="shared" si="0"/>
        <v>1</v>
      </c>
      <c r="S17">
        <v>1</v>
      </c>
    </row>
    <row r="18" spans="1:25" x14ac:dyDescent="0.55000000000000004">
      <c r="A18" t="s">
        <v>18</v>
      </c>
      <c r="B18">
        <f t="shared" si="0"/>
        <v>2</v>
      </c>
      <c r="M18">
        <v>1</v>
      </c>
      <c r="T18">
        <v>1</v>
      </c>
    </row>
    <row r="19" spans="1:25" x14ac:dyDescent="0.55000000000000004">
      <c r="A19" t="s">
        <v>19</v>
      </c>
      <c r="B19">
        <f t="shared" si="0"/>
        <v>11</v>
      </c>
      <c r="D19">
        <v>2</v>
      </c>
      <c r="E19">
        <v>2</v>
      </c>
      <c r="F19">
        <v>1</v>
      </c>
      <c r="G19">
        <v>1</v>
      </c>
      <c r="I19">
        <v>1</v>
      </c>
      <c r="P19">
        <v>2</v>
      </c>
      <c r="U19">
        <v>2</v>
      </c>
    </row>
    <row r="20" spans="1:25" x14ac:dyDescent="0.55000000000000004">
      <c r="A20" t="s">
        <v>20</v>
      </c>
      <c r="B20">
        <f t="shared" si="0"/>
        <v>1</v>
      </c>
      <c r="Q20">
        <v>1</v>
      </c>
    </row>
    <row r="21" spans="1:25" x14ac:dyDescent="0.55000000000000004">
      <c r="A21" t="s">
        <v>21</v>
      </c>
      <c r="B21">
        <f t="shared" si="0"/>
        <v>1</v>
      </c>
      <c r="Q21">
        <v>1</v>
      </c>
    </row>
    <row r="22" spans="1:25" x14ac:dyDescent="0.55000000000000004">
      <c r="A22" s="1" t="s">
        <v>22</v>
      </c>
      <c r="B22" s="1">
        <f t="shared" si="0"/>
        <v>24</v>
      </c>
      <c r="C22" s="1"/>
      <c r="D22" s="1">
        <v>3</v>
      </c>
      <c r="E22" s="1">
        <v>2</v>
      </c>
      <c r="F22" s="1"/>
      <c r="G22" s="1">
        <v>2</v>
      </c>
      <c r="H22" s="1"/>
      <c r="I22" s="1"/>
      <c r="J22" s="1"/>
      <c r="K22" s="1">
        <v>2</v>
      </c>
      <c r="L22" s="1">
        <v>1</v>
      </c>
      <c r="M22" s="1"/>
      <c r="N22" s="1"/>
      <c r="O22" s="1"/>
      <c r="P22" s="1">
        <v>6</v>
      </c>
      <c r="Q22" s="1">
        <v>5</v>
      </c>
      <c r="R22" s="1"/>
      <c r="S22" s="1"/>
      <c r="T22" s="1"/>
      <c r="U22" s="1">
        <v>3</v>
      </c>
      <c r="V22" s="1"/>
      <c r="W22" s="1"/>
      <c r="X22" s="1"/>
      <c r="Y22" s="1"/>
    </row>
    <row r="23" spans="1:25" x14ac:dyDescent="0.55000000000000004">
      <c r="A23" t="s">
        <v>23</v>
      </c>
      <c r="B23">
        <f t="shared" si="0"/>
        <v>4</v>
      </c>
      <c r="J23">
        <v>1</v>
      </c>
      <c r="P23">
        <v>3</v>
      </c>
    </row>
    <row r="24" spans="1:25" x14ac:dyDescent="0.55000000000000004">
      <c r="A24" t="s">
        <v>24</v>
      </c>
      <c r="B24">
        <f t="shared" si="0"/>
        <v>28</v>
      </c>
      <c r="C24">
        <v>1</v>
      </c>
      <c r="D24">
        <v>1</v>
      </c>
      <c r="E24">
        <v>3</v>
      </c>
      <c r="G24">
        <v>2</v>
      </c>
      <c r="H24">
        <v>9</v>
      </c>
      <c r="K24">
        <v>6</v>
      </c>
      <c r="L24">
        <v>2</v>
      </c>
      <c r="Q24">
        <v>3</v>
      </c>
      <c r="V24">
        <v>1</v>
      </c>
    </row>
    <row r="25" spans="1:25" x14ac:dyDescent="0.55000000000000004">
      <c r="A25" t="s">
        <v>25</v>
      </c>
      <c r="B25">
        <f t="shared" si="0"/>
        <v>4</v>
      </c>
      <c r="E25">
        <v>2</v>
      </c>
      <c r="P25">
        <v>1</v>
      </c>
      <c r="Q25">
        <v>1</v>
      </c>
    </row>
    <row r="27" spans="1:25" x14ac:dyDescent="0.55000000000000004">
      <c r="A27" t="s">
        <v>28</v>
      </c>
    </row>
    <row r="28" spans="1:25" x14ac:dyDescent="0.55000000000000004">
      <c r="A28" t="s">
        <v>12</v>
      </c>
      <c r="F28" t="s">
        <v>26</v>
      </c>
      <c r="Q28" t="s">
        <v>26</v>
      </c>
    </row>
    <row r="29" spans="1:25" x14ac:dyDescent="0.55000000000000004">
      <c r="A29" t="s">
        <v>15</v>
      </c>
      <c r="F29" t="s">
        <v>26</v>
      </c>
      <c r="G29" t="s">
        <v>26</v>
      </c>
      <c r="I29" t="s">
        <v>29</v>
      </c>
    </row>
    <row r="30" spans="1:25" x14ac:dyDescent="0.55000000000000004">
      <c r="A30" t="s">
        <v>22</v>
      </c>
      <c r="D30" t="s">
        <v>26</v>
      </c>
      <c r="E30" t="s">
        <v>26</v>
      </c>
      <c r="G30" t="s">
        <v>26</v>
      </c>
      <c r="K30" t="s">
        <v>26</v>
      </c>
      <c r="L30" t="s">
        <v>26</v>
      </c>
      <c r="P30" t="s">
        <v>27</v>
      </c>
      <c r="Q30" t="s">
        <v>26</v>
      </c>
      <c r="U30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C0D05-05D3-4705-92AF-61CEC3494C3D}">
  <dimension ref="A1:O41"/>
  <sheetViews>
    <sheetView topLeftCell="F1" workbookViewId="0">
      <selection activeCell="J11" sqref="J11"/>
    </sheetView>
  </sheetViews>
  <sheetFormatPr defaultRowHeight="14.4" x14ac:dyDescent="0.55000000000000004"/>
  <sheetData>
    <row r="1" spans="1:15" x14ac:dyDescent="0.55000000000000004">
      <c r="A1" t="s">
        <v>0</v>
      </c>
      <c r="B1" t="s">
        <v>1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K1" t="s">
        <v>126</v>
      </c>
      <c r="L1" t="s">
        <v>127</v>
      </c>
      <c r="M1" t="s">
        <v>128</v>
      </c>
      <c r="N1" t="s">
        <v>30</v>
      </c>
      <c r="O1" t="s">
        <v>129</v>
      </c>
    </row>
    <row r="2" spans="1:15" x14ac:dyDescent="0.55000000000000004">
      <c r="A2" t="s">
        <v>31</v>
      </c>
      <c r="B2">
        <f>SUM(C2:P2)</f>
        <v>11</v>
      </c>
      <c r="G2">
        <v>1</v>
      </c>
      <c r="I2">
        <v>1</v>
      </c>
      <c r="M2">
        <v>2</v>
      </c>
      <c r="N2">
        <v>7</v>
      </c>
    </row>
    <row r="3" spans="1:15" x14ac:dyDescent="0.55000000000000004">
      <c r="A3" t="s">
        <v>32</v>
      </c>
      <c r="B3">
        <f t="shared" ref="B3:B32" si="0">SUM(C3:P3)</f>
        <v>1</v>
      </c>
      <c r="H3">
        <v>1</v>
      </c>
    </row>
    <row r="4" spans="1:15" x14ac:dyDescent="0.55000000000000004">
      <c r="A4" t="s">
        <v>33</v>
      </c>
      <c r="B4">
        <f t="shared" si="0"/>
        <v>1</v>
      </c>
      <c r="L4">
        <v>1</v>
      </c>
    </row>
    <row r="5" spans="1:15" x14ac:dyDescent="0.55000000000000004">
      <c r="A5" t="s">
        <v>34</v>
      </c>
      <c r="B5">
        <f t="shared" si="0"/>
        <v>1</v>
      </c>
      <c r="D5">
        <v>1</v>
      </c>
    </row>
    <row r="6" spans="1:15" x14ac:dyDescent="0.55000000000000004">
      <c r="A6" t="s">
        <v>35</v>
      </c>
      <c r="B6">
        <f t="shared" si="0"/>
        <v>1</v>
      </c>
      <c r="E6">
        <v>1</v>
      </c>
    </row>
    <row r="7" spans="1:15" x14ac:dyDescent="0.55000000000000004">
      <c r="A7" s="1" t="s">
        <v>36</v>
      </c>
      <c r="B7" s="1">
        <f t="shared" si="0"/>
        <v>3</v>
      </c>
      <c r="C7" s="1"/>
      <c r="D7" s="1"/>
      <c r="E7" s="1"/>
      <c r="F7" s="1"/>
      <c r="G7" s="1"/>
      <c r="H7" s="1"/>
      <c r="I7" s="1"/>
      <c r="J7" s="1"/>
      <c r="K7" s="1">
        <v>1</v>
      </c>
      <c r="L7" s="1"/>
      <c r="M7" s="1"/>
      <c r="N7" s="1">
        <v>2</v>
      </c>
      <c r="O7" s="1"/>
    </row>
    <row r="8" spans="1:15" x14ac:dyDescent="0.55000000000000004">
      <c r="A8" t="s">
        <v>37</v>
      </c>
      <c r="B8">
        <f t="shared" si="0"/>
        <v>1</v>
      </c>
      <c r="M8">
        <v>1</v>
      </c>
    </row>
    <row r="9" spans="1:15" x14ac:dyDescent="0.55000000000000004">
      <c r="A9" t="s">
        <v>38</v>
      </c>
      <c r="B9">
        <f t="shared" si="0"/>
        <v>0</v>
      </c>
    </row>
    <row r="10" spans="1:15" x14ac:dyDescent="0.55000000000000004">
      <c r="A10" t="s">
        <v>39</v>
      </c>
      <c r="B10">
        <f t="shared" si="0"/>
        <v>1</v>
      </c>
      <c r="K10">
        <v>1</v>
      </c>
    </row>
    <row r="11" spans="1:15" x14ac:dyDescent="0.55000000000000004">
      <c r="A11" t="s">
        <v>40</v>
      </c>
      <c r="B11">
        <f t="shared" si="0"/>
        <v>1</v>
      </c>
      <c r="J11">
        <v>1</v>
      </c>
    </row>
    <row r="12" spans="1:15" x14ac:dyDescent="0.55000000000000004">
      <c r="A12" t="s">
        <v>41</v>
      </c>
      <c r="B12">
        <f t="shared" si="0"/>
        <v>1</v>
      </c>
      <c r="J12">
        <v>1</v>
      </c>
    </row>
    <row r="13" spans="1:15" x14ac:dyDescent="0.55000000000000004">
      <c r="A13" s="1" t="s">
        <v>42</v>
      </c>
      <c r="B13" s="1">
        <f t="shared" si="0"/>
        <v>1</v>
      </c>
      <c r="C13" s="1">
        <v>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55000000000000004">
      <c r="A14" t="s">
        <v>43</v>
      </c>
      <c r="B14">
        <f t="shared" si="0"/>
        <v>20</v>
      </c>
      <c r="C14">
        <v>7</v>
      </c>
      <c r="D14">
        <v>1</v>
      </c>
      <c r="L14">
        <v>1</v>
      </c>
      <c r="M14">
        <v>1</v>
      </c>
      <c r="N14">
        <v>4</v>
      </c>
      <c r="O14">
        <v>6</v>
      </c>
    </row>
    <row r="15" spans="1:15" x14ac:dyDescent="0.55000000000000004">
      <c r="A15" s="1" t="s">
        <v>44</v>
      </c>
      <c r="B15" s="1">
        <f t="shared" si="0"/>
        <v>5</v>
      </c>
      <c r="C15" s="1">
        <v>1</v>
      </c>
      <c r="D15" s="1"/>
      <c r="E15" s="1"/>
      <c r="F15" s="1"/>
      <c r="G15" s="1"/>
      <c r="H15" s="1"/>
      <c r="I15" s="1"/>
      <c r="J15" s="1"/>
      <c r="K15" s="1"/>
      <c r="L15" s="3">
        <v>3</v>
      </c>
      <c r="M15" s="1"/>
      <c r="N15" s="1"/>
      <c r="O15" s="1">
        <v>1</v>
      </c>
    </row>
    <row r="16" spans="1:15" x14ac:dyDescent="0.55000000000000004">
      <c r="A16" t="s">
        <v>45</v>
      </c>
      <c r="B16">
        <f t="shared" si="0"/>
        <v>24</v>
      </c>
      <c r="C16">
        <v>4</v>
      </c>
      <c r="F16">
        <v>5</v>
      </c>
      <c r="G16">
        <v>1</v>
      </c>
      <c r="K16">
        <v>2</v>
      </c>
      <c r="L16">
        <v>1</v>
      </c>
      <c r="M16">
        <v>1</v>
      </c>
      <c r="N16">
        <v>7</v>
      </c>
      <c r="O16">
        <v>3</v>
      </c>
    </row>
    <row r="17" spans="1:15" x14ac:dyDescent="0.55000000000000004">
      <c r="A17" s="1" t="s">
        <v>46</v>
      </c>
      <c r="B17" s="1">
        <f t="shared" si="0"/>
        <v>2</v>
      </c>
      <c r="C17" s="1"/>
      <c r="D17" s="1">
        <v>1</v>
      </c>
      <c r="E17" s="1"/>
      <c r="F17" s="1">
        <v>1</v>
      </c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55000000000000004">
      <c r="A18" t="s">
        <v>47</v>
      </c>
      <c r="B18">
        <f t="shared" si="0"/>
        <v>2</v>
      </c>
      <c r="C18">
        <v>1</v>
      </c>
      <c r="O18">
        <v>1</v>
      </c>
    </row>
    <row r="19" spans="1:15" x14ac:dyDescent="0.55000000000000004">
      <c r="A19" t="s">
        <v>48</v>
      </c>
      <c r="B19">
        <f t="shared" si="0"/>
        <v>1</v>
      </c>
      <c r="K19">
        <v>1</v>
      </c>
    </row>
    <row r="20" spans="1:15" x14ac:dyDescent="0.55000000000000004">
      <c r="A20" t="s">
        <v>49</v>
      </c>
      <c r="B20">
        <f t="shared" si="0"/>
        <v>2</v>
      </c>
      <c r="C20">
        <v>1</v>
      </c>
      <c r="O20">
        <v>1</v>
      </c>
    </row>
    <row r="21" spans="1:15" x14ac:dyDescent="0.55000000000000004">
      <c r="A21" t="s">
        <v>50</v>
      </c>
      <c r="B21">
        <f t="shared" si="0"/>
        <v>2</v>
      </c>
      <c r="C21">
        <v>1</v>
      </c>
      <c r="O21">
        <v>1</v>
      </c>
    </row>
    <row r="22" spans="1:15" x14ac:dyDescent="0.55000000000000004">
      <c r="A22" t="s">
        <v>51</v>
      </c>
      <c r="B22">
        <f t="shared" si="0"/>
        <v>1</v>
      </c>
      <c r="C22">
        <v>1</v>
      </c>
    </row>
    <row r="23" spans="1:15" x14ac:dyDescent="0.55000000000000004">
      <c r="A23" t="s">
        <v>52</v>
      </c>
      <c r="B23">
        <f t="shared" si="0"/>
        <v>1</v>
      </c>
      <c r="F23">
        <v>1</v>
      </c>
    </row>
    <row r="24" spans="1:15" x14ac:dyDescent="0.55000000000000004">
      <c r="A24" t="s">
        <v>53</v>
      </c>
      <c r="B24">
        <f t="shared" si="0"/>
        <v>1</v>
      </c>
      <c r="N24">
        <v>1</v>
      </c>
    </row>
    <row r="25" spans="1:15" x14ac:dyDescent="0.55000000000000004">
      <c r="A25" t="s">
        <v>54</v>
      </c>
      <c r="B25">
        <f t="shared" si="0"/>
        <v>2</v>
      </c>
      <c r="C25">
        <v>1</v>
      </c>
      <c r="O25">
        <v>1</v>
      </c>
    </row>
    <row r="26" spans="1:15" x14ac:dyDescent="0.55000000000000004">
      <c r="A26" t="s">
        <v>55</v>
      </c>
      <c r="B26">
        <f t="shared" si="0"/>
        <v>1</v>
      </c>
      <c r="J26">
        <v>1</v>
      </c>
    </row>
    <row r="27" spans="1:15" x14ac:dyDescent="0.55000000000000004">
      <c r="A27" t="s">
        <v>56</v>
      </c>
      <c r="B27">
        <f t="shared" si="0"/>
        <v>2</v>
      </c>
      <c r="C27">
        <v>1</v>
      </c>
      <c r="O27">
        <v>1</v>
      </c>
    </row>
    <row r="28" spans="1:15" x14ac:dyDescent="0.55000000000000004">
      <c r="A28" t="s">
        <v>57</v>
      </c>
      <c r="B28">
        <f t="shared" si="0"/>
        <v>2</v>
      </c>
      <c r="C28">
        <v>1</v>
      </c>
      <c r="O28">
        <v>1</v>
      </c>
    </row>
    <row r="29" spans="1:15" x14ac:dyDescent="0.55000000000000004">
      <c r="A29" s="1" t="s">
        <v>58</v>
      </c>
      <c r="B29" s="1">
        <f t="shared" si="0"/>
        <v>1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>
        <v>1</v>
      </c>
      <c r="O29" s="1"/>
    </row>
    <row r="30" spans="1:15" x14ac:dyDescent="0.55000000000000004">
      <c r="A30" t="s">
        <v>59</v>
      </c>
      <c r="B30">
        <f t="shared" si="0"/>
        <v>1</v>
      </c>
      <c r="D30">
        <v>1</v>
      </c>
    </row>
    <row r="31" spans="1:15" x14ac:dyDescent="0.55000000000000004">
      <c r="A31" t="s">
        <v>60</v>
      </c>
      <c r="B31">
        <f t="shared" si="0"/>
        <v>1</v>
      </c>
      <c r="I31">
        <v>1</v>
      </c>
    </row>
    <row r="32" spans="1:15" x14ac:dyDescent="0.55000000000000004">
      <c r="A32" s="1" t="s">
        <v>61</v>
      </c>
      <c r="B32" s="1">
        <f t="shared" si="0"/>
        <v>1</v>
      </c>
      <c r="C32" s="1">
        <v>1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55000000000000004">
      <c r="A33" t="s">
        <v>62</v>
      </c>
      <c r="B33">
        <f>SUM(B2:B32)</f>
        <v>95</v>
      </c>
    </row>
    <row r="35" spans="1:15" x14ac:dyDescent="0.55000000000000004">
      <c r="A35" t="s">
        <v>28</v>
      </c>
    </row>
    <row r="36" spans="1:15" x14ac:dyDescent="0.55000000000000004">
      <c r="A36" t="s">
        <v>36</v>
      </c>
      <c r="K36" t="s">
        <v>63</v>
      </c>
      <c r="N36" t="s">
        <v>64</v>
      </c>
    </row>
    <row r="37" spans="1:15" x14ac:dyDescent="0.55000000000000004">
      <c r="A37" t="s">
        <v>42</v>
      </c>
      <c r="C37" t="s">
        <v>65</v>
      </c>
    </row>
    <row r="38" spans="1:15" x14ac:dyDescent="0.55000000000000004">
      <c r="A38" t="s">
        <v>44</v>
      </c>
      <c r="C38" t="s">
        <v>66</v>
      </c>
      <c r="L38" t="s">
        <v>26</v>
      </c>
      <c r="O38" t="s">
        <v>66</v>
      </c>
    </row>
    <row r="39" spans="1:15" x14ac:dyDescent="0.55000000000000004">
      <c r="A39" t="s">
        <v>46</v>
      </c>
      <c r="D39" t="s">
        <v>67</v>
      </c>
      <c r="F39" t="s">
        <v>67</v>
      </c>
    </row>
    <row r="40" spans="1:15" x14ac:dyDescent="0.55000000000000004">
      <c r="A40" t="s">
        <v>58</v>
      </c>
      <c r="N40" t="s">
        <v>68</v>
      </c>
    </row>
    <row r="41" spans="1:15" x14ac:dyDescent="0.55000000000000004">
      <c r="A41" t="s">
        <v>61</v>
      </c>
      <c r="C41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9238E-6C56-4C5E-BA24-8761117829AB}">
  <dimension ref="A1:F26"/>
  <sheetViews>
    <sheetView tabSelected="1" workbookViewId="0">
      <selection activeCell="E2" sqref="E2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130</v>
      </c>
      <c r="D1" t="s">
        <v>131</v>
      </c>
      <c r="E1" t="s">
        <v>133</v>
      </c>
      <c r="F1" t="s">
        <v>132</v>
      </c>
    </row>
    <row r="2" spans="1:6" x14ac:dyDescent="0.55000000000000004">
      <c r="A2" t="s">
        <v>70</v>
      </c>
      <c r="B2">
        <f>SUM(C2:F2)</f>
        <v>1</v>
      </c>
      <c r="F2">
        <v>1</v>
      </c>
    </row>
    <row r="3" spans="1:6" x14ac:dyDescent="0.55000000000000004">
      <c r="A3" t="s">
        <v>71</v>
      </c>
      <c r="B3">
        <f t="shared" ref="B3:B25" si="0">SUM(C3:F3)</f>
        <v>1</v>
      </c>
      <c r="F3">
        <v>1</v>
      </c>
    </row>
    <row r="4" spans="1:6" x14ac:dyDescent="0.55000000000000004">
      <c r="A4" t="s">
        <v>72</v>
      </c>
      <c r="B4">
        <f t="shared" si="0"/>
        <v>21</v>
      </c>
      <c r="E4">
        <v>1</v>
      </c>
      <c r="F4">
        <v>20</v>
      </c>
    </row>
    <row r="5" spans="1:6" x14ac:dyDescent="0.55000000000000004">
      <c r="A5" t="s">
        <v>73</v>
      </c>
      <c r="B5">
        <f t="shared" si="0"/>
        <v>1</v>
      </c>
      <c r="F5">
        <v>1</v>
      </c>
    </row>
    <row r="6" spans="1:6" x14ac:dyDescent="0.55000000000000004">
      <c r="A6" t="s">
        <v>74</v>
      </c>
      <c r="B6">
        <f t="shared" si="0"/>
        <v>2</v>
      </c>
      <c r="F6">
        <v>2</v>
      </c>
    </row>
    <row r="7" spans="1:6" x14ac:dyDescent="0.55000000000000004">
      <c r="A7" t="s">
        <v>75</v>
      </c>
      <c r="B7">
        <f t="shared" si="0"/>
        <v>1</v>
      </c>
      <c r="F7">
        <v>1</v>
      </c>
    </row>
    <row r="8" spans="1:6" x14ac:dyDescent="0.55000000000000004">
      <c r="A8" t="s">
        <v>76</v>
      </c>
      <c r="B8">
        <f t="shared" si="0"/>
        <v>1</v>
      </c>
      <c r="F8">
        <v>1</v>
      </c>
    </row>
    <row r="9" spans="1:6" x14ac:dyDescent="0.55000000000000004">
      <c r="A9" t="s">
        <v>77</v>
      </c>
      <c r="B9">
        <f t="shared" si="0"/>
        <v>2</v>
      </c>
      <c r="D9">
        <v>1</v>
      </c>
      <c r="F9">
        <v>1</v>
      </c>
    </row>
    <row r="10" spans="1:6" x14ac:dyDescent="0.55000000000000004">
      <c r="A10" t="s">
        <v>78</v>
      </c>
      <c r="B10">
        <f t="shared" si="0"/>
        <v>1</v>
      </c>
      <c r="F10">
        <v>1</v>
      </c>
    </row>
    <row r="11" spans="1:6" x14ac:dyDescent="0.55000000000000004">
      <c r="A11" t="s">
        <v>79</v>
      </c>
      <c r="B11">
        <f t="shared" si="0"/>
        <v>1</v>
      </c>
      <c r="F11">
        <v>1</v>
      </c>
    </row>
    <row r="12" spans="1:6" x14ac:dyDescent="0.55000000000000004">
      <c r="A12" t="s">
        <v>80</v>
      </c>
      <c r="B12">
        <f t="shared" si="0"/>
        <v>1</v>
      </c>
      <c r="E12">
        <v>1</v>
      </c>
    </row>
    <row r="13" spans="1:6" x14ac:dyDescent="0.55000000000000004">
      <c r="A13" t="s">
        <v>81</v>
      </c>
      <c r="B13">
        <f t="shared" si="0"/>
        <v>1</v>
      </c>
      <c r="F13">
        <v>1</v>
      </c>
    </row>
    <row r="14" spans="1:6" x14ac:dyDescent="0.55000000000000004">
      <c r="A14" t="s">
        <v>82</v>
      </c>
      <c r="B14">
        <f t="shared" si="0"/>
        <v>2</v>
      </c>
      <c r="D14">
        <v>1</v>
      </c>
      <c r="F14">
        <v>1</v>
      </c>
    </row>
    <row r="15" spans="1:6" x14ac:dyDescent="0.55000000000000004">
      <c r="A15" t="s">
        <v>83</v>
      </c>
      <c r="B15">
        <f t="shared" si="0"/>
        <v>4</v>
      </c>
      <c r="F15">
        <v>4</v>
      </c>
    </row>
    <row r="16" spans="1:6" x14ac:dyDescent="0.55000000000000004">
      <c r="A16" t="s">
        <v>84</v>
      </c>
      <c r="B16">
        <f t="shared" si="0"/>
        <v>2</v>
      </c>
      <c r="F16">
        <v>2</v>
      </c>
    </row>
    <row r="17" spans="1:6" x14ac:dyDescent="0.55000000000000004">
      <c r="A17" t="s">
        <v>85</v>
      </c>
      <c r="B17">
        <f t="shared" si="0"/>
        <v>2</v>
      </c>
      <c r="D17">
        <v>1</v>
      </c>
      <c r="F17">
        <v>1</v>
      </c>
    </row>
    <row r="18" spans="1:6" x14ac:dyDescent="0.55000000000000004">
      <c r="A18" t="s">
        <v>86</v>
      </c>
      <c r="B18">
        <f t="shared" si="0"/>
        <v>1</v>
      </c>
      <c r="C18">
        <v>1</v>
      </c>
    </row>
    <row r="19" spans="1:6" x14ac:dyDescent="0.55000000000000004">
      <c r="A19" t="s">
        <v>87</v>
      </c>
      <c r="B19">
        <f t="shared" si="0"/>
        <v>8</v>
      </c>
      <c r="E19">
        <v>2</v>
      </c>
      <c r="F19">
        <v>6</v>
      </c>
    </row>
    <row r="20" spans="1:6" x14ac:dyDescent="0.55000000000000004">
      <c r="A20" t="s">
        <v>88</v>
      </c>
      <c r="B20">
        <f t="shared" si="0"/>
        <v>1</v>
      </c>
      <c r="F20">
        <v>1</v>
      </c>
    </row>
    <row r="21" spans="1:6" x14ac:dyDescent="0.55000000000000004">
      <c r="A21" t="s">
        <v>89</v>
      </c>
      <c r="B21">
        <f t="shared" si="0"/>
        <v>7</v>
      </c>
      <c r="E21">
        <v>2</v>
      </c>
      <c r="F21">
        <v>5</v>
      </c>
    </row>
    <row r="22" spans="1:6" x14ac:dyDescent="0.55000000000000004">
      <c r="A22" t="s">
        <v>90</v>
      </c>
      <c r="B22">
        <f t="shared" si="0"/>
        <v>23</v>
      </c>
      <c r="C22">
        <v>3</v>
      </c>
      <c r="D22">
        <v>5</v>
      </c>
      <c r="E22">
        <v>2</v>
      </c>
      <c r="F22">
        <v>13</v>
      </c>
    </row>
    <row r="23" spans="1:6" x14ac:dyDescent="0.55000000000000004">
      <c r="A23" t="s">
        <v>91</v>
      </c>
      <c r="B23">
        <f t="shared" si="0"/>
        <v>42</v>
      </c>
      <c r="C23">
        <v>2</v>
      </c>
      <c r="D23">
        <v>3</v>
      </c>
      <c r="E23">
        <v>3</v>
      </c>
      <c r="F23">
        <v>34</v>
      </c>
    </row>
    <row r="24" spans="1:6" x14ac:dyDescent="0.55000000000000004">
      <c r="A24" t="s">
        <v>92</v>
      </c>
      <c r="B24">
        <f t="shared" si="0"/>
        <v>1</v>
      </c>
      <c r="F24">
        <v>1</v>
      </c>
    </row>
    <row r="25" spans="1:6" x14ac:dyDescent="0.55000000000000004">
      <c r="A25" t="s">
        <v>93</v>
      </c>
      <c r="B25">
        <f t="shared" si="0"/>
        <v>2</v>
      </c>
      <c r="F25">
        <v>2</v>
      </c>
    </row>
    <row r="26" spans="1:6" x14ac:dyDescent="0.55000000000000004">
      <c r="A26" t="s">
        <v>94</v>
      </c>
      <c r="B26">
        <f>SUM(B2:B25)</f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KITMutations</vt:lpstr>
      <vt:lpstr>ARMutations</vt:lpstr>
      <vt:lpstr>ESR1Mutations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2019-07-12T04:48:16Z</dcterms:created>
  <dcterms:modified xsi:type="dcterms:W3CDTF">2019-07-12T05:35:39Z</dcterms:modified>
</cp:coreProperties>
</file>