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Box Sync\MutBias\Reresubmit\Figures\Figure3\"/>
    </mc:Choice>
  </mc:AlternateContent>
  <xr:revisionPtr revIDLastSave="0" documentId="8_{0BF678E7-FD7F-49A6-A41D-B734AAC8151C}" xr6:coauthVersionLast="45" xr6:coauthVersionMax="45" xr10:uidLastSave="{00000000-0000-0000-0000-000000000000}"/>
  <bookViews>
    <workbookView xWindow="-96" yWindow="-96" windowWidth="23232" windowHeight="12552" xr2:uid="{D0F1E6C1-6C85-4D0E-8B8C-E0A2256312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<sst xmlns="http://schemas.openxmlformats.org/spreadsheetml/2006/main" count="49" uniqueCount="41">
  <si>
    <t>Mutation Probability</t>
  </si>
  <si>
    <t>Abundance</t>
  </si>
  <si>
    <t>Abundance_Sanger</t>
  </si>
  <si>
    <t>Nuc_change</t>
  </si>
  <si>
    <t>Nilotinib Abundance</t>
  </si>
  <si>
    <t>Dasatinib Abundance</t>
  </si>
  <si>
    <t>T315I</t>
  </si>
  <si>
    <t>C&gt;T</t>
  </si>
  <si>
    <t>G250E</t>
  </si>
  <si>
    <t>G&gt;A</t>
  </si>
  <si>
    <t>M351T</t>
  </si>
  <si>
    <t>T&gt;C</t>
  </si>
  <si>
    <t>E255K</t>
  </si>
  <si>
    <t>Y253H</t>
  </si>
  <si>
    <t>M244V</t>
  </si>
  <si>
    <t>A&gt;G</t>
  </si>
  <si>
    <t>E355G</t>
  </si>
  <si>
    <t>F317L</t>
  </si>
  <si>
    <t>T&gt;C,C&gt;A,C&gt;G</t>
  </si>
  <si>
    <t>E255V</t>
  </si>
  <si>
    <t>A&gt;T</t>
  </si>
  <si>
    <t>F359V</t>
  </si>
  <si>
    <t>T&gt;G</t>
  </si>
  <si>
    <t>F359C</t>
  </si>
  <si>
    <t>Q252H</t>
  </si>
  <si>
    <t>G&gt;C, G&gt;T</t>
  </si>
  <si>
    <t>Y253F</t>
  </si>
  <si>
    <t>H396R</t>
  </si>
  <si>
    <t>E459K</t>
  </si>
  <si>
    <t>F359I</t>
  </si>
  <si>
    <t>T&gt;A</t>
  </si>
  <si>
    <t>L248V</t>
  </si>
  <si>
    <t>C&gt;G</t>
  </si>
  <si>
    <t>D276G</t>
  </si>
  <si>
    <t>H396P</t>
  </si>
  <si>
    <t>A&gt;C</t>
  </si>
  <si>
    <t>Frequency</t>
  </si>
  <si>
    <t>Mutant</t>
  </si>
  <si>
    <t>Substitution
Likelihood</t>
  </si>
  <si>
    <t>Growth
Rate</t>
  </si>
  <si>
    <r>
      <t>IC</t>
    </r>
    <r>
      <rPr>
        <b/>
        <vertAlign val="subscript"/>
        <sz val="11"/>
        <color theme="1"/>
        <rFont val="Calibri"/>
        <family val="2"/>
        <scheme val="minor"/>
      </rPr>
      <t>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</si>
</sst>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2027"/>
      <color rgb="FF545CC8"/>
      <color rgb="FFF39C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80CB-622A-49A0-A881-4F2A672B20D3}">
  <dimension ref="A1:L21"/>
  <sheetViews>
    <sheetView tabSelected="1" workbookViewId="0">
      <selection activeCell="M14" sqref="M14"/>
    </sheetView>
  </sheetViews>
  <sheetFormatPr defaultRowHeight="14.4" x14ac:dyDescent="0.55000000000000004"/>
  <cols>
    <col min="5" max="5" width="10.9453125" customWidth="1"/>
  </cols>
  <sheetData>
    <row r="1" spans="1:12" ht="29.4" thickTop="1" thickBot="1" x14ac:dyDescent="0.6">
      <c r="A1" s="11" t="s">
        <v>37</v>
      </c>
      <c r="B1" s="12" t="s">
        <v>36</v>
      </c>
      <c r="C1" s="12" t="s">
        <v>40</v>
      </c>
      <c r="D1" s="13" t="s">
        <v>39</v>
      </c>
      <c r="E1" s="14" t="s">
        <v>38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55000000000000004">
      <c r="A2" s="9" t="s">
        <v>6</v>
      </c>
      <c r="B2" s="1">
        <f>H2/SUM(H$2:H$20)</f>
        <v>0.15261044176706828</v>
      </c>
      <c r="C2" s="2">
        <v>8711</v>
      </c>
      <c r="D2" s="3">
        <v>0.57399999999999995</v>
      </c>
      <c r="E2" s="4">
        <f>G2/SUM(G$2:G$20)</f>
        <v>0.18251533742331286</v>
      </c>
      <c r="G2">
        <v>1.1900000000000001E-3</v>
      </c>
      <c r="H2">
        <v>38</v>
      </c>
      <c r="I2">
        <v>211</v>
      </c>
      <c r="J2" t="s">
        <v>7</v>
      </c>
      <c r="K2">
        <v>5</v>
      </c>
      <c r="L2">
        <v>11</v>
      </c>
    </row>
    <row r="3" spans="1:12" x14ac:dyDescent="0.55000000000000004">
      <c r="A3" s="9" t="s">
        <v>8</v>
      </c>
      <c r="B3" s="1">
        <f t="shared" ref="B3:B20" si="0">H3/SUM(H$2:H$20)</f>
        <v>0.13253012048192772</v>
      </c>
      <c r="C3" s="2">
        <v>3022</v>
      </c>
      <c r="D3" s="3">
        <v>0.621</v>
      </c>
      <c r="E3" s="4">
        <f t="shared" ref="E3:E20" si="1">G3/SUM(G$2:G$20)</f>
        <v>0.13343558282208587</v>
      </c>
      <c r="G3">
        <v>8.7000000000000001E-4</v>
      </c>
      <c r="H3">
        <v>33</v>
      </c>
      <c r="I3">
        <v>148</v>
      </c>
      <c r="J3" t="s">
        <v>9</v>
      </c>
      <c r="K3">
        <v>1</v>
      </c>
      <c r="L3">
        <v>1</v>
      </c>
    </row>
    <row r="4" spans="1:12" x14ac:dyDescent="0.55000000000000004">
      <c r="A4" s="9" t="s">
        <v>10</v>
      </c>
      <c r="B4" s="1">
        <f t="shared" si="0"/>
        <v>9.2369477911646583E-2</v>
      </c>
      <c r="C4" s="2">
        <v>1022</v>
      </c>
      <c r="D4" s="3">
        <v>0.52200000000000002</v>
      </c>
      <c r="E4" s="4">
        <f t="shared" si="1"/>
        <v>5.5214723926380362E-2</v>
      </c>
      <c r="G4">
        <v>3.6000000000000002E-4</v>
      </c>
      <c r="H4">
        <v>23</v>
      </c>
      <c r="I4">
        <v>146</v>
      </c>
      <c r="J4" t="s">
        <v>11</v>
      </c>
      <c r="K4">
        <v>0</v>
      </c>
      <c r="L4">
        <v>0</v>
      </c>
    </row>
    <row r="5" spans="1:12" x14ac:dyDescent="0.55000000000000004">
      <c r="A5" s="9" t="s">
        <v>12</v>
      </c>
      <c r="B5" s="1">
        <f t="shared" si="0"/>
        <v>8.8353413654618476E-2</v>
      </c>
      <c r="C5" s="2">
        <v>1874</v>
      </c>
      <c r="D5" s="3">
        <v>0.55400000000000005</v>
      </c>
      <c r="E5" s="4">
        <f t="shared" si="1"/>
        <v>0.13343558282208587</v>
      </c>
      <c r="G5">
        <v>8.7000000000000001E-4</v>
      </c>
      <c r="H5">
        <v>22</v>
      </c>
      <c r="I5">
        <v>120</v>
      </c>
      <c r="J5" t="s">
        <v>9</v>
      </c>
      <c r="K5">
        <v>4</v>
      </c>
      <c r="L5">
        <v>0</v>
      </c>
    </row>
    <row r="6" spans="1:12" x14ac:dyDescent="0.55000000000000004">
      <c r="A6" s="9" t="s">
        <v>13</v>
      </c>
      <c r="B6" s="1">
        <f t="shared" si="0"/>
        <v>7.2289156626506021E-2</v>
      </c>
      <c r="C6" s="2">
        <v>6298</v>
      </c>
      <c r="D6" s="3">
        <v>0.58599999999999997</v>
      </c>
      <c r="E6" s="4">
        <f t="shared" si="1"/>
        <v>5.5214723926380362E-2</v>
      </c>
      <c r="G6">
        <v>3.6000000000000002E-4</v>
      </c>
      <c r="H6">
        <v>18</v>
      </c>
      <c r="I6">
        <v>116</v>
      </c>
      <c r="J6" t="s">
        <v>11</v>
      </c>
      <c r="K6">
        <v>8</v>
      </c>
      <c r="L6">
        <v>0</v>
      </c>
    </row>
    <row r="7" spans="1:12" x14ac:dyDescent="0.55000000000000004">
      <c r="A7" s="9" t="s">
        <v>14</v>
      </c>
      <c r="B7" s="1">
        <f t="shared" si="0"/>
        <v>6.8273092369477914E-2</v>
      </c>
      <c r="C7" s="2">
        <v>530</v>
      </c>
      <c r="D7" s="3">
        <v>0.495</v>
      </c>
      <c r="E7" s="4">
        <f t="shared" si="1"/>
        <v>3.8343558282208583E-2</v>
      </c>
      <c r="G7">
        <v>2.5000000000000001E-4</v>
      </c>
      <c r="H7">
        <v>17</v>
      </c>
      <c r="I7">
        <v>105</v>
      </c>
      <c r="J7" t="s">
        <v>15</v>
      </c>
      <c r="K7">
        <v>0</v>
      </c>
      <c r="L7">
        <v>0</v>
      </c>
    </row>
    <row r="8" spans="1:12" x14ac:dyDescent="0.55000000000000004">
      <c r="A8" s="9" t="s">
        <v>16</v>
      </c>
      <c r="B8" s="1">
        <f t="shared" si="0"/>
        <v>5.2208835341365459E-2</v>
      </c>
      <c r="C8" s="2">
        <v>1170</v>
      </c>
      <c r="D8" s="3">
        <v>0.72</v>
      </c>
      <c r="E8" s="4">
        <f t="shared" si="1"/>
        <v>3.8343558282208583E-2</v>
      </c>
      <c r="G8">
        <v>2.5000000000000001E-4</v>
      </c>
      <c r="H8">
        <v>13</v>
      </c>
      <c r="I8">
        <v>46</v>
      </c>
      <c r="J8" t="s">
        <v>15</v>
      </c>
      <c r="K8">
        <v>0</v>
      </c>
      <c r="L8">
        <v>0</v>
      </c>
    </row>
    <row r="9" spans="1:12" x14ac:dyDescent="0.55000000000000004">
      <c r="A9" s="9" t="s">
        <v>17</v>
      </c>
      <c r="B9" s="1">
        <f t="shared" si="0"/>
        <v>4.8192771084337352E-2</v>
      </c>
      <c r="C9" s="2">
        <v>927</v>
      </c>
      <c r="D9" s="3">
        <v>0.626</v>
      </c>
      <c r="E9" s="4">
        <f t="shared" si="1"/>
        <v>7.6687116564417165E-2</v>
      </c>
      <c r="G9">
        <v>5.0000000000000001E-4</v>
      </c>
      <c r="H9">
        <v>12</v>
      </c>
      <c r="I9">
        <v>65</v>
      </c>
      <c r="J9" t="s">
        <v>18</v>
      </c>
      <c r="K9">
        <v>0</v>
      </c>
      <c r="L9">
        <v>2</v>
      </c>
    </row>
    <row r="10" spans="1:12" x14ac:dyDescent="0.55000000000000004">
      <c r="A10" s="9" t="s">
        <v>19</v>
      </c>
      <c r="B10" s="1">
        <f t="shared" si="0"/>
        <v>4.4176706827309238E-2</v>
      </c>
      <c r="C10" s="2">
        <v>8433</v>
      </c>
      <c r="D10" s="3">
        <v>0.54800000000000004</v>
      </c>
      <c r="E10" s="4">
        <f t="shared" si="1"/>
        <v>4.6012269938650301E-3</v>
      </c>
      <c r="G10">
        <v>3.0000000000000001E-5</v>
      </c>
      <c r="H10">
        <v>11</v>
      </c>
      <c r="I10">
        <v>37</v>
      </c>
      <c r="J10" t="s">
        <v>20</v>
      </c>
      <c r="K10">
        <v>1</v>
      </c>
      <c r="L10">
        <v>0</v>
      </c>
    </row>
    <row r="11" spans="1:12" x14ac:dyDescent="0.55000000000000004">
      <c r="A11" s="9" t="s">
        <v>21</v>
      </c>
      <c r="B11" s="1">
        <f t="shared" si="0"/>
        <v>4.4176706827309238E-2</v>
      </c>
      <c r="C11" s="2">
        <v>1018</v>
      </c>
      <c r="D11" s="3">
        <v>0.48199999999999998</v>
      </c>
      <c r="E11" s="4">
        <f t="shared" si="1"/>
        <v>9.2024539877300603E-3</v>
      </c>
      <c r="G11">
        <v>6.0000000000000002E-5</v>
      </c>
      <c r="H11">
        <v>11</v>
      </c>
      <c r="I11">
        <v>86</v>
      </c>
      <c r="J11" t="s">
        <v>22</v>
      </c>
      <c r="K11">
        <v>6</v>
      </c>
      <c r="L11">
        <v>0</v>
      </c>
    </row>
    <row r="12" spans="1:12" x14ac:dyDescent="0.55000000000000004">
      <c r="A12" s="9" t="s">
        <v>23</v>
      </c>
      <c r="B12" s="1">
        <f t="shared" si="0"/>
        <v>3.2128514056224897E-2</v>
      </c>
      <c r="C12" s="2">
        <v>1382</v>
      </c>
      <c r="D12" s="3">
        <v>0.56000000000000005</v>
      </c>
      <c r="E12" s="4">
        <f t="shared" si="1"/>
        <v>9.2024539877300603E-3</v>
      </c>
      <c r="G12">
        <v>6.0000000000000002E-5</v>
      </c>
      <c r="H12">
        <v>8</v>
      </c>
      <c r="I12">
        <v>21</v>
      </c>
      <c r="J12" t="s">
        <v>22</v>
      </c>
      <c r="K12">
        <v>0</v>
      </c>
      <c r="L12">
        <v>0</v>
      </c>
    </row>
    <row r="13" spans="1:12" x14ac:dyDescent="0.55000000000000004">
      <c r="A13" s="9" t="s">
        <v>24</v>
      </c>
      <c r="B13" s="1">
        <f t="shared" si="0"/>
        <v>4.0160642570281124E-2</v>
      </c>
      <c r="C13" s="2">
        <v>1730</v>
      </c>
      <c r="D13" s="3">
        <v>0.67</v>
      </c>
      <c r="E13" s="4">
        <f t="shared" si="1"/>
        <v>2.3006134969325145E-2</v>
      </c>
      <c r="G13">
        <v>1.4999999999999999E-4</v>
      </c>
      <c r="H13">
        <v>10</v>
      </c>
      <c r="I13">
        <v>43</v>
      </c>
      <c r="J13" t="s">
        <v>25</v>
      </c>
      <c r="K13">
        <v>1</v>
      </c>
      <c r="L13">
        <v>0</v>
      </c>
    </row>
    <row r="14" spans="1:12" x14ac:dyDescent="0.55000000000000004">
      <c r="A14" s="9" t="s">
        <v>26</v>
      </c>
      <c r="B14" s="1">
        <f t="shared" si="0"/>
        <v>2.4096385542168676E-2</v>
      </c>
      <c r="C14" s="2">
        <v>2181</v>
      </c>
      <c r="D14" s="3">
        <v>0.75</v>
      </c>
      <c r="E14" s="4">
        <f t="shared" si="1"/>
        <v>4.6012269938650301E-3</v>
      </c>
      <c r="G14">
        <v>3.0000000000000001E-5</v>
      </c>
      <c r="H14">
        <v>6</v>
      </c>
      <c r="I14">
        <v>30</v>
      </c>
      <c r="J14" t="s">
        <v>20</v>
      </c>
      <c r="K14">
        <v>0</v>
      </c>
      <c r="L14">
        <v>0</v>
      </c>
    </row>
    <row r="15" spans="1:12" x14ac:dyDescent="0.55000000000000004">
      <c r="A15" s="9" t="s">
        <v>27</v>
      </c>
      <c r="B15" s="1">
        <f t="shared" si="0"/>
        <v>2.4096385542168676E-2</v>
      </c>
      <c r="C15" s="2">
        <v>1037</v>
      </c>
      <c r="D15" s="3">
        <v>0.64400000000000002</v>
      </c>
      <c r="E15" s="4">
        <f t="shared" si="1"/>
        <v>3.8343558282208583E-2</v>
      </c>
      <c r="G15">
        <v>2.5000000000000001E-4</v>
      </c>
      <c r="H15">
        <v>6</v>
      </c>
      <c r="I15">
        <v>54</v>
      </c>
      <c r="J15" t="s">
        <v>15</v>
      </c>
      <c r="K15">
        <v>0</v>
      </c>
      <c r="L15">
        <v>0</v>
      </c>
    </row>
    <row r="16" spans="1:12" x14ac:dyDescent="0.55000000000000004">
      <c r="A16" s="9" t="s">
        <v>28</v>
      </c>
      <c r="B16" s="1">
        <f t="shared" si="0"/>
        <v>2.4096385542168676E-2</v>
      </c>
      <c r="C16" s="2">
        <v>803</v>
      </c>
      <c r="D16" s="3">
        <v>0.47799999999999998</v>
      </c>
      <c r="E16" s="4">
        <f t="shared" si="1"/>
        <v>0.13343558282208587</v>
      </c>
      <c r="G16">
        <v>8.7000000000000001E-4</v>
      </c>
      <c r="H16">
        <v>6</v>
      </c>
      <c r="I16">
        <v>32</v>
      </c>
      <c r="J16" t="s">
        <v>9</v>
      </c>
      <c r="K16">
        <v>1</v>
      </c>
      <c r="L16">
        <v>0</v>
      </c>
    </row>
    <row r="17" spans="1:12" x14ac:dyDescent="0.55000000000000004">
      <c r="A17" s="9" t="s">
        <v>29</v>
      </c>
      <c r="B17" s="1">
        <f t="shared" si="0"/>
        <v>2.0080321285140562E-2</v>
      </c>
      <c r="C17" s="2">
        <v>826</v>
      </c>
      <c r="D17" s="3">
        <v>0.54300000000000004</v>
      </c>
      <c r="E17" s="4">
        <f t="shared" si="1"/>
        <v>3.0674846625766868E-3</v>
      </c>
      <c r="G17">
        <v>2.0000000000000002E-5</v>
      </c>
      <c r="H17">
        <v>5</v>
      </c>
      <c r="I17">
        <v>12</v>
      </c>
      <c r="J17" t="s">
        <v>30</v>
      </c>
      <c r="K17">
        <v>0</v>
      </c>
      <c r="L17">
        <v>0</v>
      </c>
    </row>
    <row r="18" spans="1:12" x14ac:dyDescent="0.55000000000000004">
      <c r="A18" s="9" t="s">
        <v>31</v>
      </c>
      <c r="B18" s="1">
        <f t="shared" si="0"/>
        <v>1.6064257028112448E-2</v>
      </c>
      <c r="C18" s="2">
        <v>1439</v>
      </c>
      <c r="D18" s="3">
        <v>0.61</v>
      </c>
      <c r="E18" s="4">
        <f t="shared" si="1"/>
        <v>1.2269938650306747E-2</v>
      </c>
      <c r="G18">
        <v>8.0000000000000007E-5</v>
      </c>
      <c r="H18">
        <v>4</v>
      </c>
      <c r="I18">
        <v>25</v>
      </c>
      <c r="J18" t="s">
        <v>32</v>
      </c>
      <c r="K18">
        <v>0</v>
      </c>
      <c r="L18">
        <v>0</v>
      </c>
    </row>
    <row r="19" spans="1:12" x14ac:dyDescent="0.55000000000000004">
      <c r="A19" s="9" t="s">
        <v>33</v>
      </c>
      <c r="B19" s="1">
        <f t="shared" si="0"/>
        <v>1.6064257028112448E-2</v>
      </c>
      <c r="C19" s="2">
        <v>673</v>
      </c>
      <c r="D19" s="3">
        <v>0.7</v>
      </c>
      <c r="E19" s="4">
        <f t="shared" si="1"/>
        <v>3.8343558282208583E-2</v>
      </c>
      <c r="G19">
        <v>2.5000000000000001E-4</v>
      </c>
      <c r="H19">
        <v>4</v>
      </c>
      <c r="I19">
        <v>19</v>
      </c>
      <c r="J19" t="s">
        <v>15</v>
      </c>
      <c r="K19">
        <v>0</v>
      </c>
      <c r="L19">
        <v>0</v>
      </c>
    </row>
    <row r="20" spans="1:12" ht="14.7" thickBot="1" x14ac:dyDescent="0.6">
      <c r="A20" s="10" t="s">
        <v>34</v>
      </c>
      <c r="B20" s="5">
        <f t="shared" si="0"/>
        <v>8.0321285140562242E-3</v>
      </c>
      <c r="C20" s="6">
        <v>1734</v>
      </c>
      <c r="D20" s="7">
        <v>0.7</v>
      </c>
      <c r="E20" s="8">
        <f t="shared" si="1"/>
        <v>1.0736196319018402E-2</v>
      </c>
      <c r="G20">
        <v>6.9999999999999994E-5</v>
      </c>
      <c r="H20">
        <v>2</v>
      </c>
      <c r="I20">
        <v>6</v>
      </c>
      <c r="J20" t="s">
        <v>35</v>
      </c>
      <c r="K20">
        <v>0</v>
      </c>
      <c r="L20">
        <v>0</v>
      </c>
    </row>
    <row r="21" spans="1:12" ht="14.7" thickTop="1" x14ac:dyDescent="0.55000000000000004"/>
  </sheetData>
  <conditionalFormatting sqref="B2:B20">
    <cfRule type="colorScale" priority="4">
      <colorScale>
        <cfvo type="min"/>
        <cfvo type="max"/>
        <color theme="0"/>
        <color rgb="FFF39C2D"/>
      </colorScale>
    </cfRule>
  </conditionalFormatting>
  <conditionalFormatting sqref="C2:C20">
    <cfRule type="colorScale" priority="3">
      <colorScale>
        <cfvo type="min"/>
        <cfvo type="max"/>
        <color theme="0"/>
        <color rgb="FF545CC8"/>
      </colorScale>
    </cfRule>
  </conditionalFormatting>
  <conditionalFormatting sqref="E2:E20">
    <cfRule type="colorScale" priority="2">
      <colorScale>
        <cfvo type="min"/>
        <cfvo type="max"/>
        <color theme="0"/>
        <color rgb="FFEC2027"/>
      </colorScale>
    </cfRule>
  </conditionalFormatting>
  <conditionalFormatting sqref="D2:D20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2019-11-20T04:45:41Z</dcterms:created>
  <dcterms:modified xsi:type="dcterms:W3CDTF">2019-11-20T05:24:57Z</dcterms:modified>
</cp:coreProperties>
</file>