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aad60ffa90d69f/Desktop/excel assignment/"/>
    </mc:Choice>
  </mc:AlternateContent>
  <xr:revisionPtr revIDLastSave="0" documentId="8_{484F31BF-F029-43C5-B06C-91F786705980}" xr6:coauthVersionLast="47" xr6:coauthVersionMax="47" xr10:uidLastSave="{00000000-0000-0000-0000-000000000000}"/>
  <bookViews>
    <workbookView xWindow="1464" yWindow="1464" windowWidth="17280" windowHeight="8880" xr2:uid="{5108BD3A-7449-4F9B-8158-8EA5AB2F1FF9}"/>
  </bookViews>
  <sheets>
    <sheet name="Sheet2" sheetId="2" r:id="rId1"/>
    <sheet name="Sheet1" sheetId="1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<sst xmlns="http://schemas.openxmlformats.org/spreadsheetml/2006/main" count="35" uniqueCount="25">
  <si>
    <t>NAME</t>
  </si>
  <si>
    <t>MATHS</t>
  </si>
  <si>
    <t>HINDI</t>
  </si>
  <si>
    <t>ENGLISH</t>
  </si>
  <si>
    <t>COMPUTER</t>
  </si>
  <si>
    <t>SCIENCE</t>
  </si>
  <si>
    <t>PRIYA</t>
  </si>
  <si>
    <t>PRITI</t>
  </si>
  <si>
    <t>PRITAM</t>
  </si>
  <si>
    <t>SUJATA</t>
  </si>
  <si>
    <t>VIVEK</t>
  </si>
  <si>
    <t>SUNI</t>
  </si>
  <si>
    <t>GUNJAN</t>
  </si>
  <si>
    <t>RUBI</t>
  </si>
  <si>
    <t>ARAV</t>
  </si>
  <si>
    <t>VIHAN</t>
  </si>
  <si>
    <t>HLOOKUP</t>
  </si>
  <si>
    <t>Row Labels</t>
  </si>
  <si>
    <t>Sum of HINDI</t>
  </si>
  <si>
    <t>Grand Total</t>
  </si>
  <si>
    <t>Sum of MATHS</t>
  </si>
  <si>
    <t>Sum of ENGLISH</t>
  </si>
  <si>
    <t>Sum of SCIENCE</t>
  </si>
  <si>
    <t>Sum of HLOOKUP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</si>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</sst>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[HLOOKUP.xlsx]Sheet2!PivotTable4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77296149018166E-2"/>
          <c:y val="0.32152230971128609"/>
          <c:w val="0.64620673460967881"/>
          <c:h val="0.464295348498104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ARAV</c:v>
                </c:pt>
                <c:pt idx="1">
                  <c:v>GUNJAN</c:v>
                </c:pt>
                <c:pt idx="2">
                  <c:v>PRITAM</c:v>
                </c:pt>
                <c:pt idx="3">
                  <c:v>PRITI</c:v>
                </c:pt>
                <c:pt idx="4">
                  <c:v>PRIYA</c:v>
                </c:pt>
                <c:pt idx="5">
                  <c:v>RUBI</c:v>
                </c:pt>
                <c:pt idx="6">
                  <c:v>SUJATA</c:v>
                </c:pt>
                <c:pt idx="7">
                  <c:v>SUNI</c:v>
                </c:pt>
                <c:pt idx="8">
                  <c:v>VIHAN</c:v>
                </c:pt>
                <c:pt idx="9">
                  <c:v>VIVEK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75</c:v>
                </c:pt>
                <c:pt idx="1">
                  <c:v>78</c:v>
                </c:pt>
                <c:pt idx="2">
                  <c:v>82</c:v>
                </c:pt>
                <c:pt idx="3">
                  <c:v>81</c:v>
                </c:pt>
                <c:pt idx="4">
                  <c:v>85</c:v>
                </c:pt>
                <c:pt idx="5">
                  <c:v>76</c:v>
                </c:pt>
                <c:pt idx="6">
                  <c:v>81</c:v>
                </c:pt>
                <c:pt idx="7">
                  <c:v>79</c:v>
                </c:pt>
                <c:pt idx="8">
                  <c:v>74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6-41C9-B234-6CEA0EA6587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HINDI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ARAV</c:v>
                </c:pt>
                <c:pt idx="1">
                  <c:v>GUNJAN</c:v>
                </c:pt>
                <c:pt idx="2">
                  <c:v>PRITAM</c:v>
                </c:pt>
                <c:pt idx="3">
                  <c:v>PRITI</c:v>
                </c:pt>
                <c:pt idx="4">
                  <c:v>PRIYA</c:v>
                </c:pt>
                <c:pt idx="5">
                  <c:v>RUBI</c:v>
                </c:pt>
                <c:pt idx="6">
                  <c:v>SUJATA</c:v>
                </c:pt>
                <c:pt idx="7">
                  <c:v>SUNI</c:v>
                </c:pt>
                <c:pt idx="8">
                  <c:v>VIHAN</c:v>
                </c:pt>
                <c:pt idx="9">
                  <c:v>VIVEK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0"/>
                <c:pt idx="0">
                  <c:v>99</c:v>
                </c:pt>
                <c:pt idx="1">
                  <c:v>97</c:v>
                </c:pt>
                <c:pt idx="2">
                  <c:v>93</c:v>
                </c:pt>
                <c:pt idx="3">
                  <c:v>92</c:v>
                </c:pt>
                <c:pt idx="4">
                  <c:v>91</c:v>
                </c:pt>
                <c:pt idx="5">
                  <c:v>98</c:v>
                </c:pt>
                <c:pt idx="6">
                  <c:v>94</c:v>
                </c:pt>
                <c:pt idx="7">
                  <c:v>96</c:v>
                </c:pt>
                <c:pt idx="8">
                  <c:v>89</c:v>
                </c:pt>
                <c:pt idx="9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6-41C9-B234-6CEA0EA6587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ARAV</c:v>
                </c:pt>
                <c:pt idx="1">
                  <c:v>GUNJAN</c:v>
                </c:pt>
                <c:pt idx="2">
                  <c:v>PRITAM</c:v>
                </c:pt>
                <c:pt idx="3">
                  <c:v>PRITI</c:v>
                </c:pt>
                <c:pt idx="4">
                  <c:v>PRIYA</c:v>
                </c:pt>
                <c:pt idx="5">
                  <c:v>RUBI</c:v>
                </c:pt>
                <c:pt idx="6">
                  <c:v>SUJATA</c:v>
                </c:pt>
                <c:pt idx="7">
                  <c:v>SUNI</c:v>
                </c:pt>
                <c:pt idx="8">
                  <c:v>VIHAN</c:v>
                </c:pt>
                <c:pt idx="9">
                  <c:v>VIVEK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0"/>
                <c:pt idx="0">
                  <c:v>79</c:v>
                </c:pt>
                <c:pt idx="1">
                  <c:v>77</c:v>
                </c:pt>
                <c:pt idx="2">
                  <c:v>73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72</c:v>
                </c:pt>
                <c:pt idx="7">
                  <c:v>78</c:v>
                </c:pt>
                <c:pt idx="8">
                  <c:v>80</c:v>
                </c:pt>
                <c:pt idx="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6-41C9-B234-6CEA0EA6587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SCIENCE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ARAV</c:v>
                </c:pt>
                <c:pt idx="1">
                  <c:v>GUNJAN</c:v>
                </c:pt>
                <c:pt idx="2">
                  <c:v>PRITAM</c:v>
                </c:pt>
                <c:pt idx="3">
                  <c:v>PRITI</c:v>
                </c:pt>
                <c:pt idx="4">
                  <c:v>PRIYA</c:v>
                </c:pt>
                <c:pt idx="5">
                  <c:v>RUBI</c:v>
                </c:pt>
                <c:pt idx="6">
                  <c:v>SUJATA</c:v>
                </c:pt>
                <c:pt idx="7">
                  <c:v>SUNI</c:v>
                </c:pt>
                <c:pt idx="8">
                  <c:v>VIHAN</c:v>
                </c:pt>
                <c:pt idx="9">
                  <c:v>VIVEK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0"/>
                <c:pt idx="0">
                  <c:v>67</c:v>
                </c:pt>
                <c:pt idx="1">
                  <c:v>69</c:v>
                </c:pt>
                <c:pt idx="2">
                  <c:v>63</c:v>
                </c:pt>
                <c:pt idx="3">
                  <c:v>64</c:v>
                </c:pt>
                <c:pt idx="4">
                  <c:v>65</c:v>
                </c:pt>
                <c:pt idx="5">
                  <c:v>68</c:v>
                </c:pt>
                <c:pt idx="6">
                  <c:v>62</c:v>
                </c:pt>
                <c:pt idx="7">
                  <c:v>60</c:v>
                </c:pt>
                <c:pt idx="8">
                  <c:v>66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C6-41C9-B234-6CEA0EA6587A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HLOOKUP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ARAV</c:v>
                </c:pt>
                <c:pt idx="1">
                  <c:v>GUNJAN</c:v>
                </c:pt>
                <c:pt idx="2">
                  <c:v>PRITAM</c:v>
                </c:pt>
                <c:pt idx="3">
                  <c:v>PRITI</c:v>
                </c:pt>
                <c:pt idx="4">
                  <c:v>PRIYA</c:v>
                </c:pt>
                <c:pt idx="5">
                  <c:v>RUBI</c:v>
                </c:pt>
                <c:pt idx="6">
                  <c:v>SUJATA</c:v>
                </c:pt>
                <c:pt idx="7">
                  <c:v>SUNI</c:v>
                </c:pt>
                <c:pt idx="8">
                  <c:v>VIHAN</c:v>
                </c:pt>
                <c:pt idx="9">
                  <c:v>VIVEK</c:v>
                </c:pt>
              </c:strCache>
            </c:strRef>
          </c:cat>
          <c:val>
            <c:numRef>
              <c:f>Sheet2!$F$2:$F$12</c:f>
              <c:numCache>
                <c:formatCode>General</c:formatCode>
                <c:ptCount val="10"/>
                <c:pt idx="0">
                  <c:v>89</c:v>
                </c:pt>
                <c:pt idx="1">
                  <c:v>92</c:v>
                </c:pt>
                <c:pt idx="2">
                  <c:v>89</c:v>
                </c:pt>
                <c:pt idx="3">
                  <c:v>67</c:v>
                </c:pt>
                <c:pt idx="4">
                  <c:v>97</c:v>
                </c:pt>
                <c:pt idx="5">
                  <c:v>94</c:v>
                </c:pt>
                <c:pt idx="6">
                  <c:v>73</c:v>
                </c:pt>
                <c:pt idx="7">
                  <c:v>80</c:v>
                </c:pt>
                <c:pt idx="8">
                  <c:v>80</c:v>
                </c:pt>
                <c:pt idx="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6-41C9-B234-6CEA0EA65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9052400"/>
        <c:axId val="1480047552"/>
      </c:barChart>
      <c:catAx>
        <c:axId val="147905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047552"/>
        <c:crosses val="autoZero"/>
        <c:auto val="1"/>
        <c:lblAlgn val="ctr"/>
        <c:lblOffset val="100"/>
        <c:noMultiLvlLbl val="0"/>
      </c:catAx>
      <c:valAx>
        <c:axId val="14800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5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PRIYA</c:v>
                </c:pt>
                <c:pt idx="1">
                  <c:v>PRITI</c:v>
                </c:pt>
                <c:pt idx="2">
                  <c:v>PRITAM</c:v>
                </c:pt>
                <c:pt idx="3">
                  <c:v>SUJATA</c:v>
                </c:pt>
                <c:pt idx="4">
                  <c:v>VIVEK</c:v>
                </c:pt>
                <c:pt idx="5">
                  <c:v>SUNI</c:v>
                </c:pt>
                <c:pt idx="6">
                  <c:v>GUNJAN</c:v>
                </c:pt>
                <c:pt idx="7">
                  <c:v>RUBI</c:v>
                </c:pt>
                <c:pt idx="8">
                  <c:v>ARAV</c:v>
                </c:pt>
                <c:pt idx="9">
                  <c:v>VIHAN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85</c:v>
                </c:pt>
                <c:pt idx="1">
                  <c:v>81</c:v>
                </c:pt>
                <c:pt idx="2">
                  <c:v>82</c:v>
                </c:pt>
                <c:pt idx="3">
                  <c:v>81</c:v>
                </c:pt>
                <c:pt idx="4">
                  <c:v>80</c:v>
                </c:pt>
                <c:pt idx="5">
                  <c:v>79</c:v>
                </c:pt>
                <c:pt idx="6">
                  <c:v>78</c:v>
                </c:pt>
                <c:pt idx="7">
                  <c:v>76</c:v>
                </c:pt>
                <c:pt idx="8">
                  <c:v>75</c:v>
                </c:pt>
                <c:pt idx="9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2-4995-A2CA-BE03F1A9655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HINDI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PRIYA</c:v>
                </c:pt>
                <c:pt idx="1">
                  <c:v>PRITI</c:v>
                </c:pt>
                <c:pt idx="2">
                  <c:v>PRITAM</c:v>
                </c:pt>
                <c:pt idx="3">
                  <c:v>SUJATA</c:v>
                </c:pt>
                <c:pt idx="4">
                  <c:v>VIVEK</c:v>
                </c:pt>
                <c:pt idx="5">
                  <c:v>SUNI</c:v>
                </c:pt>
                <c:pt idx="6">
                  <c:v>GUNJAN</c:v>
                </c:pt>
                <c:pt idx="7">
                  <c:v>RUBI</c:v>
                </c:pt>
                <c:pt idx="8">
                  <c:v>ARAV</c:v>
                </c:pt>
                <c:pt idx="9">
                  <c:v>VIHAN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2-4995-A2CA-BE03F1A9655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ENGLISH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PRIYA</c:v>
                </c:pt>
                <c:pt idx="1">
                  <c:v>PRITI</c:v>
                </c:pt>
                <c:pt idx="2">
                  <c:v>PRITAM</c:v>
                </c:pt>
                <c:pt idx="3">
                  <c:v>SUJATA</c:v>
                </c:pt>
                <c:pt idx="4">
                  <c:v>VIVEK</c:v>
                </c:pt>
                <c:pt idx="5">
                  <c:v>SUNI</c:v>
                </c:pt>
                <c:pt idx="6">
                  <c:v>GUNJAN</c:v>
                </c:pt>
                <c:pt idx="7">
                  <c:v>RUBI</c:v>
                </c:pt>
                <c:pt idx="8">
                  <c:v>ARAV</c:v>
                </c:pt>
                <c:pt idx="9">
                  <c:v>VIHAN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78</c:v>
                </c:pt>
                <c:pt idx="6">
                  <c:v>77</c:v>
                </c:pt>
                <c:pt idx="7">
                  <c:v>76</c:v>
                </c:pt>
                <c:pt idx="8">
                  <c:v>79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42-4995-A2CA-BE03F1A9655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COMPUTER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PRIYA</c:v>
                </c:pt>
                <c:pt idx="1">
                  <c:v>PRITI</c:v>
                </c:pt>
                <c:pt idx="2">
                  <c:v>PRITAM</c:v>
                </c:pt>
                <c:pt idx="3">
                  <c:v>SUJATA</c:v>
                </c:pt>
                <c:pt idx="4">
                  <c:v>VIVEK</c:v>
                </c:pt>
                <c:pt idx="5">
                  <c:v>SUNI</c:v>
                </c:pt>
                <c:pt idx="6">
                  <c:v>GUNJAN</c:v>
                </c:pt>
                <c:pt idx="7">
                  <c:v>RUBI</c:v>
                </c:pt>
                <c:pt idx="8">
                  <c:v>ARAV</c:v>
                </c:pt>
                <c:pt idx="9">
                  <c:v>VIHAN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91</c:v>
                </c:pt>
                <c:pt idx="1">
                  <c:v>92</c:v>
                </c:pt>
                <c:pt idx="2">
                  <c:v>93</c:v>
                </c:pt>
                <c:pt idx="3">
                  <c:v>94</c:v>
                </c:pt>
                <c:pt idx="4">
                  <c:v>95</c:v>
                </c:pt>
                <c:pt idx="5">
                  <c:v>96</c:v>
                </c:pt>
                <c:pt idx="6">
                  <c:v>97</c:v>
                </c:pt>
                <c:pt idx="7">
                  <c:v>98</c:v>
                </c:pt>
                <c:pt idx="8">
                  <c:v>99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42-4995-A2CA-BE03F1A9655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SCIENCE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PRIYA</c:v>
                </c:pt>
                <c:pt idx="1">
                  <c:v>PRITI</c:v>
                </c:pt>
                <c:pt idx="2">
                  <c:v>PRITAM</c:v>
                </c:pt>
                <c:pt idx="3">
                  <c:v>SUJATA</c:v>
                </c:pt>
                <c:pt idx="4">
                  <c:v>VIVEK</c:v>
                </c:pt>
                <c:pt idx="5">
                  <c:v>SUNI</c:v>
                </c:pt>
                <c:pt idx="6">
                  <c:v>GUNJAN</c:v>
                </c:pt>
                <c:pt idx="7">
                  <c:v>RUBI</c:v>
                </c:pt>
                <c:pt idx="8">
                  <c:v>ARAV</c:v>
                </c:pt>
                <c:pt idx="9">
                  <c:v>VIHAN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65</c:v>
                </c:pt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69</c:v>
                </c:pt>
                <c:pt idx="7">
                  <c:v>68</c:v>
                </c:pt>
                <c:pt idx="8">
                  <c:v>67</c:v>
                </c:pt>
                <c:pt idx="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42-4995-A2CA-BE03F1A9655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HLOOKUP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PRIYA</c:v>
                </c:pt>
                <c:pt idx="1">
                  <c:v>PRITI</c:v>
                </c:pt>
                <c:pt idx="2">
                  <c:v>PRITAM</c:v>
                </c:pt>
                <c:pt idx="3">
                  <c:v>SUJATA</c:v>
                </c:pt>
                <c:pt idx="4">
                  <c:v>VIVEK</c:v>
                </c:pt>
                <c:pt idx="5">
                  <c:v>SUNI</c:v>
                </c:pt>
                <c:pt idx="6">
                  <c:v>GUNJAN</c:v>
                </c:pt>
                <c:pt idx="7">
                  <c:v>RUBI</c:v>
                </c:pt>
                <c:pt idx="8">
                  <c:v>ARAV</c:v>
                </c:pt>
                <c:pt idx="9">
                  <c:v>VIHAN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97</c:v>
                </c:pt>
                <c:pt idx="1">
                  <c:v>67</c:v>
                </c:pt>
                <c:pt idx="2">
                  <c:v>89</c:v>
                </c:pt>
                <c:pt idx="3">
                  <c:v>73</c:v>
                </c:pt>
                <c:pt idx="4">
                  <c:v>97</c:v>
                </c:pt>
                <c:pt idx="5">
                  <c:v>80</c:v>
                </c:pt>
                <c:pt idx="6">
                  <c:v>92</c:v>
                </c:pt>
                <c:pt idx="7">
                  <c:v>94</c:v>
                </c:pt>
                <c:pt idx="8">
                  <c:v>89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42-4995-A2CA-BE03F1A96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79026880"/>
        <c:axId val="102403168"/>
      </c:barChart>
      <c:catAx>
        <c:axId val="14790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03168"/>
        <c:crosses val="autoZero"/>
        <c:auto val="1"/>
        <c:lblAlgn val="ctr"/>
        <c:lblOffset val="100"/>
        <c:noMultiLvlLbl val="0"/>
      </c:catAx>
      <c:valAx>
        <c:axId val="10240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0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137160</xdr:rowOff>
    </xdr:from>
    <xdr:to>
      <xdr:col>5</xdr:col>
      <xdr:colOff>754380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12A00-FF13-7AF0-1F56-BD84165A6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6</xdr:row>
      <xdr:rowOff>41910</xdr:rowOff>
    </xdr:from>
    <xdr:to>
      <xdr:col>15</xdr:col>
      <xdr:colOff>198120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5F1580-8CD9-96FC-25C3-24DFC10AC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drashekhar" refreshedDate="45164.731762268515" createdVersion="8" refreshedVersion="8" minRefreshableVersion="3" recordCount="10" xr:uid="{DA24F042-C391-43B4-9669-92D4CF78C7ED}">
  <cacheSource type="worksheet">
    <worksheetSource ref="A1:G11" sheet="Sheet1"/>
  </cacheSource>
  <cacheFields count="7">
    <cacheField name="NAME" numFmtId="0">
      <sharedItems count="10">
        <s v="PRIYA"/>
        <s v="PRITI"/>
        <s v="PRITAM"/>
        <s v="SUJATA"/>
        <s v="VIVEK"/>
        <s v="SUNI"/>
        <s v="GUNJAN"/>
        <s v="RUBI"/>
        <s v="ARAV"/>
        <s v="VIHAN"/>
      </sharedItems>
    </cacheField>
    <cacheField name="MATHS" numFmtId="0">
      <sharedItems containsSemiMixedTypes="0" containsString="0" containsNumber="1" containsInteger="1" minValue="74" maxValue="85"/>
    </cacheField>
    <cacheField name="HINDI" numFmtId="0">
      <sharedItems containsSemiMixedTypes="0" containsString="0" containsNumber="1" containsInteger="1" minValue="89" maxValue="99"/>
    </cacheField>
    <cacheField name="ENGLISH" numFmtId="0">
      <sharedItems containsSemiMixedTypes="0" containsString="0" containsNumber="1" containsInteger="1" minValue="71" maxValue="80"/>
    </cacheField>
    <cacheField name="COMPUTER" numFmtId="0">
      <sharedItems containsSemiMixedTypes="0" containsString="0" containsNumber="1" containsInteger="1" minValue="89" maxValue="99"/>
    </cacheField>
    <cacheField name="SCIENCE" numFmtId="0">
      <sharedItems containsSemiMixedTypes="0" containsString="0" containsNumber="1" containsInteger="1" minValue="60" maxValue="69"/>
    </cacheField>
    <cacheField name="HLOOKUP" numFmtId="0">
      <sharedItems containsSemiMixedTypes="0" containsString="0" containsNumber="1" containsInteger="1" minValue="67" maxValue="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85"/>
    <n v="91"/>
    <n v="75"/>
    <n v="91"/>
    <n v="65"/>
    <n v="97"/>
  </r>
  <r>
    <x v="1"/>
    <n v="81"/>
    <n v="92"/>
    <n v="74"/>
    <n v="92"/>
    <n v="64"/>
    <n v="67"/>
  </r>
  <r>
    <x v="2"/>
    <n v="82"/>
    <n v="93"/>
    <n v="73"/>
    <n v="93"/>
    <n v="63"/>
    <n v="89"/>
  </r>
  <r>
    <x v="3"/>
    <n v="81"/>
    <n v="94"/>
    <n v="72"/>
    <n v="94"/>
    <n v="62"/>
    <n v="73"/>
  </r>
  <r>
    <x v="4"/>
    <n v="80"/>
    <n v="95"/>
    <n v="71"/>
    <n v="95"/>
    <n v="61"/>
    <n v="97"/>
  </r>
  <r>
    <x v="5"/>
    <n v="79"/>
    <n v="96"/>
    <n v="78"/>
    <n v="96"/>
    <n v="60"/>
    <n v="80"/>
  </r>
  <r>
    <x v="6"/>
    <n v="78"/>
    <n v="97"/>
    <n v="77"/>
    <n v="97"/>
    <n v="69"/>
    <n v="92"/>
  </r>
  <r>
    <x v="7"/>
    <n v="76"/>
    <n v="98"/>
    <n v="76"/>
    <n v="98"/>
    <n v="68"/>
    <n v="94"/>
  </r>
  <r>
    <x v="8"/>
    <n v="75"/>
    <n v="99"/>
    <n v="79"/>
    <n v="99"/>
    <n v="67"/>
    <n v="89"/>
  </r>
  <r>
    <x v="9"/>
    <n v="74"/>
    <n v="89"/>
    <n v="80"/>
    <n v="89"/>
    <n v="66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A3DC77-31D5-4DF5-8E79-7B8503344DF3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F12" firstHeaderRow="0" firstDataRow="1" firstDataCol="1"/>
  <pivotFields count="7">
    <pivotField axis="axisRow" showAll="0">
      <items count="11">
        <item x="8"/>
        <item x="6"/>
        <item x="2"/>
        <item x="1"/>
        <item x="0"/>
        <item x="7"/>
        <item x="3"/>
        <item x="5"/>
        <item x="9"/>
        <item x="4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MATHS" fld="1" baseField="0" baseItem="0"/>
    <dataField name="Sum of HINDI" fld="2" baseField="0" baseItem="0"/>
    <dataField name="Sum of ENGLISH" fld="3" baseField="0" baseItem="0"/>
    <dataField name="Sum of SCIENCE" fld="5" baseField="0" baseItem="0"/>
    <dataField name="Sum of HLOOKUP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F6BFC-7817-4389-AC37-B227D87ABB48}" name="Table1" displayName="Table1" ref="I13:I14" insertRow="1" totalsRowShown="0">
  <autoFilter ref="I13:I14" xr:uid="{727F6BFC-7817-4389-AC37-B227D87ABB48}"/>
  <tableColumns count="1">
    <tableColumn id="1" xr3:uid="{EC25194A-D3C2-4B27-B148-0A3F088DF60C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FACAD-942F-4D8E-AF72-3084D66C4C86}">
  <dimension ref="A1:I13"/>
  <sheetViews>
    <sheetView tabSelected="1" workbookViewId="0">
      <selection activeCell="I13" sqref="I13:I14"/>
    </sheetView>
  </sheetViews>
  <sheetFormatPr defaultRowHeight="14.4" x14ac:dyDescent="0.3"/>
  <cols>
    <col min="1" max="1" width="12.5546875" bestFit="1" customWidth="1"/>
    <col min="2" max="2" width="13.77734375" bestFit="1" customWidth="1"/>
    <col min="3" max="3" width="12.33203125" bestFit="1" customWidth="1"/>
    <col min="4" max="4" width="14.77734375" bestFit="1" customWidth="1"/>
    <col min="5" max="5" width="14.6640625" bestFit="1" customWidth="1"/>
    <col min="6" max="6" width="15.88671875" bestFit="1" customWidth="1"/>
    <col min="9" max="9" width="10.44140625" customWidth="1"/>
  </cols>
  <sheetData>
    <row r="1" spans="1:9" x14ac:dyDescent="0.3">
      <c r="A1" s="1" t="s">
        <v>17</v>
      </c>
      <c r="B1" t="s">
        <v>20</v>
      </c>
      <c r="C1" t="s">
        <v>18</v>
      </c>
      <c r="D1" t="s">
        <v>21</v>
      </c>
      <c r="E1" t="s">
        <v>22</v>
      </c>
      <c r="F1" t="s">
        <v>23</v>
      </c>
    </row>
    <row r="2" spans="1:9" x14ac:dyDescent="0.3">
      <c r="A2" s="2" t="s">
        <v>14</v>
      </c>
      <c r="B2">
        <v>75</v>
      </c>
      <c r="C2">
        <v>99</v>
      </c>
      <c r="D2">
        <v>79</v>
      </c>
      <c r="E2">
        <v>67</v>
      </c>
      <c r="F2">
        <v>89</v>
      </c>
    </row>
    <row r="3" spans="1:9" x14ac:dyDescent="0.3">
      <c r="A3" s="2" t="s">
        <v>12</v>
      </c>
      <c r="B3">
        <v>78</v>
      </c>
      <c r="C3">
        <v>97</v>
      </c>
      <c r="D3">
        <v>77</v>
      </c>
      <c r="E3">
        <v>69</v>
      </c>
      <c r="F3">
        <v>92</v>
      </c>
    </row>
    <row r="4" spans="1:9" x14ac:dyDescent="0.3">
      <c r="A4" s="2" t="s">
        <v>8</v>
      </c>
      <c r="B4">
        <v>82</v>
      </c>
      <c r="C4">
        <v>93</v>
      </c>
      <c r="D4">
        <v>73</v>
      </c>
      <c r="E4">
        <v>63</v>
      </c>
      <c r="F4">
        <v>89</v>
      </c>
    </row>
    <row r="5" spans="1:9" x14ac:dyDescent="0.3">
      <c r="A5" s="2" t="s">
        <v>7</v>
      </c>
      <c r="B5">
        <v>81</v>
      </c>
      <c r="C5">
        <v>92</v>
      </c>
      <c r="D5">
        <v>74</v>
      </c>
      <c r="E5">
        <v>64</v>
      </c>
      <c r="F5">
        <v>67</v>
      </c>
    </row>
    <row r="6" spans="1:9" x14ac:dyDescent="0.3">
      <c r="A6" s="2" t="s">
        <v>6</v>
      </c>
      <c r="B6">
        <v>85</v>
      </c>
      <c r="C6">
        <v>91</v>
      </c>
      <c r="D6">
        <v>75</v>
      </c>
      <c r="E6">
        <v>65</v>
      </c>
      <c r="F6">
        <v>97</v>
      </c>
    </row>
    <row r="7" spans="1:9" x14ac:dyDescent="0.3">
      <c r="A7" s="2" t="s">
        <v>13</v>
      </c>
      <c r="B7">
        <v>76</v>
      </c>
      <c r="C7">
        <v>98</v>
      </c>
      <c r="D7">
        <v>76</v>
      </c>
      <c r="E7">
        <v>68</v>
      </c>
      <c r="F7">
        <v>94</v>
      </c>
    </row>
    <row r="8" spans="1:9" x14ac:dyDescent="0.3">
      <c r="A8" s="2" t="s">
        <v>9</v>
      </c>
      <c r="B8">
        <v>81</v>
      </c>
      <c r="C8">
        <v>94</v>
      </c>
      <c r="D8">
        <v>72</v>
      </c>
      <c r="E8">
        <v>62</v>
      </c>
      <c r="F8">
        <v>73</v>
      </c>
    </row>
    <row r="9" spans="1:9" x14ac:dyDescent="0.3">
      <c r="A9" s="2" t="s">
        <v>11</v>
      </c>
      <c r="B9">
        <v>79</v>
      </c>
      <c r="C9">
        <v>96</v>
      </c>
      <c r="D9">
        <v>78</v>
      </c>
      <c r="E9">
        <v>60</v>
      </c>
      <c r="F9">
        <v>80</v>
      </c>
    </row>
    <row r="10" spans="1:9" x14ac:dyDescent="0.3">
      <c r="A10" s="2" t="s">
        <v>15</v>
      </c>
      <c r="B10">
        <v>74</v>
      </c>
      <c r="C10">
        <v>89</v>
      </c>
      <c r="D10">
        <v>80</v>
      </c>
      <c r="E10">
        <v>66</v>
      </c>
      <c r="F10">
        <v>80</v>
      </c>
    </row>
    <row r="11" spans="1:9" x14ac:dyDescent="0.3">
      <c r="A11" s="2" t="s">
        <v>10</v>
      </c>
      <c r="B11">
        <v>80</v>
      </c>
      <c r="C11">
        <v>95</v>
      </c>
      <c r="D11">
        <v>71</v>
      </c>
      <c r="E11">
        <v>61</v>
      </c>
      <c r="F11">
        <v>97</v>
      </c>
    </row>
    <row r="12" spans="1:9" x14ac:dyDescent="0.3">
      <c r="A12" s="2" t="s">
        <v>19</v>
      </c>
      <c r="B12">
        <v>791</v>
      </c>
      <c r="C12">
        <v>944</v>
      </c>
      <c r="D12">
        <v>755</v>
      </c>
      <c r="E12">
        <v>645</v>
      </c>
      <c r="F12">
        <v>858</v>
      </c>
    </row>
    <row r="13" spans="1:9" x14ac:dyDescent="0.3">
      <c r="I13" t="s">
        <v>24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B2BC2-FE3F-45F1-90F5-C222956A0CBA}">
  <dimension ref="A1:G11"/>
  <sheetViews>
    <sheetView workbookViewId="0">
      <selection activeCell="G11" sqref="G11"/>
    </sheetView>
  </sheetViews>
  <sheetFormatPr defaultRowHeight="14.4" x14ac:dyDescent="0.3"/>
  <cols>
    <col min="7" max="8" width="9.109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</v>
      </c>
    </row>
    <row r="2" spans="1:7" x14ac:dyDescent="0.3">
      <c r="A2" t="s">
        <v>6</v>
      </c>
      <c r="B2">
        <v>85</v>
      </c>
      <c r="C2">
        <v>91</v>
      </c>
      <c r="D2">
        <v>75</v>
      </c>
      <c r="E2">
        <v>91</v>
      </c>
      <c r="F2">
        <v>65</v>
      </c>
      <c r="G2">
        <f>HLOOKUP(C1,A1:F11,8,0)</f>
        <v>97</v>
      </c>
    </row>
    <row r="3" spans="1:7" x14ac:dyDescent="0.3">
      <c r="A3" t="s">
        <v>7</v>
      </c>
      <c r="B3">
        <v>81</v>
      </c>
      <c r="C3">
        <v>92</v>
      </c>
      <c r="D3">
        <v>74</v>
      </c>
      <c r="E3">
        <v>92</v>
      </c>
      <c r="F3">
        <v>64</v>
      </c>
      <c r="G3">
        <f>HLOOKUP(F1,A1:F11,10,0)</f>
        <v>67</v>
      </c>
    </row>
    <row r="4" spans="1:7" x14ac:dyDescent="0.3">
      <c r="A4" t="s">
        <v>8</v>
      </c>
      <c r="B4">
        <v>82</v>
      </c>
      <c r="C4">
        <v>93</v>
      </c>
      <c r="D4">
        <v>73</v>
      </c>
      <c r="E4">
        <v>93</v>
      </c>
      <c r="F4">
        <v>63</v>
      </c>
      <c r="G4">
        <f>HLOOKUP(E1,A1:F11,11,0)</f>
        <v>89</v>
      </c>
    </row>
    <row r="5" spans="1:7" x14ac:dyDescent="0.3">
      <c r="A5" t="s">
        <v>9</v>
      </c>
      <c r="B5">
        <v>81</v>
      </c>
      <c r="C5">
        <v>94</v>
      </c>
      <c r="D5">
        <v>72</v>
      </c>
      <c r="E5">
        <v>94</v>
      </c>
      <c r="F5">
        <v>62</v>
      </c>
      <c r="G5">
        <f>HLOOKUP(D1,A1:F11,4,0)</f>
        <v>73</v>
      </c>
    </row>
    <row r="6" spans="1:7" x14ac:dyDescent="0.3">
      <c r="A6" t="s">
        <v>10</v>
      </c>
      <c r="B6">
        <v>80</v>
      </c>
      <c r="C6">
        <v>95</v>
      </c>
      <c r="D6">
        <v>71</v>
      </c>
      <c r="E6">
        <v>95</v>
      </c>
      <c r="F6">
        <v>61</v>
      </c>
      <c r="G6">
        <f>HLOOKUP(C1,A1:F11,8,0)</f>
        <v>97</v>
      </c>
    </row>
    <row r="7" spans="1:7" x14ac:dyDescent="0.3">
      <c r="A7" t="s">
        <v>11</v>
      </c>
      <c r="B7">
        <v>79</v>
      </c>
      <c r="C7">
        <v>96</v>
      </c>
      <c r="D7">
        <v>78</v>
      </c>
      <c r="E7">
        <v>96</v>
      </c>
      <c r="F7">
        <v>60</v>
      </c>
      <c r="G7">
        <f>HLOOKUP(B1,A1:F11,6,0)</f>
        <v>80</v>
      </c>
    </row>
    <row r="8" spans="1:7" x14ac:dyDescent="0.3">
      <c r="A8" t="s">
        <v>12</v>
      </c>
      <c r="B8">
        <v>78</v>
      </c>
      <c r="C8">
        <v>97</v>
      </c>
      <c r="D8">
        <v>77</v>
      </c>
      <c r="E8">
        <v>97</v>
      </c>
      <c r="F8">
        <v>69</v>
      </c>
      <c r="G8">
        <f>HLOOKUP(E1,A1:F11,3,0)</f>
        <v>92</v>
      </c>
    </row>
    <row r="9" spans="1:7" x14ac:dyDescent="0.3">
      <c r="A9" t="s">
        <v>13</v>
      </c>
      <c r="B9">
        <v>76</v>
      </c>
      <c r="C9">
        <v>98</v>
      </c>
      <c r="D9">
        <v>76</v>
      </c>
      <c r="E9">
        <v>98</v>
      </c>
      <c r="F9">
        <v>68</v>
      </c>
      <c r="G9">
        <f>HLOOKUP(E1,A1:F11,5,0)</f>
        <v>94</v>
      </c>
    </row>
    <row r="10" spans="1:7" x14ac:dyDescent="0.3">
      <c r="A10" t="s">
        <v>14</v>
      </c>
      <c r="B10">
        <v>75</v>
      </c>
      <c r="C10">
        <v>99</v>
      </c>
      <c r="D10">
        <v>79</v>
      </c>
      <c r="E10">
        <v>99</v>
      </c>
      <c r="F10">
        <v>67</v>
      </c>
      <c r="G10">
        <f>HLOOKUP(E1,A1:F11,11,0)</f>
        <v>89</v>
      </c>
    </row>
    <row r="11" spans="1:7" x14ac:dyDescent="0.3">
      <c r="A11" t="s">
        <v>15</v>
      </c>
      <c r="B11">
        <v>74</v>
      </c>
      <c r="C11">
        <v>89</v>
      </c>
      <c r="D11">
        <v>80</v>
      </c>
      <c r="E11">
        <v>89</v>
      </c>
      <c r="F11">
        <v>66</v>
      </c>
      <c r="G11">
        <f>HLOOKUP(D1,A1:F11,11,0)</f>
        <v>80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y 4 w a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M u M G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j B p X K I p H u A 4 A A A A R A A A A E w A c A E Z v c m 1 1 b G F z L 1 N l Y 3 R p b 2 4 x L m 0 g o h g A K K A U A A A A A A A A A A A A A A A A A A A A A A A A A A A A K 0 5 N L s n M z 1 M I h t C G 1 g B Q S w E C L Q A U A A I A C A D L j B p X U b n M k q U A A A D 2 A A A A E g A A A A A A A A A A A A A A A A A A A A A A Q 2 9 u Z m l n L 1 B h Y 2 t h Z 2 U u e G 1 s U E s B A i 0 A F A A C A A g A y 4 w a V w / K 6 a u k A A A A 6 Q A A A B M A A A A A A A A A A A A A A A A A 8 Q A A A F t D b 2 5 0 Z W 5 0 X 1 R 5 c G V z X S 5 4 b W x Q S w E C L Q A U A A I A C A D L j B p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a U T D 5 u r z E + P n 3 q b 5 2 O r D A A A A A A C A A A A A A A Q Z g A A A A E A A C A A A A A B N 3 z w x q y 5 L A p L k K 8 j 6 o 9 d 9 9 L e W e + l w 9 O T a 0 d o J R g u d g A A A A A O g A A A A A I A A C A A A A B T t Q u y J C 4 4 O e f f u w N 1 q 6 T C V 2 f s r W g W 8 n y 3 x i r Y f t 3 5 S V A A A A C t l 4 M P k m x 4 X 6 Y s K K F 5 6 y E 6 0 R 8 d H 4 K 1 Q P p I / L w 7 3 b i W R d p 2 C h a c P C p v w W Q s z L e o t / T I H F K 5 K c p 5 M R 6 p i I T 4 M v D m l x B h d I l l 4 o Y c d H d 4 9 I Q s w E A A A A D z v e i F v x P 5 O L M 6 0 W m + m B + l Y h m 7 1 V P p g D I K E N V 8 c a 1 V R s z W c g 6 n i b K 1 q l E p F O W 6 W 2 / v 4 6 J z 7 p d l w a R 2 N + s w Q Y A r < / D a t a M a s h u p > 
</file>

<file path=customXml/itemProps1.xml><?xml version="1.0" encoding="utf-8"?>
<ds:datastoreItem xmlns:ds="http://schemas.openxmlformats.org/officeDocument/2006/customXml" ds:itemID="{A5C7DDC0-8CA3-4E19-9D39-0D232F028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</dc:creator>
  <cp:lastModifiedBy>CHANDRASHEKHAR PRASAD</cp:lastModifiedBy>
  <dcterms:created xsi:type="dcterms:W3CDTF">2023-08-22T05:00:25Z</dcterms:created>
  <dcterms:modified xsi:type="dcterms:W3CDTF">2023-09-06T05:19:31Z</dcterms:modified>
</cp:coreProperties>
</file>