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rashekhar\Downloads\"/>
    </mc:Choice>
  </mc:AlternateContent>
  <xr:revisionPtr revIDLastSave="0" documentId="13_ncr:1_{F0F2FEF6-F344-484D-B818-33A5A87758E2}" xr6:coauthVersionLast="47" xr6:coauthVersionMax="47" xr10:uidLastSave="{00000000-0000-0000-0000-000000000000}"/>
  <bookViews>
    <workbookView xWindow="-108" yWindow="-108" windowWidth="23256" windowHeight="12456" xr2:uid="{3833E4B7-D765-477F-A348-4F093B96CD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3" i="1"/>
  <c r="L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I4" i="1"/>
  <c r="I5" i="1"/>
  <c r="I6" i="1"/>
  <c r="I7" i="1"/>
  <c r="I8" i="1"/>
  <c r="I9" i="1"/>
  <c r="I10" i="1"/>
  <c r="I11" i="1"/>
  <c r="I12" i="1"/>
  <c r="I13" i="1"/>
  <c r="I14" i="1"/>
  <c r="I15" i="1"/>
  <c r="I3" i="1"/>
  <c r="I2" i="1"/>
</calcChain>
</file>

<file path=xl/sharedStrings.xml><?xml version="1.0" encoding="utf-8"?>
<sst xmlns="http://schemas.openxmlformats.org/spreadsheetml/2006/main" count="27" uniqueCount="27">
  <si>
    <t>NAME</t>
  </si>
  <si>
    <t>HINDI</t>
  </si>
  <si>
    <t>ENGLISH</t>
  </si>
  <si>
    <t>GUJARATI</t>
  </si>
  <si>
    <t>SCIENCE</t>
  </si>
  <si>
    <t>MATHS</t>
  </si>
  <si>
    <t>SANSKRIT</t>
  </si>
  <si>
    <t>TOTAL</t>
  </si>
  <si>
    <t>OBTAIN</t>
  </si>
  <si>
    <t>AVERAGE</t>
  </si>
  <si>
    <t>PERCENTRAGE</t>
  </si>
  <si>
    <t>GRADE</t>
  </si>
  <si>
    <t>RESULT</t>
  </si>
  <si>
    <t>PRITI</t>
  </si>
  <si>
    <t>PRIYA</t>
  </si>
  <si>
    <t>PRITAM</t>
  </si>
  <si>
    <t>VIVEK</t>
  </si>
  <si>
    <t>RUBI</t>
  </si>
  <si>
    <t>GUNJAN</t>
  </si>
  <si>
    <t>SUNI</t>
  </si>
  <si>
    <t>SUJATA</t>
  </si>
  <si>
    <t>NIHAL</t>
  </si>
  <si>
    <t>VIKASH</t>
  </si>
  <si>
    <t>RIYA</t>
  </si>
  <si>
    <t>RAGHAV</t>
  </si>
  <si>
    <t>ROLI</t>
  </si>
  <si>
    <t>MAYARA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</si>
</sst>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1E556-A552-458C-8DE8-925BA9689B0B}">
  <dimension ref="A1:M17"/>
  <sheetViews>
    <sheetView tabSelected="1" workbookViewId="0">
      <selection activeCell="O3" sqref="O3"/>
    </sheetView>
  </sheetViews>
  <sheetFormatPr defaultRowHeight="14.4" x14ac:dyDescent="0.3"/>
  <cols>
    <col min="7" max="7" width="10.5546875" customWidth="1"/>
    <col min="10" max="10" width="13.88671875" customWidth="1"/>
    <col min="11" max="11" width="13.5546875" customWidth="1"/>
  </cols>
  <sheetData>
    <row r="1" spans="1:13" x14ac:dyDescent="0.3">
      <c r="A1" s="6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 ht="18" x14ac:dyDescent="0.35">
      <c r="A2" s="7" t="s">
        <v>13</v>
      </c>
      <c r="B2" s="2">
        <v>60</v>
      </c>
      <c r="C2" s="2">
        <v>87</v>
      </c>
      <c r="D2" s="2">
        <v>65</v>
      </c>
      <c r="E2" s="2">
        <v>71</v>
      </c>
      <c r="F2" s="2">
        <v>65</v>
      </c>
      <c r="G2" s="2">
        <v>67</v>
      </c>
      <c r="H2" s="2">
        <v>600</v>
      </c>
      <c r="I2" s="2">
        <f>SUM(B2:G2)</f>
        <v>415</v>
      </c>
      <c r="J2" s="3">
        <f>AVERAGE(B2:G2)</f>
        <v>69.166666666666671</v>
      </c>
      <c r="K2" s="3">
        <f>I2/H2*100</f>
        <v>69.166666666666671</v>
      </c>
      <c r="L2" s="2" t="str">
        <f>IF(J2&gt;70,"a","b")</f>
        <v>b</v>
      </c>
      <c r="M2" s="4" t="str">
        <f>IF(K2&gt;60,"pass","fail")</f>
        <v>pass</v>
      </c>
    </row>
    <row r="3" spans="1:13" ht="18" x14ac:dyDescent="0.35">
      <c r="A3" s="7" t="s">
        <v>14</v>
      </c>
      <c r="B3" s="2">
        <v>45</v>
      </c>
      <c r="C3" s="2">
        <v>65</v>
      </c>
      <c r="D3" s="2">
        <v>63</v>
      </c>
      <c r="E3" s="2">
        <v>74</v>
      </c>
      <c r="F3" s="2">
        <v>88</v>
      </c>
      <c r="G3" s="2">
        <v>78</v>
      </c>
      <c r="H3" s="2">
        <v>600</v>
      </c>
      <c r="I3" s="2">
        <f>SUM(B3:G3)</f>
        <v>413</v>
      </c>
      <c r="J3" s="3">
        <f t="shared" ref="J3:J17" si="0">AVERAGE(B3:G3)</f>
        <v>68.833333333333329</v>
      </c>
      <c r="K3" s="3">
        <f t="shared" ref="K3:K15" si="1">I3/H3*100</f>
        <v>68.833333333333329</v>
      </c>
      <c r="L3" s="2" t="str">
        <f>IF(J3&gt;70,"a","b")</f>
        <v>b</v>
      </c>
      <c r="M3" s="4" t="str">
        <f t="shared" ref="M3:M15" si="2">IF(K3&gt;60,"pass","fail")</f>
        <v>pass</v>
      </c>
    </row>
    <row r="4" spans="1:13" ht="18" x14ac:dyDescent="0.35">
      <c r="A4" s="7" t="s">
        <v>15</v>
      </c>
      <c r="B4" s="2">
        <v>30</v>
      </c>
      <c r="C4" s="2">
        <v>54</v>
      </c>
      <c r="D4" s="2">
        <v>73</v>
      </c>
      <c r="E4" s="2">
        <v>76</v>
      </c>
      <c r="F4" s="2">
        <v>99</v>
      </c>
      <c r="G4" s="2">
        <v>98</v>
      </c>
      <c r="H4" s="2">
        <v>600</v>
      </c>
      <c r="I4" s="2">
        <f t="shared" ref="I4:I15" si="3">SUM(B4:G4)</f>
        <v>430</v>
      </c>
      <c r="J4" s="3">
        <f t="shared" si="0"/>
        <v>71.666666666666671</v>
      </c>
      <c r="K4" s="3">
        <f t="shared" si="1"/>
        <v>71.666666666666671</v>
      </c>
      <c r="L4" s="2" t="str">
        <f t="shared" ref="L4:L15" si="4">IF(J4&gt;70,"a","b")</f>
        <v>a</v>
      </c>
      <c r="M4" s="4" t="str">
        <f t="shared" si="2"/>
        <v>pass</v>
      </c>
    </row>
    <row r="5" spans="1:13" ht="18" x14ac:dyDescent="0.35">
      <c r="A5" s="7" t="s">
        <v>16</v>
      </c>
      <c r="B5" s="2">
        <v>67</v>
      </c>
      <c r="C5" s="2">
        <v>43</v>
      </c>
      <c r="D5" s="2">
        <v>75</v>
      </c>
      <c r="E5" s="2">
        <v>30</v>
      </c>
      <c r="F5" s="2">
        <v>66</v>
      </c>
      <c r="G5" s="2">
        <v>65</v>
      </c>
      <c r="H5" s="2">
        <v>600</v>
      </c>
      <c r="I5" s="2">
        <f t="shared" si="3"/>
        <v>346</v>
      </c>
      <c r="J5" s="3">
        <f t="shared" si="0"/>
        <v>57.666666666666664</v>
      </c>
      <c r="K5" s="3">
        <f t="shared" si="1"/>
        <v>57.666666666666664</v>
      </c>
      <c r="L5" s="2" t="str">
        <f t="shared" si="4"/>
        <v>b</v>
      </c>
      <c r="M5" s="4" t="str">
        <f t="shared" si="2"/>
        <v>fail</v>
      </c>
    </row>
    <row r="6" spans="1:13" ht="18" x14ac:dyDescent="0.35">
      <c r="A6" s="7" t="s">
        <v>17</v>
      </c>
      <c r="B6" s="2">
        <v>87</v>
      </c>
      <c r="C6" s="2">
        <v>62</v>
      </c>
      <c r="D6" s="2">
        <v>86</v>
      </c>
      <c r="E6" s="2">
        <v>33</v>
      </c>
      <c r="F6" s="2">
        <v>55</v>
      </c>
      <c r="G6" s="2">
        <v>86</v>
      </c>
      <c r="H6" s="2">
        <v>600</v>
      </c>
      <c r="I6" s="2">
        <f t="shared" si="3"/>
        <v>409</v>
      </c>
      <c r="J6" s="3">
        <f t="shared" si="0"/>
        <v>68.166666666666671</v>
      </c>
      <c r="K6" s="3">
        <f t="shared" si="1"/>
        <v>68.166666666666657</v>
      </c>
      <c r="L6" s="2" t="str">
        <f t="shared" si="4"/>
        <v>b</v>
      </c>
      <c r="M6" s="4" t="str">
        <f t="shared" si="2"/>
        <v>pass</v>
      </c>
    </row>
    <row r="7" spans="1:13" ht="18" x14ac:dyDescent="0.35">
      <c r="A7" s="7" t="s">
        <v>18</v>
      </c>
      <c r="B7" s="2">
        <v>90</v>
      </c>
      <c r="C7" s="2">
        <v>52</v>
      </c>
      <c r="D7" s="2">
        <v>98</v>
      </c>
      <c r="E7" s="2">
        <v>56</v>
      </c>
      <c r="F7" s="2">
        <v>33</v>
      </c>
      <c r="G7" s="2">
        <v>33</v>
      </c>
      <c r="H7" s="2">
        <v>600</v>
      </c>
      <c r="I7" s="2">
        <f t="shared" si="3"/>
        <v>362</v>
      </c>
      <c r="J7" s="3">
        <f t="shared" si="0"/>
        <v>60.333333333333336</v>
      </c>
      <c r="K7" s="3">
        <f t="shared" si="1"/>
        <v>60.333333333333336</v>
      </c>
      <c r="L7" s="2" t="str">
        <f t="shared" si="4"/>
        <v>b</v>
      </c>
      <c r="M7" s="4" t="str">
        <f t="shared" si="2"/>
        <v>pass</v>
      </c>
    </row>
    <row r="8" spans="1:13" ht="18" x14ac:dyDescent="0.35">
      <c r="A8" s="7" t="s">
        <v>19</v>
      </c>
      <c r="B8" s="2">
        <v>87</v>
      </c>
      <c r="C8" s="2">
        <v>49</v>
      </c>
      <c r="D8" s="2">
        <v>96</v>
      </c>
      <c r="E8" s="2">
        <v>67</v>
      </c>
      <c r="F8" s="2">
        <v>44</v>
      </c>
      <c r="G8" s="2">
        <v>43</v>
      </c>
      <c r="H8" s="2">
        <v>600</v>
      </c>
      <c r="I8" s="2">
        <f t="shared" si="3"/>
        <v>386</v>
      </c>
      <c r="J8" s="3">
        <f t="shared" si="0"/>
        <v>64.333333333333329</v>
      </c>
      <c r="K8" s="3">
        <f t="shared" si="1"/>
        <v>64.333333333333329</v>
      </c>
      <c r="L8" s="2" t="str">
        <f t="shared" si="4"/>
        <v>b</v>
      </c>
      <c r="M8" s="4" t="str">
        <f t="shared" si="2"/>
        <v>pass</v>
      </c>
    </row>
    <row r="9" spans="1:13" ht="18" x14ac:dyDescent="0.35">
      <c r="A9" s="7" t="s">
        <v>20</v>
      </c>
      <c r="B9" s="2">
        <v>67</v>
      </c>
      <c r="C9" s="2">
        <v>80</v>
      </c>
      <c r="D9" s="2">
        <v>85</v>
      </c>
      <c r="E9" s="2">
        <v>78</v>
      </c>
      <c r="F9" s="2">
        <v>24</v>
      </c>
      <c r="G9" s="2">
        <v>49</v>
      </c>
      <c r="H9" s="2">
        <v>600</v>
      </c>
      <c r="I9" s="2">
        <f t="shared" si="3"/>
        <v>383</v>
      </c>
      <c r="J9" s="3">
        <f t="shared" si="0"/>
        <v>63.833333333333336</v>
      </c>
      <c r="K9" s="3">
        <f t="shared" si="1"/>
        <v>63.833333333333329</v>
      </c>
      <c r="L9" s="2" t="str">
        <f t="shared" si="4"/>
        <v>b</v>
      </c>
      <c r="M9" s="4" t="str">
        <f t="shared" si="2"/>
        <v>pass</v>
      </c>
    </row>
    <row r="10" spans="1:13" ht="18" x14ac:dyDescent="0.35">
      <c r="A10" s="7" t="s">
        <v>21</v>
      </c>
      <c r="B10" s="2">
        <v>89</v>
      </c>
      <c r="C10" s="2">
        <v>78</v>
      </c>
      <c r="D10" s="2">
        <v>90</v>
      </c>
      <c r="E10" s="2">
        <v>89</v>
      </c>
      <c r="F10" s="2">
        <v>30</v>
      </c>
      <c r="G10" s="2">
        <v>48</v>
      </c>
      <c r="H10" s="2">
        <v>600</v>
      </c>
      <c r="I10" s="2">
        <f t="shared" si="3"/>
        <v>424</v>
      </c>
      <c r="J10" s="3">
        <f t="shared" si="0"/>
        <v>70.666666666666671</v>
      </c>
      <c r="K10" s="3">
        <f t="shared" si="1"/>
        <v>70.666666666666671</v>
      </c>
      <c r="L10" s="2" t="str">
        <f t="shared" si="4"/>
        <v>a</v>
      </c>
      <c r="M10" s="4" t="str">
        <f t="shared" si="2"/>
        <v>pass</v>
      </c>
    </row>
    <row r="11" spans="1:13" ht="18" x14ac:dyDescent="0.35">
      <c r="A11" s="7" t="s">
        <v>22</v>
      </c>
      <c r="B11" s="2">
        <v>90</v>
      </c>
      <c r="C11" s="2">
        <v>86</v>
      </c>
      <c r="D11" s="2">
        <v>93</v>
      </c>
      <c r="E11" s="2">
        <v>87</v>
      </c>
      <c r="F11" s="2">
        <v>40</v>
      </c>
      <c r="G11" s="2">
        <v>67</v>
      </c>
      <c r="H11" s="2">
        <v>600</v>
      </c>
      <c r="I11" s="2">
        <f t="shared" si="3"/>
        <v>463</v>
      </c>
      <c r="J11" s="3">
        <f t="shared" si="0"/>
        <v>77.166666666666671</v>
      </c>
      <c r="K11" s="3">
        <f t="shared" si="1"/>
        <v>77.166666666666657</v>
      </c>
      <c r="L11" s="2" t="str">
        <f t="shared" si="4"/>
        <v>a</v>
      </c>
      <c r="M11" s="4" t="str">
        <f t="shared" si="2"/>
        <v>pass</v>
      </c>
    </row>
    <row r="12" spans="1:13" ht="18" x14ac:dyDescent="0.35">
      <c r="A12" s="7" t="s">
        <v>23</v>
      </c>
      <c r="B12" s="2">
        <v>91</v>
      </c>
      <c r="C12" s="2">
        <v>90</v>
      </c>
      <c r="D12" s="2">
        <v>92</v>
      </c>
      <c r="E12" s="2">
        <v>76</v>
      </c>
      <c r="F12" s="2">
        <v>50</v>
      </c>
      <c r="G12" s="2">
        <v>50</v>
      </c>
      <c r="H12" s="2">
        <v>600</v>
      </c>
      <c r="I12" s="2">
        <f t="shared" si="3"/>
        <v>449</v>
      </c>
      <c r="J12" s="3">
        <f t="shared" si="0"/>
        <v>74.833333333333329</v>
      </c>
      <c r="K12" s="3">
        <f t="shared" si="1"/>
        <v>74.833333333333329</v>
      </c>
      <c r="L12" s="2" t="str">
        <f t="shared" si="4"/>
        <v>a</v>
      </c>
      <c r="M12" s="4" t="str">
        <f t="shared" si="2"/>
        <v>pass</v>
      </c>
    </row>
    <row r="13" spans="1:13" ht="18" x14ac:dyDescent="0.35">
      <c r="A13" s="7" t="s">
        <v>24</v>
      </c>
      <c r="B13" s="2">
        <v>84</v>
      </c>
      <c r="C13" s="2">
        <v>97</v>
      </c>
      <c r="D13" s="2">
        <v>84</v>
      </c>
      <c r="E13" s="2">
        <v>59</v>
      </c>
      <c r="F13" s="2">
        <v>60</v>
      </c>
      <c r="G13" s="2">
        <v>55</v>
      </c>
      <c r="H13" s="2">
        <v>600</v>
      </c>
      <c r="I13" s="2">
        <f t="shared" si="3"/>
        <v>439</v>
      </c>
      <c r="J13" s="3">
        <f t="shared" si="0"/>
        <v>73.166666666666671</v>
      </c>
      <c r="K13" s="3">
        <f t="shared" si="1"/>
        <v>73.166666666666671</v>
      </c>
      <c r="L13" s="2" t="str">
        <f t="shared" si="4"/>
        <v>a</v>
      </c>
      <c r="M13" s="4" t="str">
        <f t="shared" si="2"/>
        <v>pass</v>
      </c>
    </row>
    <row r="14" spans="1:13" ht="18" x14ac:dyDescent="0.35">
      <c r="A14" s="7" t="s">
        <v>25</v>
      </c>
      <c r="B14" s="2">
        <v>85</v>
      </c>
      <c r="C14" s="2">
        <v>93</v>
      </c>
      <c r="D14" s="2">
        <v>77</v>
      </c>
      <c r="E14" s="2">
        <v>60</v>
      </c>
      <c r="F14" s="2">
        <v>70</v>
      </c>
      <c r="G14" s="2">
        <v>59</v>
      </c>
      <c r="H14" s="2">
        <v>600</v>
      </c>
      <c r="I14" s="2">
        <f t="shared" si="3"/>
        <v>444</v>
      </c>
      <c r="J14" s="3">
        <f t="shared" si="0"/>
        <v>74</v>
      </c>
      <c r="K14" s="3">
        <f t="shared" si="1"/>
        <v>74</v>
      </c>
      <c r="L14" s="2" t="str">
        <f t="shared" si="4"/>
        <v>a</v>
      </c>
      <c r="M14" s="4" t="str">
        <f t="shared" si="2"/>
        <v>pass</v>
      </c>
    </row>
    <row r="15" spans="1:13" ht="18" x14ac:dyDescent="0.35">
      <c r="A15" s="7" t="s">
        <v>26</v>
      </c>
      <c r="B15" s="2">
        <v>75</v>
      </c>
      <c r="C15" s="2">
        <v>78</v>
      </c>
      <c r="D15" s="2">
        <v>78</v>
      </c>
      <c r="E15" s="2">
        <v>66</v>
      </c>
      <c r="F15" s="2">
        <v>80</v>
      </c>
      <c r="G15" s="2">
        <v>67</v>
      </c>
      <c r="H15" s="2">
        <v>600</v>
      </c>
      <c r="I15" s="2">
        <f t="shared" si="3"/>
        <v>444</v>
      </c>
      <c r="J15" s="3">
        <f t="shared" si="0"/>
        <v>74</v>
      </c>
      <c r="K15" s="3">
        <f t="shared" si="1"/>
        <v>74</v>
      </c>
      <c r="L15" s="2" t="str">
        <f t="shared" si="4"/>
        <v>a</v>
      </c>
      <c r="M15" s="4" t="str">
        <f t="shared" si="2"/>
        <v>pass</v>
      </c>
    </row>
    <row r="16" spans="1:13" x14ac:dyDescent="0.3">
      <c r="J16" s="1"/>
    </row>
    <row r="17" spans="10:10" x14ac:dyDescent="0.3">
      <c r="J17" s="1"/>
    </row>
  </sheetData>
  <conditionalFormatting sqref="O9">
    <cfRule type="cellIs" dxfId="6" priority="4" operator="lessThan">
      <formula>40</formula>
    </cfRule>
  </conditionalFormatting>
  <conditionalFormatting sqref="B2:G15">
    <cfRule type="cellIs" dxfId="5" priority="3" operator="lessThan">
      <formula>40</formula>
    </cfRule>
  </conditionalFormatting>
  <conditionalFormatting sqref="N17">
    <cfRule type="duplicateValues" dxfId="4" priority="2"/>
  </conditionalFormatting>
  <conditionalFormatting sqref="B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</dc:creator>
  <cp:lastModifiedBy>Chandrashekhar</cp:lastModifiedBy>
  <dcterms:created xsi:type="dcterms:W3CDTF">2023-07-25T16:14:46Z</dcterms:created>
  <dcterms:modified xsi:type="dcterms:W3CDTF">2023-07-25T18:12:22Z</dcterms:modified>
</cp:coreProperties>
</file>