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hind\Downloads\"/>
    </mc:Choice>
  </mc:AlternateContent>
  <xr:revisionPtr revIDLastSave="0" documentId="13_ncr:1_{C2F196EA-3D33-4791-9FBC-B059B259BCE5}" xr6:coauthVersionLast="47" xr6:coauthVersionMax="47" xr10:uidLastSave="{00000000-0000-0000-0000-000000000000}"/>
  <bookViews>
    <workbookView xWindow="3588" yWindow="3588" windowWidth="11244" windowHeight="8220" activeTab="3" xr2:uid="{00000000-000D-0000-FFFF-FFFF00000000}"/>
  </bookViews>
  <sheets>
    <sheet name="Kas Kecil" sheetId="1" r:id="rId1"/>
    <sheet name="Kas Bank" sheetId="2" r:id="rId2"/>
    <sheet name="Konfirmasi" sheetId="3" r:id="rId3"/>
    <sheet name="Tickmark" sheetId="4" r:id="rId4"/>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0" i="3" l="1"/>
  <c r="K11" i="3"/>
  <c r="K9" i="3"/>
  <c r="H14" i="2"/>
  <c r="H18" i="2"/>
  <c r="H10" i="2"/>
  <c r="K16" i="1"/>
  <c r="K15" i="1"/>
  <c r="E21" i="1"/>
  <c r="F22" i="1" s="1"/>
  <c r="F11" i="1"/>
  <c r="K11" i="1" s="1"/>
  <c r="K12" i="1" s="1"/>
  <c r="K13" i="1" s="1"/>
  <c r="K14" i="1" s="1"/>
  <c r="E24" i="1" l="1"/>
  <c r="F2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shindy</author>
  </authors>
  <commentList>
    <comment ref="I5" authorId="0" shapeId="0" xr:uid="{98D082B3-8F03-4176-8AAE-465F2A1EE716}">
      <text>
        <r>
          <rPr>
            <b/>
            <sz val="9"/>
            <color indexed="81"/>
            <rFont val="Tahoma"/>
            <family val="2"/>
          </rPr>
          <t>shindy:</t>
        </r>
        <r>
          <rPr>
            <sz val="9"/>
            <color indexed="81"/>
            <rFont val="Tahoma"/>
            <family val="2"/>
          </rPr>
          <t xml:space="preserve">
jika ada selisih dikosongi lalu ditickmark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shindy</author>
    <author>octadilaily</author>
  </authors>
  <commentList>
    <comment ref="M7" authorId="0" shapeId="0" xr:uid="{7FD96FF3-1F15-4F62-B981-BA38495FF10D}">
      <text>
        <r>
          <rPr>
            <b/>
            <sz val="9"/>
            <color indexed="81"/>
            <rFont val="Tahoma"/>
            <family val="2"/>
          </rPr>
          <t>shindy:</t>
        </r>
        <r>
          <rPr>
            <sz val="9"/>
            <color indexed="81"/>
            <rFont val="Tahoma"/>
            <family val="2"/>
          </rPr>
          <t xml:space="preserve">
Jika starus diketahui
Reconsale Diff</t>
        </r>
      </text>
    </comment>
    <comment ref="N7" authorId="0" shapeId="0" xr:uid="{7D29F304-4373-4BA7-842E-3FC86A30A731}">
      <text>
        <r>
          <rPr>
            <b/>
            <sz val="9"/>
            <color indexed="81"/>
            <rFont val="Tahoma"/>
            <family val="2"/>
          </rPr>
          <t>shindy:</t>
        </r>
        <r>
          <rPr>
            <sz val="9"/>
            <color indexed="81"/>
            <rFont val="Tahoma"/>
            <family val="2"/>
          </rPr>
          <t xml:space="preserve">
Perbedaan blm diketahui</t>
        </r>
      </text>
    </comment>
    <comment ref="P7" authorId="1" shapeId="0" xr:uid="{00000000-0006-0000-0300-000001000000}">
      <text>
        <r>
          <rPr>
            <b/>
            <sz val="9"/>
            <color indexed="81"/>
            <rFont val="Tahoma"/>
            <family val="2"/>
          </rPr>
          <t>octadilaily:</t>
        </r>
        <r>
          <rPr>
            <sz val="9"/>
            <color indexed="81"/>
            <rFont val="Tahoma"/>
            <family val="2"/>
          </rPr>
          <t xml:space="preserve">
isi dengan nomor WP manual konfirmasi
contoh : Konfirmasi Bank - 01 [M]</t>
        </r>
      </text>
    </comment>
  </commentList>
</comments>
</file>

<file path=xl/sharedStrings.xml><?xml version="1.0" encoding="utf-8"?>
<sst xmlns="http://schemas.openxmlformats.org/spreadsheetml/2006/main" count="137" uniqueCount="100">
  <si>
    <t>PT Mitra Realty</t>
  </si>
  <si>
    <t>WP Kas dan Setara Kas</t>
  </si>
  <si>
    <t>WP Kas Kecil</t>
  </si>
  <si>
    <t>WP Kas Bank</t>
  </si>
  <si>
    <t>WP Konfirmasi Kas dan Setara Kas</t>
  </si>
  <si>
    <t>{a}</t>
  </si>
  <si>
    <t>{b}</t>
  </si>
  <si>
    <t>{c}</t>
  </si>
  <si>
    <t>{d}</t>
  </si>
  <si>
    <t>{e}</t>
  </si>
  <si>
    <t>{f}</t>
  </si>
  <si>
    <t>{g}</t>
  </si>
  <si>
    <t>{h}</t>
  </si>
  <si>
    <t>{i}</t>
  </si>
  <si>
    <t>{j}</t>
  </si>
  <si>
    <t>{k}</t>
  </si>
  <si>
    <t>{l}</t>
  </si>
  <si>
    <t>{m}</t>
  </si>
  <si>
    <t>{n}</t>
  </si>
  <si>
    <t>{o}</t>
  </si>
  <si>
    <t>{p}</t>
  </si>
  <si>
    <t>{q}</t>
  </si>
  <si>
    <t>{r}</t>
  </si>
  <si>
    <t>{s}</t>
  </si>
  <si>
    <t>{t}</t>
  </si>
  <si>
    <t>{u}</t>
  </si>
  <si>
    <t>{v}</t>
  </si>
  <si>
    <t>{w}</t>
  </si>
  <si>
    <t>{x}</t>
  </si>
  <si>
    <t>{y}</t>
  </si>
  <si>
    <t>{z}</t>
  </si>
  <si>
    <t>Nature:</t>
  </si>
  <si>
    <t>No</t>
  </si>
  <si>
    <t>Akun Kas Kecil</t>
  </si>
  <si>
    <t>Saldo per Book</t>
  </si>
  <si>
    <t>Saldo per Cek Fisik</t>
  </si>
  <si>
    <t>Selisih</t>
  </si>
  <si>
    <t>Dokumen</t>
  </si>
  <si>
    <t>Tgl</t>
  </si>
  <si>
    <t>Deskripsi</t>
  </si>
  <si>
    <t>Jumlah</t>
  </si>
  <si>
    <t>Tickmark</t>
  </si>
  <si>
    <t>Atribut</t>
  </si>
  <si>
    <t>Atribut:</t>
  </si>
  <si>
    <t>Dokumen adalah dokumen yang sah</t>
  </si>
  <si>
    <t>Transaksi terjadi pada periode yang tepat</t>
  </si>
  <si>
    <t>Jumlah yang tertera pada dokumen = selisih perhitungan kas kecil</t>
  </si>
  <si>
    <t>Bank</t>
  </si>
  <si>
    <t>No Rekening</t>
  </si>
  <si>
    <t>Nama/Jenis Akun</t>
  </si>
  <si>
    <t>Saldo per Rekening Koran</t>
  </si>
  <si>
    <t xml:space="preserve">Selisih </t>
  </si>
  <si>
    <t>Date Sent by</t>
  </si>
  <si>
    <t>Received</t>
  </si>
  <si>
    <t>Balance per Confirmation</t>
  </si>
  <si>
    <t>Diff</t>
  </si>
  <si>
    <t>Status</t>
  </si>
  <si>
    <t>Known Diff</t>
  </si>
  <si>
    <t>Still Diff</t>
  </si>
  <si>
    <t>Manual Reff</t>
  </si>
  <si>
    <t>Fax</t>
  </si>
  <si>
    <t>Email</t>
  </si>
  <si>
    <t>Mail</t>
  </si>
  <si>
    <t>Status:</t>
  </si>
  <si>
    <t>Balance per Book</t>
  </si>
  <si>
    <t>Usulan Jurnal Penyesuaian</t>
  </si>
  <si>
    <t>31 Desember 2019</t>
  </si>
  <si>
    <t xml:space="preserve">CB : Confirming Balance. Jawaban konfirmasi telah sesuai/cocok. </t>
  </si>
  <si>
    <t xml:space="preserve">RD : Reconcile Differences. Jawaban konfirmasi tidak sesuai dan memerlukan rekonsiliasi. </t>
  </si>
  <si>
    <t>RPO : Return by post office. Surat konfirmasi dikembalikan oleh kantor pos</t>
  </si>
  <si>
    <t xml:space="preserve">NR : Not Replies. Tidak ada jawaban konfirmasi. </t>
  </si>
  <si>
    <t xml:space="preserve">PBC : Prepared by client. Dokumen disiapkan oleh klien. </t>
  </si>
  <si>
    <t>Beban</t>
  </si>
  <si>
    <t>Kas</t>
  </si>
  <si>
    <t>Pembelian 3 rim kertas A4</t>
  </si>
  <si>
    <t>v</t>
  </si>
  <si>
    <t>Deposito</t>
  </si>
  <si>
    <t>Penerimaan</t>
  </si>
  <si>
    <t>No. 118-1015-671</t>
  </si>
  <si>
    <t>31.690.560.68</t>
  </si>
  <si>
    <t>Bank Haga (Deposito)</t>
  </si>
  <si>
    <t>Bank CFI</t>
  </si>
  <si>
    <t>Bank Haga (Giro)</t>
  </si>
  <si>
    <t xml:space="preserve"> 728.30.2489.1</t>
  </si>
  <si>
    <t>Pembayaran</t>
  </si>
  <si>
    <t>Pembelian kopi</t>
  </si>
  <si>
    <t>Pembayaran service AC</t>
  </si>
  <si>
    <t>Pembelian BBM Pertalite</t>
  </si>
  <si>
    <t>Pembelian alat tulis kantor</t>
  </si>
  <si>
    <t>Pembelian 6 buah materai 6000</t>
  </si>
  <si>
    <t>PJ018230</t>
  </si>
  <si>
    <t>05.37.454189</t>
  </si>
  <si>
    <t>INDO1234</t>
  </si>
  <si>
    <t>Selisih kas (kerugian kas)</t>
  </si>
  <si>
    <t>CB</t>
  </si>
  <si>
    <t>Konfrimasi Bank - 01 [M]</t>
  </si>
  <si>
    <t>Konfrimasi Bank - 02 [M]</t>
  </si>
  <si>
    <t>Kas Kecil (petty cash) adalah sejumlah kecil uang yang disimpan perusahaan berupa uang kertas dan uang koin yang  digunakan untuk membayar pengeluaran kecil atau insidental</t>
  </si>
  <si>
    <t>Kas Bank adalah semua saldo pada rekening giro, tabungan, deposito, atau sejenisnya atas nama perusahaan ,bukan rekening pribadi, yang disimpan pada bank</t>
  </si>
  <si>
    <t>Ditemukan selisih ketika melakukan pemeriksaan kas kecil. Jumlah kas kecil yang dikeluarkan kasir tidak sesuai dengan bukti transaksi yang ada, terdapat selisih sebesar Rp200. Perusahaan perlu membuat jurnal penyesuaian untuk mengakui kerugian pada saldo kas kecil. Jumlah selisih tersebut tidak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</si>
</sst>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quot;Rp&quot;* #,##0_-;\-&quot;Rp&quot;* #,##0_-;_-&quot;Rp&quot;* &quot;-&quot;_-;_-@_-"/>
    <numFmt numFmtId="165" formatCode="[$-409]d\-mmm\-yy;@"/>
    <numFmt numFmtId="166" formatCode="_ * #,##0.00_ ;_ * \-#,##0.00_ ;_ * &quot;-&quot;??_ ;_ @_ "/>
    <numFmt numFmtId="167" formatCode="_(* #,##0_);_(* \(#,##0\);_(* &quot;-&quot;??_);_(@_)"/>
    <numFmt numFmtId="168" formatCode="[$-421]dd\ mmmm\ yyyy;@"/>
  </numFmts>
  <fonts count="11" x14ac:knownFonts="1">
    <font>
      <sz val="11"/>
      <color theme="1"/>
      <name val="Calibri"/>
      <family val="2"/>
      <charset val="1"/>
      <scheme val="minor"/>
    </font>
    <font>
      <sz val="11"/>
      <color theme="1"/>
      <name val="Calibri"/>
      <family val="2"/>
      <charset val="1"/>
      <scheme val="minor"/>
    </font>
    <font>
      <sz val="8"/>
      <color theme="1"/>
      <name val="Arial"/>
      <family val="2"/>
    </font>
    <font>
      <b/>
      <sz val="8"/>
      <color theme="1"/>
      <name val="Arial"/>
      <family val="2"/>
    </font>
    <font>
      <b/>
      <sz val="8"/>
      <color indexed="8"/>
      <name val="Arial"/>
      <family val="2"/>
    </font>
    <font>
      <b/>
      <sz val="8"/>
      <color rgb="FFFF0000"/>
      <name val="Arial"/>
      <family val="2"/>
    </font>
    <font>
      <b/>
      <u/>
      <sz val="8"/>
      <color theme="1"/>
      <name val="Arial"/>
      <family val="2"/>
    </font>
    <font>
      <b/>
      <sz val="8"/>
      <name val="Arial"/>
      <family val="2"/>
    </font>
    <font>
      <sz val="8"/>
      <color rgb="FFFF0000"/>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auto="1"/>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164" fontId="1" fillId="0" borderId="0" applyFont="0" applyFill="0" applyBorder="0" applyAlignment="0" applyProtection="0"/>
  </cellStyleXfs>
  <cellXfs count="81">
    <xf numFmtId="0" fontId="0" fillId="0" borderId="0" xfId="0"/>
    <xf numFmtId="0" fontId="2" fillId="0" borderId="0" xfId="0" applyFont="1"/>
    <xf numFmtId="0" fontId="3" fillId="0" borderId="0" xfId="0" applyFont="1"/>
    <xf numFmtId="0" fontId="4" fillId="0" borderId="0" xfId="0" applyFont="1"/>
    <xf numFmtId="0" fontId="4" fillId="0" borderId="0" xfId="0" quotePrefix="1" applyFont="1"/>
    <xf numFmtId="0" fontId="5" fillId="0" borderId="0" xfId="0" applyFont="1" applyAlignment="1">
      <alignment horizontal="center" vertical="top"/>
    </xf>
    <xf numFmtId="0" fontId="2" fillId="0" borderId="0" xfId="0" applyFont="1" applyAlignment="1">
      <alignment vertical="top"/>
    </xf>
    <xf numFmtId="0" fontId="6" fillId="0" borderId="0" xfId="0" applyFont="1"/>
    <xf numFmtId="0" fontId="2" fillId="0" borderId="0" xfId="0" applyFont="1" applyAlignment="1">
      <alignment horizont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3" borderId="0" xfId="0" applyFont="1" applyFill="1"/>
    <xf numFmtId="0" fontId="2" fillId="3" borderId="0" xfId="0" applyFont="1" applyFill="1"/>
    <xf numFmtId="0" fontId="2" fillId="0" borderId="1" xfId="0" applyFont="1" applyBorder="1"/>
    <xf numFmtId="165" fontId="7" fillId="2" borderId="1" xfId="0" applyNumberFormat="1" applyFont="1" applyFill="1" applyBorder="1" applyAlignment="1">
      <alignment horizontal="center" vertical="center" wrapText="1"/>
    </xf>
    <xf numFmtId="0" fontId="2" fillId="0" borderId="5" xfId="0" applyFont="1" applyBorder="1"/>
    <xf numFmtId="167" fontId="2" fillId="0" borderId="5" xfId="0" applyNumberFormat="1" applyFont="1" applyBorder="1"/>
    <xf numFmtId="167" fontId="8" fillId="0" borderId="5" xfId="0" applyNumberFormat="1" applyFont="1" applyBorder="1"/>
    <xf numFmtId="41" fontId="2" fillId="0" borderId="5" xfId="2" applyFont="1" applyBorder="1"/>
    <xf numFmtId="0" fontId="3" fillId="3" borderId="6" xfId="0" applyFont="1" applyFill="1" applyBorder="1"/>
    <xf numFmtId="0" fontId="3" fillId="3" borderId="7" xfId="0" applyFont="1" applyFill="1" applyBorder="1"/>
    <xf numFmtId="0" fontId="3" fillId="3" borderId="8" xfId="0" applyFont="1" applyFill="1" applyBorder="1"/>
    <xf numFmtId="0" fontId="2" fillId="0" borderId="9" xfId="0" applyFont="1" applyBorder="1"/>
    <xf numFmtId="0" fontId="2" fillId="0" borderId="10" xfId="0" applyFont="1" applyBorder="1"/>
    <xf numFmtId="0" fontId="2" fillId="0" borderId="11" xfId="0" applyFont="1" applyBorder="1"/>
    <xf numFmtId="0" fontId="2" fillId="0" borderId="2" xfId="0" applyFont="1" applyBorder="1"/>
    <xf numFmtId="0" fontId="2" fillId="0" borderId="12" xfId="0" applyFont="1" applyBorder="1"/>
    <xf numFmtId="41" fontId="2" fillId="0" borderId="1" xfId="2" applyFont="1" applyBorder="1"/>
    <xf numFmtId="0" fontId="8" fillId="0" borderId="1" xfId="0" applyFont="1" applyBorder="1" applyAlignment="1">
      <alignment horizontal="center"/>
    </xf>
    <xf numFmtId="0" fontId="3" fillId="0" borderId="0" xfId="0" applyFont="1" applyAlignment="1">
      <alignment horizontal="right"/>
    </xf>
    <xf numFmtId="168" fontId="2" fillId="0" borderId="1" xfId="0" applyNumberFormat="1" applyFont="1" applyBorder="1"/>
    <xf numFmtId="0" fontId="2" fillId="0" borderId="1" xfId="0" applyFont="1" applyBorder="1" applyAlignment="1">
      <alignment horizontal="center"/>
    </xf>
    <xf numFmtId="167" fontId="2" fillId="0" borderId="1" xfId="1" applyNumberFormat="1" applyFont="1" applyBorder="1"/>
    <xf numFmtId="167" fontId="8" fillId="0" borderId="1" xfId="1" applyNumberFormat="1" applyFont="1" applyBorder="1"/>
    <xf numFmtId="168" fontId="2" fillId="0" borderId="1" xfId="0" applyNumberFormat="1" applyFont="1" applyBorder="1" applyAlignment="1">
      <alignment horizontal="center"/>
    </xf>
    <xf numFmtId="0" fontId="5" fillId="0" borderId="1" xfId="0" applyFont="1" applyBorder="1" applyAlignment="1">
      <alignment horizontal="center"/>
    </xf>
    <xf numFmtId="167" fontId="2" fillId="0" borderId="0" xfId="0" applyNumberFormat="1" applyFont="1"/>
    <xf numFmtId="0" fontId="2" fillId="0" borderId="0" xfId="0" applyFont="1" applyAlignment="1">
      <alignment horizontal="right"/>
    </xf>
    <xf numFmtId="168" fontId="2" fillId="0" borderId="5" xfId="0" applyNumberFormat="1" applyFont="1" applyBorder="1"/>
    <xf numFmtId="0" fontId="2" fillId="0" borderId="5" xfId="0" applyFont="1" applyBorder="1" applyAlignment="1">
      <alignment horizontal="center"/>
    </xf>
    <xf numFmtId="167" fontId="2" fillId="0" borderId="1" xfId="0" applyNumberFormat="1" applyFont="1" applyBorder="1"/>
    <xf numFmtId="167" fontId="8" fillId="0" borderId="1" xfId="0" applyNumberFormat="1" applyFont="1" applyBorder="1"/>
    <xf numFmtId="0" fontId="2" fillId="0" borderId="1" xfId="0" applyFont="1" applyBorder="1" applyAlignment="1">
      <alignment horizontal="left"/>
    </xf>
    <xf numFmtId="167" fontId="8" fillId="0" borderId="1" xfId="1" applyNumberFormat="1" applyFont="1" applyBorder="1" applyAlignment="1">
      <alignment vertical="center"/>
    </xf>
    <xf numFmtId="0" fontId="2" fillId="0" borderId="1" xfId="0" applyFont="1" applyBorder="1" applyAlignment="1">
      <alignment vertical="center"/>
    </xf>
    <xf numFmtId="41" fontId="2" fillId="0" borderId="1" xfId="2" applyFont="1" applyBorder="1" applyAlignment="1">
      <alignment vertical="center"/>
    </xf>
    <xf numFmtId="41" fontId="8" fillId="0" borderId="1" xfId="0" applyNumberFormat="1" applyFont="1" applyBorder="1" applyAlignment="1">
      <alignment vertical="center"/>
    </xf>
    <xf numFmtId="41" fontId="2" fillId="0" borderId="0" xfId="0" applyNumberFormat="1" applyFont="1"/>
    <xf numFmtId="164" fontId="2" fillId="0" borderId="0" xfId="3" applyFont="1"/>
    <xf numFmtId="0" fontId="8" fillId="0" borderId="1" xfId="0" applyFont="1" applyBorder="1" applyAlignment="1">
      <alignment vertical="center"/>
    </xf>
    <xf numFmtId="0" fontId="8" fillId="0" borderId="1" xfId="0" applyFont="1" applyBorder="1" applyAlignment="1">
      <alignment horizontal="center" vertical="center"/>
    </xf>
    <xf numFmtId="0" fontId="2" fillId="0" borderId="1" xfId="0" applyFont="1" applyBorder="1" applyAlignment="1">
      <alignment horizontal="left" wrapText="1"/>
    </xf>
    <xf numFmtId="41" fontId="2" fillId="0" borderId="0" xfId="2" applyFont="1" applyAlignment="1">
      <alignment vertical="top"/>
    </xf>
    <xf numFmtId="0" fontId="3" fillId="3" borderId="1" xfId="0" applyFont="1" applyFill="1" applyBorder="1" applyAlignment="1">
      <alignment horizontal="center"/>
    </xf>
    <xf numFmtId="167" fontId="2" fillId="0" borderId="3" xfId="1" applyNumberFormat="1" applyFont="1" applyBorder="1" applyAlignment="1">
      <alignment horizontal="center" vertical="center"/>
    </xf>
    <xf numFmtId="167" fontId="2" fillId="0" borderId="5" xfId="1" applyNumberFormat="1" applyFont="1" applyBorder="1" applyAlignment="1">
      <alignment horizontal="center" vertical="center"/>
    </xf>
    <xf numFmtId="167" fontId="2" fillId="0" borderId="4" xfId="1" applyNumberFormat="1" applyFont="1" applyBorder="1" applyAlignment="1">
      <alignment horizontal="center" vertical="center"/>
    </xf>
    <xf numFmtId="167" fontId="8" fillId="0" borderId="3" xfId="1" applyNumberFormat="1" applyFont="1" applyBorder="1" applyAlignment="1">
      <alignment horizontal="center" vertical="center"/>
    </xf>
    <xf numFmtId="167" fontId="8" fillId="0" borderId="5" xfId="1" applyNumberFormat="1" applyFont="1" applyBorder="1" applyAlignment="1">
      <alignment horizontal="center" vertical="center"/>
    </xf>
    <xf numFmtId="167" fontId="8" fillId="0" borderId="4" xfId="1" applyNumberFormat="1" applyFont="1" applyBorder="1" applyAlignment="1">
      <alignment horizontal="center" vertical="center"/>
    </xf>
    <xf numFmtId="0" fontId="5" fillId="0" borderId="3" xfId="0" applyFont="1" applyBorder="1" applyAlignment="1">
      <alignment horizontal="center"/>
    </xf>
    <xf numFmtId="0" fontId="5" fillId="0" borderId="5" xfId="0" applyFont="1" applyBorder="1" applyAlignment="1">
      <alignment horizontal="center"/>
    </xf>
    <xf numFmtId="0" fontId="5" fillId="0" borderId="4" xfId="0" applyFont="1" applyBorder="1" applyAlignment="1">
      <alignment horizont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2" borderId="1" xfId="0" applyFont="1" applyFill="1" applyBorder="1" applyAlignment="1">
      <alignment horizontal="center" vertical="center"/>
    </xf>
    <xf numFmtId="165" fontId="7" fillId="2" borderId="1" xfId="0" applyNumberFormat="1" applyFont="1" applyFill="1" applyBorder="1" applyAlignment="1">
      <alignment horizontal="center" vertical="center" wrapText="1"/>
    </xf>
    <xf numFmtId="166" fontId="7" fillId="2" borderId="3" xfId="1" applyNumberFormat="1" applyFont="1" applyFill="1" applyBorder="1" applyAlignment="1">
      <alignment horizontal="center" vertical="center" wrapText="1"/>
    </xf>
    <xf numFmtId="166" fontId="7" fillId="2" borderId="4" xfId="1"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3" xfId="0" applyFont="1" applyBorder="1" applyAlignment="1">
      <alignment horizontal="right" vertical="center"/>
    </xf>
    <xf numFmtId="0" fontId="2" fillId="0" borderId="5" xfId="0" applyFont="1" applyBorder="1" applyAlignment="1">
      <alignment horizontal="right" vertical="center"/>
    </xf>
    <xf numFmtId="0" fontId="2" fillId="0" borderId="4" xfId="0" applyFont="1" applyBorder="1" applyAlignment="1">
      <alignment horizontal="right" vertical="center"/>
    </xf>
  </cellXfs>
  <cellStyles count="4">
    <cellStyle name="Comma" xfId="1" builtinId="3"/>
    <cellStyle name="Comma [0]" xfId="2" builtinId="6"/>
    <cellStyle name="Currency [0]" xfId="3"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30"/>
  <sheetViews>
    <sheetView showGridLines="0" zoomScale="110" zoomScaleNormal="110" workbookViewId="0">
      <selection activeCell="B7" sqref="B7"/>
    </sheetView>
  </sheetViews>
  <sheetFormatPr defaultColWidth="9.109375" defaultRowHeight="10.199999999999999" x14ac:dyDescent="0.2"/>
  <cols>
    <col min="1" max="2" width="3.6640625" style="1" customWidth="1"/>
    <col min="3" max="3" width="12.5546875" style="1" bestFit="1" customWidth="1"/>
    <col min="4" max="4" width="12.88671875" style="1" bestFit="1" customWidth="1"/>
    <col min="5" max="5" width="16.33203125" style="1" bestFit="1" customWidth="1"/>
    <col min="6" max="6" width="9.88671875" style="1" bestFit="1" customWidth="1"/>
    <col min="7" max="8" width="14.109375" style="1" bestFit="1" customWidth="1"/>
    <col min="9" max="9" width="18.5546875" style="1" customWidth="1"/>
    <col min="10" max="10" width="9.88671875" style="1" bestFit="1" customWidth="1"/>
    <col min="11" max="11" width="9.109375" style="1"/>
    <col min="12" max="14" width="3.6640625" style="1" customWidth="1"/>
    <col min="15" max="16384" width="9.109375" style="1"/>
  </cols>
  <sheetData>
    <row r="2" spans="2:15" x14ac:dyDescent="0.2">
      <c r="B2" s="3" t="s">
        <v>0</v>
      </c>
      <c r="I2" s="11" t="s">
        <v>43</v>
      </c>
      <c r="J2" s="12"/>
      <c r="K2" s="12"/>
      <c r="L2" s="12"/>
      <c r="M2" s="12"/>
    </row>
    <row r="3" spans="2:15" x14ac:dyDescent="0.2">
      <c r="B3" s="3" t="s">
        <v>2</v>
      </c>
      <c r="H3" s="2">
        <v>1</v>
      </c>
      <c r="I3" s="1" t="s">
        <v>44</v>
      </c>
    </row>
    <row r="4" spans="2:15" x14ac:dyDescent="0.2">
      <c r="B4" s="4" t="s">
        <v>66</v>
      </c>
      <c r="H4" s="2">
        <v>2</v>
      </c>
      <c r="I4" s="1" t="s">
        <v>45</v>
      </c>
    </row>
    <row r="5" spans="2:15" x14ac:dyDescent="0.2">
      <c r="H5" s="2">
        <v>3</v>
      </c>
      <c r="I5" s="1" t="s">
        <v>46</v>
      </c>
    </row>
    <row r="6" spans="2:15" x14ac:dyDescent="0.2">
      <c r="B6" s="7" t="s">
        <v>31</v>
      </c>
    </row>
    <row r="7" spans="2:15" x14ac:dyDescent="0.2">
      <c r="B7" s="1" t="s">
        <v>97</v>
      </c>
    </row>
    <row r="9" spans="2:15" x14ac:dyDescent="0.2">
      <c r="E9" s="8"/>
      <c r="G9" s="53" t="s">
        <v>37</v>
      </c>
      <c r="H9" s="53"/>
      <c r="I9" s="53"/>
      <c r="J9" s="53"/>
      <c r="L9" s="53" t="s">
        <v>42</v>
      </c>
      <c r="M9" s="53"/>
      <c r="N9" s="53"/>
    </row>
    <row r="10" spans="2:15" x14ac:dyDescent="0.2">
      <c r="B10" s="9" t="s">
        <v>32</v>
      </c>
      <c r="C10" s="9" t="s">
        <v>33</v>
      </c>
      <c r="D10" s="9" t="s">
        <v>34</v>
      </c>
      <c r="E10" s="9" t="s">
        <v>35</v>
      </c>
      <c r="F10" s="9" t="s">
        <v>36</v>
      </c>
      <c r="G10" s="10" t="s">
        <v>38</v>
      </c>
      <c r="H10" s="10" t="s">
        <v>32</v>
      </c>
      <c r="I10" s="10" t="s">
        <v>39</v>
      </c>
      <c r="J10" s="10" t="s">
        <v>40</v>
      </c>
      <c r="K10" s="10" t="s">
        <v>36</v>
      </c>
      <c r="L10" s="10">
        <v>1</v>
      </c>
      <c r="M10" s="10">
        <v>2</v>
      </c>
      <c r="N10" s="10">
        <v>3</v>
      </c>
      <c r="O10" s="10" t="s">
        <v>41</v>
      </c>
    </row>
    <row r="11" spans="2:15" x14ac:dyDescent="0.2">
      <c r="B11" s="44">
        <v>1</v>
      </c>
      <c r="C11" s="44" t="s">
        <v>0</v>
      </c>
      <c r="D11" s="45">
        <v>3000000</v>
      </c>
      <c r="E11" s="45">
        <v>2366800</v>
      </c>
      <c r="F11" s="46">
        <f>D11-E11</f>
        <v>633200</v>
      </c>
      <c r="G11" s="30">
        <v>43827</v>
      </c>
      <c r="H11" s="13"/>
      <c r="I11" s="13" t="s">
        <v>74</v>
      </c>
      <c r="J11" s="27">
        <v>150000</v>
      </c>
      <c r="K11" s="43">
        <f>F11-J11</f>
        <v>483200</v>
      </c>
      <c r="L11" s="28" t="s">
        <v>75</v>
      </c>
      <c r="M11" s="28" t="s">
        <v>75</v>
      </c>
      <c r="N11" s="28"/>
      <c r="O11" s="50" t="s">
        <v>5</v>
      </c>
    </row>
    <row r="12" spans="2:15" x14ac:dyDescent="0.2">
      <c r="B12" s="44">
        <v>2</v>
      </c>
      <c r="C12" s="44"/>
      <c r="D12" s="45"/>
      <c r="E12" s="45"/>
      <c r="F12" s="46"/>
      <c r="G12" s="30">
        <v>43828</v>
      </c>
      <c r="H12" s="13" t="s">
        <v>90</v>
      </c>
      <c r="I12" s="13" t="s">
        <v>85</v>
      </c>
      <c r="J12" s="27">
        <v>26000</v>
      </c>
      <c r="K12" s="43">
        <f>K11-J12</f>
        <v>457200</v>
      </c>
      <c r="L12" s="28" t="s">
        <v>75</v>
      </c>
      <c r="M12" s="28" t="s">
        <v>75</v>
      </c>
      <c r="N12" s="28"/>
      <c r="O12" s="49"/>
    </row>
    <row r="13" spans="2:15" x14ac:dyDescent="0.2">
      <c r="B13" s="44">
        <v>3</v>
      </c>
      <c r="C13" s="31"/>
      <c r="D13" s="32"/>
      <c r="E13" s="32"/>
      <c r="F13" s="33"/>
      <c r="G13" s="30">
        <v>43826</v>
      </c>
      <c r="H13" s="13"/>
      <c r="I13" s="13" t="s">
        <v>86</v>
      </c>
      <c r="J13" s="32">
        <v>272600</v>
      </c>
      <c r="K13" s="43">
        <f t="shared" ref="K13:K16" si="0">K12-J13</f>
        <v>184600</v>
      </c>
      <c r="L13" s="28" t="s">
        <v>75</v>
      </c>
      <c r="M13" s="28" t="s">
        <v>75</v>
      </c>
      <c r="N13" s="28"/>
      <c r="O13" s="49"/>
    </row>
    <row r="14" spans="2:15" x14ac:dyDescent="0.2">
      <c r="B14" s="44">
        <v>4</v>
      </c>
      <c r="C14" s="31"/>
      <c r="D14" s="32"/>
      <c r="E14" s="32"/>
      <c r="F14" s="33"/>
      <c r="G14" s="30">
        <v>43826</v>
      </c>
      <c r="H14" s="13" t="s">
        <v>91</v>
      </c>
      <c r="I14" s="13" t="s">
        <v>87</v>
      </c>
      <c r="J14" s="32">
        <v>50000</v>
      </c>
      <c r="K14" s="43">
        <f t="shared" si="0"/>
        <v>134600</v>
      </c>
      <c r="L14" s="28" t="s">
        <v>75</v>
      </c>
      <c r="M14" s="28" t="s">
        <v>75</v>
      </c>
      <c r="N14" s="28"/>
      <c r="O14" s="49"/>
    </row>
    <row r="15" spans="2:15" x14ac:dyDescent="0.2">
      <c r="B15" s="44">
        <v>5</v>
      </c>
      <c r="C15" s="31"/>
      <c r="D15" s="32"/>
      <c r="E15" s="32"/>
      <c r="F15" s="33"/>
      <c r="G15" s="30">
        <v>43464</v>
      </c>
      <c r="H15" s="13" t="s">
        <v>92</v>
      </c>
      <c r="I15" s="13" t="s">
        <v>88</v>
      </c>
      <c r="J15" s="32">
        <v>78200</v>
      </c>
      <c r="K15" s="43">
        <f t="shared" si="0"/>
        <v>56400</v>
      </c>
      <c r="L15" s="28"/>
      <c r="M15" s="28"/>
      <c r="N15" s="28"/>
      <c r="O15" s="49"/>
    </row>
    <row r="16" spans="2:15" ht="22.8" customHeight="1" x14ac:dyDescent="0.2">
      <c r="B16" s="44">
        <v>6</v>
      </c>
      <c r="C16" s="31"/>
      <c r="D16" s="32"/>
      <c r="E16" s="32"/>
      <c r="F16" s="32"/>
      <c r="G16" s="34">
        <v>43462</v>
      </c>
      <c r="H16" s="13"/>
      <c r="I16" s="51" t="s">
        <v>89</v>
      </c>
      <c r="J16" s="32">
        <v>56000</v>
      </c>
      <c r="K16" s="43">
        <f t="shared" si="0"/>
        <v>400</v>
      </c>
      <c r="L16" s="28" t="s">
        <v>75</v>
      </c>
      <c r="M16" s="28" t="s">
        <v>75</v>
      </c>
      <c r="N16" s="28"/>
      <c r="O16" s="49"/>
    </row>
    <row r="17" spans="1:15" x14ac:dyDescent="0.2">
      <c r="B17" s="31"/>
      <c r="C17" s="31"/>
      <c r="D17" s="32"/>
      <c r="E17" s="32"/>
      <c r="F17" s="33"/>
      <c r="G17" s="30"/>
      <c r="H17" s="42"/>
      <c r="I17" s="13"/>
      <c r="J17" s="32"/>
      <c r="K17" s="33"/>
      <c r="L17" s="28"/>
      <c r="M17" s="28"/>
      <c r="N17" s="28"/>
      <c r="O17" s="49"/>
    </row>
    <row r="20" spans="1:15" x14ac:dyDescent="0.2">
      <c r="B20" s="11" t="s">
        <v>65</v>
      </c>
      <c r="C20" s="12"/>
      <c r="D20" s="12"/>
      <c r="E20" s="12"/>
      <c r="J20" s="47"/>
    </row>
    <row r="21" spans="1:15" x14ac:dyDescent="0.2">
      <c r="A21" s="29"/>
      <c r="B21" s="1" t="s">
        <v>72</v>
      </c>
      <c r="C21" s="2"/>
      <c r="E21" s="48">
        <f>SUM(J11:J16)</f>
        <v>632800</v>
      </c>
      <c r="J21" s="47"/>
    </row>
    <row r="22" spans="1:15" x14ac:dyDescent="0.2">
      <c r="C22" s="1" t="s">
        <v>73</v>
      </c>
      <c r="E22" s="48"/>
      <c r="F22" s="48">
        <f>E21</f>
        <v>632800</v>
      </c>
    </row>
    <row r="23" spans="1:15" x14ac:dyDescent="0.2">
      <c r="E23" s="48"/>
      <c r="F23" s="48"/>
    </row>
    <row r="24" spans="1:15" x14ac:dyDescent="0.2">
      <c r="B24" s="1" t="s">
        <v>93</v>
      </c>
      <c r="E24" s="48">
        <f>K16</f>
        <v>400</v>
      </c>
      <c r="F24" s="48"/>
    </row>
    <row r="25" spans="1:15" x14ac:dyDescent="0.2">
      <c r="C25" s="1" t="s">
        <v>73</v>
      </c>
      <c r="E25" s="48"/>
      <c r="F25" s="48">
        <f>E24</f>
        <v>400</v>
      </c>
    </row>
    <row r="26" spans="1:15" x14ac:dyDescent="0.2">
      <c r="E26" s="48"/>
      <c r="F26" s="48"/>
      <c r="G26" s="47"/>
    </row>
    <row r="27" spans="1:15" x14ac:dyDescent="0.2">
      <c r="E27" s="47"/>
    </row>
    <row r="28" spans="1:15" x14ac:dyDescent="0.2">
      <c r="B28" s="2"/>
      <c r="C28" s="2"/>
    </row>
    <row r="29" spans="1:15" x14ac:dyDescent="0.2">
      <c r="E29" s="48"/>
      <c r="F29" s="48"/>
    </row>
    <row r="30" spans="1:15" x14ac:dyDescent="0.2">
      <c r="E30" s="48"/>
      <c r="F30" s="48"/>
    </row>
  </sheetData>
  <mergeCells count="2">
    <mergeCell ref="G9:J9"/>
    <mergeCell ref="L9:N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43"/>
  <sheetViews>
    <sheetView showGridLines="0" zoomScale="115" zoomScaleNormal="115" workbookViewId="0">
      <selection activeCell="G25" sqref="G25:G31"/>
    </sheetView>
  </sheetViews>
  <sheetFormatPr defaultColWidth="9.109375" defaultRowHeight="10.199999999999999" x14ac:dyDescent="0.2"/>
  <cols>
    <col min="1" max="1" width="3.6640625" style="1" customWidth="1"/>
    <col min="2" max="2" width="3" style="1" customWidth="1"/>
    <col min="3" max="3" width="16" style="1" bestFit="1" customWidth="1"/>
    <col min="4" max="4" width="13.33203125" style="1" bestFit="1" customWidth="1"/>
    <col min="5" max="5" width="14.6640625" style="1" bestFit="1" customWidth="1"/>
    <col min="6" max="6" width="14.33203125" style="1" bestFit="1" customWidth="1"/>
    <col min="7" max="7" width="21.88671875" style="1" bestFit="1" customWidth="1"/>
    <col min="8" max="8" width="11.109375" style="1" bestFit="1" customWidth="1"/>
    <col min="9" max="9" width="8" style="1" customWidth="1"/>
    <col min="10" max="16384" width="9.109375" style="1"/>
  </cols>
  <sheetData>
    <row r="2" spans="2:9" x14ac:dyDescent="0.2">
      <c r="B2" s="3" t="s">
        <v>0</v>
      </c>
    </row>
    <row r="3" spans="2:9" x14ac:dyDescent="0.2">
      <c r="B3" s="3" t="s">
        <v>3</v>
      </c>
    </row>
    <row r="4" spans="2:9" x14ac:dyDescent="0.2">
      <c r="B4" s="4" t="s">
        <v>66</v>
      </c>
    </row>
    <row r="6" spans="2:9" x14ac:dyDescent="0.2">
      <c r="B6" s="7" t="s">
        <v>31</v>
      </c>
    </row>
    <row r="7" spans="2:9" x14ac:dyDescent="0.2">
      <c r="B7" s="1" t="s">
        <v>98</v>
      </c>
    </row>
    <row r="9" spans="2:9" x14ac:dyDescent="0.2">
      <c r="B9" s="9" t="s">
        <v>32</v>
      </c>
      <c r="C9" s="9" t="s">
        <v>47</v>
      </c>
      <c r="D9" s="9" t="s">
        <v>48</v>
      </c>
      <c r="E9" s="9" t="s">
        <v>49</v>
      </c>
      <c r="F9" s="9" t="s">
        <v>34</v>
      </c>
      <c r="G9" s="10" t="s">
        <v>50</v>
      </c>
      <c r="H9" s="10" t="s">
        <v>51</v>
      </c>
      <c r="I9" s="10" t="s">
        <v>41</v>
      </c>
    </row>
    <row r="10" spans="2:9" x14ac:dyDescent="0.2">
      <c r="B10" s="63">
        <v>1</v>
      </c>
      <c r="C10" s="66" t="s">
        <v>81</v>
      </c>
      <c r="D10" s="78" t="s">
        <v>83</v>
      </c>
      <c r="E10" s="66" t="s">
        <v>84</v>
      </c>
      <c r="F10" s="54">
        <v>718296000</v>
      </c>
      <c r="G10" s="54">
        <v>718296000</v>
      </c>
      <c r="H10" s="57">
        <f>F10-G10</f>
        <v>0</v>
      </c>
      <c r="I10" s="60"/>
    </row>
    <row r="11" spans="2:9" x14ac:dyDescent="0.2">
      <c r="B11" s="64"/>
      <c r="C11" s="67"/>
      <c r="D11" s="79"/>
      <c r="E11" s="67"/>
      <c r="F11" s="55"/>
      <c r="G11" s="55"/>
      <c r="H11" s="58"/>
      <c r="I11" s="61"/>
    </row>
    <row r="12" spans="2:9" x14ac:dyDescent="0.2">
      <c r="B12" s="64"/>
      <c r="C12" s="67"/>
      <c r="D12" s="79"/>
      <c r="E12" s="67"/>
      <c r="F12" s="55"/>
      <c r="G12" s="55"/>
      <c r="H12" s="58"/>
      <c r="I12" s="61"/>
    </row>
    <row r="13" spans="2:9" x14ac:dyDescent="0.2">
      <c r="B13" s="65"/>
      <c r="C13" s="68"/>
      <c r="D13" s="80"/>
      <c r="E13" s="68"/>
      <c r="F13" s="56"/>
      <c r="G13" s="56"/>
      <c r="H13" s="59"/>
      <c r="I13" s="62"/>
    </row>
    <row r="14" spans="2:9" x14ac:dyDescent="0.2">
      <c r="B14" s="63">
        <v>2</v>
      </c>
      <c r="C14" s="66" t="s">
        <v>82</v>
      </c>
      <c r="D14" s="78" t="s">
        <v>79</v>
      </c>
      <c r="E14" s="66" t="s">
        <v>77</v>
      </c>
      <c r="F14" s="54">
        <v>1986704000</v>
      </c>
      <c r="G14" s="54">
        <v>1986704000</v>
      </c>
      <c r="H14" s="57">
        <f t="shared" ref="H14" si="0">F14-G14</f>
        <v>0</v>
      </c>
      <c r="I14" s="60"/>
    </row>
    <row r="15" spans="2:9" x14ac:dyDescent="0.2">
      <c r="B15" s="64"/>
      <c r="C15" s="67"/>
      <c r="D15" s="79"/>
      <c r="E15" s="67"/>
      <c r="F15" s="55"/>
      <c r="G15" s="55"/>
      <c r="H15" s="58"/>
      <c r="I15" s="61"/>
    </row>
    <row r="16" spans="2:9" x14ac:dyDescent="0.2">
      <c r="B16" s="64"/>
      <c r="C16" s="67"/>
      <c r="D16" s="79"/>
      <c r="E16" s="67"/>
      <c r="F16" s="55"/>
      <c r="G16" s="55"/>
      <c r="H16" s="58"/>
      <c r="I16" s="61"/>
    </row>
    <row r="17" spans="1:9" x14ac:dyDescent="0.2">
      <c r="B17" s="65"/>
      <c r="C17" s="68"/>
      <c r="D17" s="80"/>
      <c r="E17" s="68"/>
      <c r="F17" s="56"/>
      <c r="G17" s="56"/>
      <c r="H17" s="59"/>
      <c r="I17" s="62"/>
    </row>
    <row r="18" spans="1:9" ht="11.25" customHeight="1" x14ac:dyDescent="0.2">
      <c r="B18" s="63">
        <v>3</v>
      </c>
      <c r="C18" s="66" t="s">
        <v>80</v>
      </c>
      <c r="D18" s="78" t="s">
        <v>78</v>
      </c>
      <c r="E18" s="66" t="s">
        <v>76</v>
      </c>
      <c r="F18" s="54">
        <v>300000000</v>
      </c>
      <c r="G18" s="54">
        <v>300000000</v>
      </c>
      <c r="H18" s="57">
        <f t="shared" ref="H18" si="1">F18-G18</f>
        <v>0</v>
      </c>
      <c r="I18" s="69"/>
    </row>
    <row r="19" spans="1:9" x14ac:dyDescent="0.2">
      <c r="B19" s="64"/>
      <c r="C19" s="67"/>
      <c r="D19" s="79"/>
      <c r="E19" s="67"/>
      <c r="F19" s="55"/>
      <c r="G19" s="55"/>
      <c r="H19" s="58"/>
      <c r="I19" s="70"/>
    </row>
    <row r="20" spans="1:9" x14ac:dyDescent="0.2">
      <c r="B20" s="64"/>
      <c r="C20" s="67"/>
      <c r="D20" s="79"/>
      <c r="E20" s="67"/>
      <c r="F20" s="55"/>
      <c r="G20" s="55"/>
      <c r="H20" s="58"/>
      <c r="I20" s="70"/>
    </row>
    <row r="21" spans="1:9" x14ac:dyDescent="0.2">
      <c r="A21" s="29"/>
      <c r="B21" s="65"/>
      <c r="C21" s="68"/>
      <c r="D21" s="80"/>
      <c r="E21" s="68"/>
      <c r="F21" s="56"/>
      <c r="G21" s="56"/>
      <c r="H21" s="59"/>
      <c r="I21" s="71"/>
    </row>
    <row r="22" spans="1:9" x14ac:dyDescent="0.2">
      <c r="E22" s="36"/>
    </row>
    <row r="23" spans="1:9" x14ac:dyDescent="0.2">
      <c r="B23" s="11" t="s">
        <v>65</v>
      </c>
      <c r="C23" s="12"/>
      <c r="D23" s="12"/>
      <c r="E23" s="12"/>
    </row>
    <row r="24" spans="1:9" x14ac:dyDescent="0.2">
      <c r="A24" s="29"/>
      <c r="D24" s="36"/>
    </row>
    <row r="25" spans="1:9" x14ac:dyDescent="0.2">
      <c r="D25" s="36"/>
      <c r="E25" s="36"/>
    </row>
    <row r="26" spans="1:9" x14ac:dyDescent="0.2">
      <c r="D26" s="36"/>
      <c r="G26" s="36"/>
    </row>
    <row r="27" spans="1:9" x14ac:dyDescent="0.2">
      <c r="A27" s="29"/>
      <c r="D27" s="36"/>
      <c r="F27" s="36"/>
      <c r="G27" s="36"/>
    </row>
    <row r="28" spans="1:9" x14ac:dyDescent="0.2">
      <c r="E28" s="36"/>
      <c r="F28" s="36"/>
      <c r="G28" s="36"/>
    </row>
    <row r="30" spans="1:9" x14ac:dyDescent="0.2">
      <c r="A30" s="29"/>
      <c r="D30" s="36"/>
      <c r="G30" s="36"/>
    </row>
    <row r="31" spans="1:9" x14ac:dyDescent="0.2">
      <c r="E31" s="36"/>
    </row>
    <row r="33" spans="1:5" x14ac:dyDescent="0.2">
      <c r="A33" s="29"/>
      <c r="D33" s="36"/>
    </row>
    <row r="34" spans="1:5" x14ac:dyDescent="0.2">
      <c r="A34" s="37"/>
      <c r="E34" s="36"/>
    </row>
    <row r="35" spans="1:5" x14ac:dyDescent="0.2">
      <c r="A35" s="37"/>
    </row>
    <row r="36" spans="1:5" x14ac:dyDescent="0.2">
      <c r="A36" s="29"/>
      <c r="D36" s="36"/>
    </row>
    <row r="37" spans="1:5" x14ac:dyDescent="0.2">
      <c r="A37" s="37"/>
      <c r="E37" s="36"/>
    </row>
    <row r="38" spans="1:5" x14ac:dyDescent="0.2">
      <c r="A38" s="37"/>
    </row>
    <row r="39" spans="1:5" x14ac:dyDescent="0.2">
      <c r="A39" s="29"/>
      <c r="D39" s="36"/>
    </row>
    <row r="40" spans="1:5" x14ac:dyDescent="0.2">
      <c r="A40" s="37"/>
      <c r="E40" s="36"/>
    </row>
    <row r="41" spans="1:5" x14ac:dyDescent="0.2">
      <c r="A41" s="37"/>
    </row>
    <row r="42" spans="1:5" x14ac:dyDescent="0.2">
      <c r="A42" s="29"/>
      <c r="D42" s="36"/>
    </row>
    <row r="43" spans="1:5" x14ac:dyDescent="0.2">
      <c r="E43" s="36"/>
    </row>
  </sheetData>
  <mergeCells count="24">
    <mergeCell ref="G18:G21"/>
    <mergeCell ref="H18:H21"/>
    <mergeCell ref="I18:I21"/>
    <mergeCell ref="B18:B21"/>
    <mergeCell ref="C18:C21"/>
    <mergeCell ref="D18:D21"/>
    <mergeCell ref="E18:E21"/>
    <mergeCell ref="F18:F21"/>
    <mergeCell ref="G14:G17"/>
    <mergeCell ref="H14:H17"/>
    <mergeCell ref="I14:I17"/>
    <mergeCell ref="B10:B13"/>
    <mergeCell ref="C10:C13"/>
    <mergeCell ref="D10:D13"/>
    <mergeCell ref="E10:E13"/>
    <mergeCell ref="F10:F13"/>
    <mergeCell ref="G10:G13"/>
    <mergeCell ref="H10:H13"/>
    <mergeCell ref="I10:I13"/>
    <mergeCell ref="B14:B17"/>
    <mergeCell ref="C14:C17"/>
    <mergeCell ref="D14:D17"/>
    <mergeCell ref="E14:E17"/>
    <mergeCell ref="F14: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24"/>
  <sheetViews>
    <sheetView showGridLines="0" zoomScaleNormal="100" workbookViewId="0">
      <selection activeCell="E28" sqref="E28"/>
    </sheetView>
  </sheetViews>
  <sheetFormatPr defaultColWidth="9.109375" defaultRowHeight="10.199999999999999" x14ac:dyDescent="0.2"/>
  <cols>
    <col min="1" max="1" width="3.6640625" style="1" customWidth="1"/>
    <col min="2" max="2" width="22.33203125" style="1" customWidth="1"/>
    <col min="3" max="3" width="9.109375" style="1"/>
    <col min="4" max="5" width="9.88671875" style="1" bestFit="1" customWidth="1"/>
    <col min="6" max="7" width="9.109375" style="1"/>
    <col min="8" max="8" width="12.6640625" style="1" bestFit="1" customWidth="1"/>
    <col min="9" max="9" width="12.88671875" style="1" bestFit="1" customWidth="1"/>
    <col min="10" max="10" width="13" style="1" customWidth="1"/>
    <col min="11" max="11" width="11.109375" style="1" bestFit="1" customWidth="1"/>
    <col min="12" max="12" width="9.109375" style="1"/>
    <col min="13" max="13" width="11.109375" style="1" bestFit="1" customWidth="1"/>
    <col min="14" max="15" width="9.109375" style="1"/>
    <col min="16" max="16" width="17" style="1" bestFit="1" customWidth="1"/>
    <col min="17" max="16384" width="9.109375" style="1"/>
  </cols>
  <sheetData>
    <row r="2" spans="2:16" x14ac:dyDescent="0.2">
      <c r="B2" s="3" t="s">
        <v>0</v>
      </c>
    </row>
    <row r="3" spans="2:16" x14ac:dyDescent="0.2">
      <c r="B3" s="3" t="s">
        <v>4</v>
      </c>
    </row>
    <row r="4" spans="2:16" x14ac:dyDescent="0.2">
      <c r="B4" s="4" t="s">
        <v>66</v>
      </c>
    </row>
    <row r="7" spans="2:16" x14ac:dyDescent="0.2">
      <c r="B7" s="72" t="s">
        <v>47</v>
      </c>
      <c r="C7" s="73" t="s">
        <v>52</v>
      </c>
      <c r="D7" s="73"/>
      <c r="E7" s="73"/>
      <c r="F7" s="73" t="s">
        <v>53</v>
      </c>
      <c r="G7" s="73"/>
      <c r="H7" s="73"/>
      <c r="I7" s="74" t="s">
        <v>64</v>
      </c>
      <c r="J7" s="74" t="s">
        <v>54</v>
      </c>
      <c r="K7" s="72" t="s">
        <v>55</v>
      </c>
      <c r="L7" s="72" t="s">
        <v>56</v>
      </c>
      <c r="M7" s="72" t="s">
        <v>57</v>
      </c>
      <c r="N7" s="72" t="s">
        <v>58</v>
      </c>
      <c r="O7" s="72" t="s">
        <v>41</v>
      </c>
      <c r="P7" s="76" t="s">
        <v>59</v>
      </c>
    </row>
    <row r="8" spans="2:16" x14ac:dyDescent="0.2">
      <c r="B8" s="72"/>
      <c r="C8" s="14" t="s">
        <v>60</v>
      </c>
      <c r="D8" s="14" t="s">
        <v>61</v>
      </c>
      <c r="E8" s="14" t="s">
        <v>62</v>
      </c>
      <c r="F8" s="14" t="s">
        <v>60</v>
      </c>
      <c r="G8" s="14" t="s">
        <v>61</v>
      </c>
      <c r="H8" s="14" t="s">
        <v>62</v>
      </c>
      <c r="I8" s="75"/>
      <c r="J8" s="75"/>
      <c r="K8" s="72"/>
      <c r="L8" s="72"/>
      <c r="M8" s="72"/>
      <c r="N8" s="72"/>
      <c r="O8" s="72"/>
      <c r="P8" s="76"/>
    </row>
    <row r="9" spans="2:16" x14ac:dyDescent="0.2">
      <c r="B9" s="13" t="s">
        <v>81</v>
      </c>
      <c r="C9" s="31"/>
      <c r="D9" s="31"/>
      <c r="E9" s="30">
        <v>43936</v>
      </c>
      <c r="F9" s="31"/>
      <c r="G9" s="30">
        <v>43941</v>
      </c>
      <c r="H9" s="30"/>
      <c r="I9" s="32">
        <v>718296000</v>
      </c>
      <c r="J9" s="32">
        <v>718296000</v>
      </c>
      <c r="K9" s="33">
        <f>I9-J9</f>
        <v>0</v>
      </c>
      <c r="L9" s="31" t="s">
        <v>94</v>
      </c>
      <c r="M9" s="32"/>
      <c r="N9" s="33"/>
      <c r="O9" s="35"/>
      <c r="P9" s="13" t="s">
        <v>95</v>
      </c>
    </row>
    <row r="10" spans="2:16" x14ac:dyDescent="0.2">
      <c r="B10" s="15" t="s">
        <v>82</v>
      </c>
      <c r="C10" s="39"/>
      <c r="D10" s="39"/>
      <c r="E10" s="30">
        <v>43936</v>
      </c>
      <c r="F10" s="39"/>
      <c r="G10" s="30">
        <v>43940</v>
      </c>
      <c r="H10" s="38"/>
      <c r="I10" s="16">
        <v>1986704000</v>
      </c>
      <c r="J10" s="16">
        <v>1986704000</v>
      </c>
      <c r="K10" s="33">
        <f t="shared" ref="K10:K11" si="0">I10-J10</f>
        <v>0</v>
      </c>
      <c r="L10" s="31" t="s">
        <v>94</v>
      </c>
      <c r="M10" s="18"/>
      <c r="N10" s="17"/>
      <c r="O10" s="35"/>
      <c r="P10" s="13" t="s">
        <v>96</v>
      </c>
    </row>
    <row r="11" spans="2:16" x14ac:dyDescent="0.2">
      <c r="B11" s="13" t="s">
        <v>80</v>
      </c>
      <c r="C11" s="31"/>
      <c r="D11" s="31"/>
      <c r="E11" s="30">
        <v>43936</v>
      </c>
      <c r="F11" s="31"/>
      <c r="G11" s="30">
        <v>43940</v>
      </c>
      <c r="H11" s="30"/>
      <c r="I11" s="40">
        <v>300000000</v>
      </c>
      <c r="J11" s="40">
        <v>300000000</v>
      </c>
      <c r="K11" s="33">
        <f t="shared" si="0"/>
        <v>0</v>
      </c>
      <c r="L11" s="31" t="s">
        <v>94</v>
      </c>
      <c r="M11" s="27"/>
      <c r="N11" s="41"/>
      <c r="O11" s="35"/>
      <c r="P11" s="13" t="s">
        <v>96</v>
      </c>
    </row>
    <row r="14" spans="2:16" x14ac:dyDescent="0.2">
      <c r="B14" s="19" t="s">
        <v>63</v>
      </c>
      <c r="C14" s="20"/>
      <c r="D14" s="20"/>
      <c r="E14" s="20"/>
      <c r="F14" s="20"/>
      <c r="G14" s="20"/>
      <c r="H14" s="20"/>
      <c r="I14" s="21"/>
    </row>
    <row r="15" spans="2:16" x14ac:dyDescent="0.2">
      <c r="B15" s="22" t="s">
        <v>67</v>
      </c>
      <c r="I15" s="23"/>
    </row>
    <row r="16" spans="2:16" x14ac:dyDescent="0.2">
      <c r="B16" s="22" t="s">
        <v>68</v>
      </c>
      <c r="I16" s="23"/>
    </row>
    <row r="17" spans="1:9" x14ac:dyDescent="0.2">
      <c r="B17" s="22" t="s">
        <v>69</v>
      </c>
      <c r="I17" s="23"/>
    </row>
    <row r="18" spans="1:9" x14ac:dyDescent="0.2">
      <c r="B18" s="22" t="s">
        <v>70</v>
      </c>
      <c r="I18" s="23"/>
    </row>
    <row r="19" spans="1:9" x14ac:dyDescent="0.2">
      <c r="B19" s="22" t="s">
        <v>71</v>
      </c>
      <c r="I19" s="23"/>
    </row>
    <row r="20" spans="1:9" x14ac:dyDescent="0.2">
      <c r="B20" s="24"/>
      <c r="C20" s="25"/>
      <c r="D20" s="25"/>
      <c r="E20" s="25"/>
      <c r="F20" s="25"/>
      <c r="G20" s="25"/>
      <c r="H20" s="25"/>
      <c r="I20" s="26"/>
    </row>
    <row r="22" spans="1:9" x14ac:dyDescent="0.2">
      <c r="B22" s="11" t="s">
        <v>65</v>
      </c>
      <c r="C22" s="12"/>
      <c r="D22" s="12"/>
      <c r="E22" s="12"/>
    </row>
    <row r="23" spans="1:9" x14ac:dyDescent="0.2">
      <c r="A23" s="29"/>
      <c r="D23" s="36"/>
    </row>
    <row r="24" spans="1:9" x14ac:dyDescent="0.2">
      <c r="E24" s="36"/>
    </row>
  </sheetData>
  <mergeCells count="11">
    <mergeCell ref="L7:L8"/>
    <mergeCell ref="M7:M8"/>
    <mergeCell ref="N7:N8"/>
    <mergeCell ref="O7:O8"/>
    <mergeCell ref="P7:P8"/>
    <mergeCell ref="K7:K8"/>
    <mergeCell ref="B7:B8"/>
    <mergeCell ref="C7:E7"/>
    <mergeCell ref="F7:H7"/>
    <mergeCell ref="I7:I8"/>
    <mergeCell ref="J7:J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31"/>
  <sheetViews>
    <sheetView showGridLines="0" tabSelected="1" zoomScale="85" zoomScaleNormal="85" workbookViewId="0">
      <selection activeCell="M9" sqref="M9"/>
    </sheetView>
  </sheetViews>
  <sheetFormatPr defaultColWidth="9.109375" defaultRowHeight="10.199999999999999" x14ac:dyDescent="0.2"/>
  <cols>
    <col min="1" max="1" width="3.6640625" style="1" customWidth="1"/>
    <col min="2" max="16384" width="9.109375" style="1"/>
  </cols>
  <sheetData>
    <row r="2" spans="1:12" x14ac:dyDescent="0.2">
      <c r="B2" s="3" t="s">
        <v>0</v>
      </c>
    </row>
    <row r="3" spans="1:12" x14ac:dyDescent="0.2">
      <c r="B3" s="3" t="s">
        <v>1</v>
      </c>
    </row>
    <row r="4" spans="1:12" x14ac:dyDescent="0.2">
      <c r="B4" s="4" t="s">
        <v>66</v>
      </c>
    </row>
    <row r="6" spans="1:12" s="6" customFormat="1" ht="61.5" customHeight="1" x14ac:dyDescent="0.3">
      <c r="A6" s="5" t="s">
        <v>5</v>
      </c>
      <c r="B6" s="77" t="s">
        <v>99</v>
      </c>
      <c r="C6" s="77"/>
      <c r="D6" s="77"/>
      <c r="E6" s="77"/>
      <c r="F6" s="77"/>
      <c r="G6" s="77"/>
      <c r="H6" s="77"/>
      <c r="I6" s="77"/>
      <c r="J6" s="77"/>
      <c r="L6"/>
    </row>
    <row r="7" spans="1:12" s="6" customFormat="1" ht="49.5" customHeight="1" x14ac:dyDescent="0.3">
      <c r="A7" s="5" t="s">
        <v>6</v>
      </c>
      <c r="B7" s="77"/>
      <c r="C7" s="77"/>
      <c r="D7" s="77"/>
      <c r="E7" s="77"/>
      <c r="F7" s="77"/>
      <c r="G7" s="77"/>
      <c r="H7" s="77"/>
      <c r="I7" s="77"/>
      <c r="J7" s="77"/>
    </row>
    <row r="8" spans="1:12" s="6" customFormat="1" ht="45" customHeight="1" x14ac:dyDescent="0.3">
      <c r="A8" s="5" t="s">
        <v>7</v>
      </c>
      <c r="B8" s="77"/>
      <c r="C8" s="77"/>
      <c r="D8" s="77"/>
      <c r="E8" s="77"/>
      <c r="F8" s="77"/>
      <c r="G8" s="77"/>
      <c r="H8" s="77"/>
      <c r="I8" s="77"/>
      <c r="J8" s="77"/>
    </row>
    <row r="9" spans="1:12" s="6" customFormat="1" ht="64.5" customHeight="1" x14ac:dyDescent="0.3">
      <c r="A9" s="5" t="s">
        <v>8</v>
      </c>
      <c r="B9" s="77"/>
      <c r="C9" s="77"/>
      <c r="D9" s="77"/>
      <c r="E9" s="77"/>
      <c r="F9" s="77"/>
      <c r="G9" s="77"/>
      <c r="H9" s="77"/>
      <c r="I9" s="77"/>
      <c r="J9" s="77"/>
    </row>
    <row r="10" spans="1:12" s="6" customFormat="1" ht="66.75" customHeight="1" x14ac:dyDescent="0.3">
      <c r="A10" s="5" t="s">
        <v>9</v>
      </c>
      <c r="B10" s="77"/>
      <c r="C10" s="77"/>
      <c r="D10" s="77"/>
      <c r="E10" s="77"/>
      <c r="F10" s="77"/>
      <c r="G10" s="77"/>
      <c r="H10" s="77"/>
      <c r="I10" s="77"/>
      <c r="J10" s="77"/>
      <c r="L10" s="52"/>
    </row>
    <row r="11" spans="1:12" s="6" customFormat="1" ht="66.75" customHeight="1" x14ac:dyDescent="0.3">
      <c r="A11" s="5" t="s">
        <v>10</v>
      </c>
      <c r="B11" s="77"/>
      <c r="C11" s="77"/>
      <c r="D11" s="77"/>
      <c r="E11" s="77"/>
      <c r="F11" s="77"/>
      <c r="G11" s="77"/>
      <c r="H11" s="77"/>
      <c r="I11" s="77"/>
      <c r="J11" s="77"/>
    </row>
    <row r="12" spans="1:12" s="6" customFormat="1" ht="70.5" customHeight="1" x14ac:dyDescent="0.3">
      <c r="A12" s="5" t="s">
        <v>11</v>
      </c>
      <c r="B12" s="77"/>
      <c r="C12" s="77"/>
      <c r="D12" s="77"/>
      <c r="E12" s="77"/>
      <c r="F12" s="77"/>
      <c r="G12" s="77"/>
      <c r="H12" s="77"/>
      <c r="I12" s="77"/>
      <c r="J12" s="77"/>
    </row>
    <row r="13" spans="1:12" s="6" customFormat="1" ht="69.75" customHeight="1" x14ac:dyDescent="0.3">
      <c r="A13" s="5" t="s">
        <v>12</v>
      </c>
      <c r="B13" s="77"/>
      <c r="C13" s="77"/>
      <c r="D13" s="77"/>
      <c r="E13" s="77"/>
      <c r="F13" s="77"/>
      <c r="G13" s="77"/>
      <c r="H13" s="77"/>
      <c r="I13" s="77"/>
      <c r="J13" s="77"/>
    </row>
    <row r="14" spans="1:12" s="6" customFormat="1" ht="47.25" customHeight="1" x14ac:dyDescent="0.3">
      <c r="A14" s="5" t="s">
        <v>13</v>
      </c>
      <c r="B14" s="77"/>
      <c r="C14" s="77"/>
      <c r="D14" s="77"/>
      <c r="E14" s="77"/>
      <c r="F14" s="77"/>
      <c r="G14" s="77"/>
      <c r="H14" s="77"/>
      <c r="I14" s="77"/>
      <c r="J14" s="77"/>
    </row>
    <row r="15" spans="1:12" s="6" customFormat="1" ht="47.25" customHeight="1" x14ac:dyDescent="0.3">
      <c r="A15" s="5" t="s">
        <v>14</v>
      </c>
      <c r="B15" s="77"/>
      <c r="C15" s="77"/>
      <c r="D15" s="77"/>
      <c r="E15" s="77"/>
      <c r="F15" s="77"/>
      <c r="G15" s="77"/>
      <c r="H15" s="77"/>
      <c r="I15" s="77"/>
      <c r="J15" s="77"/>
    </row>
    <row r="16" spans="1:12" s="6" customFormat="1" ht="49.5" customHeight="1" x14ac:dyDescent="0.3">
      <c r="A16" s="5" t="s">
        <v>15</v>
      </c>
      <c r="B16" s="77"/>
      <c r="C16" s="77"/>
      <c r="D16" s="77"/>
      <c r="E16" s="77"/>
      <c r="F16" s="77"/>
      <c r="G16" s="77"/>
      <c r="H16" s="77"/>
      <c r="I16" s="77"/>
      <c r="J16" s="77"/>
    </row>
    <row r="17" spans="1:10" s="6" customFormat="1" ht="53.25" customHeight="1" x14ac:dyDescent="0.3">
      <c r="A17" s="5" t="s">
        <v>16</v>
      </c>
      <c r="B17" s="77"/>
      <c r="C17" s="77"/>
      <c r="D17" s="77"/>
      <c r="E17" s="77"/>
      <c r="F17" s="77"/>
      <c r="G17" s="77"/>
      <c r="H17" s="77"/>
      <c r="I17" s="77"/>
      <c r="J17" s="77"/>
    </row>
    <row r="18" spans="1:10" s="6" customFormat="1" ht="54" customHeight="1" x14ac:dyDescent="0.3">
      <c r="A18" s="5" t="s">
        <v>17</v>
      </c>
      <c r="B18" s="77"/>
      <c r="C18" s="77"/>
      <c r="D18" s="77"/>
      <c r="E18" s="77"/>
      <c r="F18" s="77"/>
      <c r="G18" s="77"/>
      <c r="H18" s="77"/>
      <c r="I18" s="77"/>
      <c r="J18" s="77"/>
    </row>
    <row r="19" spans="1:10" s="6" customFormat="1" ht="47.25" customHeight="1" x14ac:dyDescent="0.3">
      <c r="A19" s="5" t="s">
        <v>18</v>
      </c>
      <c r="B19" s="77"/>
      <c r="C19" s="77"/>
      <c r="D19" s="77"/>
      <c r="E19" s="77"/>
      <c r="F19" s="77"/>
      <c r="G19" s="77"/>
      <c r="H19" s="77"/>
      <c r="I19" s="77"/>
      <c r="J19" s="77"/>
    </row>
    <row r="20" spans="1:10" s="6" customFormat="1" ht="51" customHeight="1" x14ac:dyDescent="0.3">
      <c r="A20" s="5" t="s">
        <v>19</v>
      </c>
      <c r="B20" s="77"/>
      <c r="C20" s="77"/>
      <c r="D20" s="77"/>
      <c r="E20" s="77"/>
      <c r="F20" s="77"/>
      <c r="G20" s="77"/>
      <c r="H20" s="77"/>
      <c r="I20" s="77"/>
      <c r="J20" s="77"/>
    </row>
    <row r="21" spans="1:10" s="6" customFormat="1" ht="62.25" customHeight="1" x14ac:dyDescent="0.3">
      <c r="A21" s="5" t="s">
        <v>20</v>
      </c>
      <c r="B21" s="77"/>
      <c r="C21" s="77"/>
      <c r="D21" s="77"/>
      <c r="E21" s="77"/>
      <c r="F21" s="77"/>
      <c r="G21" s="77"/>
      <c r="H21" s="77"/>
      <c r="I21" s="77"/>
      <c r="J21" s="77"/>
    </row>
    <row r="22" spans="1:10" s="6" customFormat="1" ht="59.25" customHeight="1" x14ac:dyDescent="0.3">
      <c r="A22" s="5" t="s">
        <v>21</v>
      </c>
      <c r="B22" s="77"/>
      <c r="C22" s="77"/>
      <c r="D22" s="77"/>
      <c r="E22" s="77"/>
      <c r="F22" s="77"/>
      <c r="G22" s="77"/>
      <c r="H22" s="77"/>
      <c r="I22" s="77"/>
      <c r="J22" s="77"/>
    </row>
    <row r="23" spans="1:10" s="6" customFormat="1" ht="57" customHeight="1" x14ac:dyDescent="0.3">
      <c r="A23" s="5" t="s">
        <v>22</v>
      </c>
      <c r="B23" s="77"/>
      <c r="C23" s="77"/>
      <c r="D23" s="77"/>
      <c r="E23" s="77"/>
      <c r="F23" s="77"/>
      <c r="G23" s="77"/>
      <c r="H23" s="77"/>
      <c r="I23" s="77"/>
      <c r="J23" s="77"/>
    </row>
    <row r="24" spans="1:10" s="6" customFormat="1" ht="30" customHeight="1" x14ac:dyDescent="0.3">
      <c r="A24" s="5" t="s">
        <v>23</v>
      </c>
      <c r="B24" s="77"/>
      <c r="C24" s="77"/>
      <c r="D24" s="77"/>
      <c r="E24" s="77"/>
      <c r="F24" s="77"/>
      <c r="G24" s="77"/>
      <c r="H24" s="77"/>
      <c r="I24" s="77"/>
      <c r="J24" s="77"/>
    </row>
    <row r="25" spans="1:10" s="6" customFormat="1" ht="30" customHeight="1" x14ac:dyDescent="0.3">
      <c r="A25" s="5" t="s">
        <v>24</v>
      </c>
      <c r="B25" s="77"/>
      <c r="C25" s="77"/>
      <c r="D25" s="77"/>
      <c r="E25" s="77"/>
      <c r="F25" s="77"/>
      <c r="G25" s="77"/>
      <c r="H25" s="77"/>
      <c r="I25" s="77"/>
      <c r="J25" s="77"/>
    </row>
    <row r="26" spans="1:10" s="6" customFormat="1" ht="30" customHeight="1" x14ac:dyDescent="0.3">
      <c r="A26" s="5" t="s">
        <v>25</v>
      </c>
      <c r="B26" s="77"/>
      <c r="C26" s="77"/>
      <c r="D26" s="77"/>
      <c r="E26" s="77"/>
      <c r="F26" s="77"/>
      <c r="G26" s="77"/>
      <c r="H26" s="77"/>
      <c r="I26" s="77"/>
      <c r="J26" s="77"/>
    </row>
    <row r="27" spans="1:10" s="6" customFormat="1" ht="30" customHeight="1" x14ac:dyDescent="0.3">
      <c r="A27" s="5" t="s">
        <v>26</v>
      </c>
      <c r="B27" s="77"/>
      <c r="C27" s="77"/>
      <c r="D27" s="77"/>
      <c r="E27" s="77"/>
      <c r="F27" s="77"/>
      <c r="G27" s="77"/>
      <c r="H27" s="77"/>
      <c r="I27" s="77"/>
      <c r="J27" s="77"/>
    </row>
    <row r="28" spans="1:10" s="6" customFormat="1" ht="30" customHeight="1" x14ac:dyDescent="0.3">
      <c r="A28" s="5" t="s">
        <v>27</v>
      </c>
      <c r="B28" s="77"/>
      <c r="C28" s="77"/>
      <c r="D28" s="77"/>
      <c r="E28" s="77"/>
      <c r="F28" s="77"/>
      <c r="G28" s="77"/>
      <c r="H28" s="77"/>
      <c r="I28" s="77"/>
      <c r="J28" s="77"/>
    </row>
    <row r="29" spans="1:10" s="6" customFormat="1" ht="30" customHeight="1" x14ac:dyDescent="0.3">
      <c r="A29" s="5" t="s">
        <v>28</v>
      </c>
      <c r="B29" s="77"/>
      <c r="C29" s="77"/>
      <c r="D29" s="77"/>
      <c r="E29" s="77"/>
      <c r="F29" s="77"/>
      <c r="G29" s="77"/>
      <c r="H29" s="77"/>
      <c r="I29" s="77"/>
      <c r="J29" s="77"/>
    </row>
    <row r="30" spans="1:10" s="6" customFormat="1" ht="30" customHeight="1" x14ac:dyDescent="0.3">
      <c r="A30" s="5" t="s">
        <v>29</v>
      </c>
      <c r="B30" s="77"/>
      <c r="C30" s="77"/>
      <c r="D30" s="77"/>
      <c r="E30" s="77"/>
      <c r="F30" s="77"/>
      <c r="G30" s="77"/>
      <c r="H30" s="77"/>
      <c r="I30" s="77"/>
      <c r="J30" s="77"/>
    </row>
    <row r="31" spans="1:10" s="6" customFormat="1" ht="30" customHeight="1" x14ac:dyDescent="0.3">
      <c r="A31" s="5" t="s">
        <v>30</v>
      </c>
      <c r="B31" s="77"/>
      <c r="C31" s="77"/>
      <c r="D31" s="77"/>
      <c r="E31" s="77"/>
      <c r="F31" s="77"/>
      <c r="G31" s="77"/>
      <c r="H31" s="77"/>
      <c r="I31" s="77"/>
      <c r="J31" s="77"/>
    </row>
  </sheetData>
  <mergeCells count="26">
    <mergeCell ref="B30:J30"/>
    <mergeCell ref="B31:J31"/>
    <mergeCell ref="B6:J6"/>
    <mergeCell ref="B7:J7"/>
    <mergeCell ref="B8:J8"/>
    <mergeCell ref="B9:J9"/>
    <mergeCell ref="B10:J10"/>
    <mergeCell ref="B24:J24"/>
    <mergeCell ref="B25:J25"/>
    <mergeCell ref="B26:J26"/>
    <mergeCell ref="B27:J27"/>
    <mergeCell ref="B28:J28"/>
    <mergeCell ref="B29:J29"/>
    <mergeCell ref="B23:J23"/>
    <mergeCell ref="B17:J17"/>
    <mergeCell ref="B18:J18"/>
    <mergeCell ref="B19:J19"/>
    <mergeCell ref="B20:J20"/>
    <mergeCell ref="B21:J21"/>
    <mergeCell ref="B22:J22"/>
    <mergeCell ref="B11:J11"/>
    <mergeCell ref="B12:J12"/>
    <mergeCell ref="B13:J13"/>
    <mergeCell ref="B14:J14"/>
    <mergeCell ref="B15:J15"/>
    <mergeCell ref="B16:J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Kas Kecil</vt:lpstr>
      <vt:lpstr>Kas Bank</vt:lpstr>
      <vt:lpstr>Konfirmasi</vt:lpstr>
      <vt:lpstr>Tickmark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octadilaily</dc:creator>
  <cp:lastModifiedBy>shindy</cp:lastModifiedBy>
  <dcterms:created xsi:type="dcterms:W3CDTF">2020-04-28T00:37:58Z</dcterms:created>
  <dcterms:modified xsi:type="dcterms:W3CDTF">2022-11-27T07:23:12Z</dcterms:modified>
</cp:coreProperties>
</file>