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36C3DC78-E88E-4941-A808-B79D9A8597E8}" xr6:coauthVersionLast="47" xr6:coauthVersionMax="47" xr10:uidLastSave="{00000000-0000-0000-0000-000000000000}"/>
  <bookViews>
    <workbookView xWindow="-120" yWindow="330" windowWidth="29040" windowHeight="15990" activeTab="1" xr2:uid="{10B3320A-F546-4797-AB46-39B2D444BB49}"/>
  </bookViews>
  <sheets>
    <sheet name="KW30" sheetId="4" r:id="rId1"/>
    <sheet name="KW3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C21" i="4"/>
  <c r="C22" i="5"/>
  <c r="B16" i="5" a="1"/>
  <c r="B16" i="5" s="1"/>
  <c r="E16" i="5" s="1"/>
  <c r="B16" i="4" a="1"/>
  <c r="B16" i="4" s="1"/>
  <c r="D22" i="5" a="1"/>
  <c r="D22" i="5" l="1"/>
  <c r="C16" i="4"/>
  <c r="D16" i="4" s="1"/>
  <c r="C21" i="5"/>
  <c r="C16" i="5"/>
  <c r="E20" i="5"/>
  <c r="C19" i="5"/>
  <c r="C17" i="5"/>
  <c r="C18" i="5"/>
  <c r="C20" i="5"/>
  <c r="E17" i="5"/>
  <c r="E18" i="5"/>
  <c r="E19" i="5"/>
  <c r="C20" i="4"/>
  <c r="D20" i="4" s="1"/>
  <c r="C19" i="4"/>
  <c r="D19" i="4" s="1"/>
  <c r="C18" i="4"/>
  <c r="D18" i="4" s="1"/>
  <c r="C17" i="4"/>
  <c r="D17" i="4" s="1"/>
  <c r="D21" i="5" a="1"/>
  <c r="D18" i="5" a="1"/>
  <c r="D20" i="5" a="1"/>
  <c r="D16" i="5" a="1"/>
  <c r="D19" i="5" a="1"/>
  <c r="D17" i="5" a="1"/>
  <c r="D20" i="5" l="1"/>
  <c r="D18" i="5"/>
  <c r="F18" i="5" s="1"/>
  <c r="D17" i="5"/>
  <c r="F17" i="5" s="1"/>
  <c r="D19" i="5"/>
  <c r="F19" i="5" s="1"/>
  <c r="D16" i="5"/>
  <c r="D21" i="5"/>
  <c r="F20" i="5"/>
  <c r="F16" i="5" l="1"/>
  <c r="E21" i="5" s="1"/>
  <c r="F21" i="5" s="1"/>
  <c r="E22" i="5"/>
  <c r="F2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letzte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<sst xmlns="http://schemas.openxmlformats.org/spreadsheetml/2006/main" count="88" uniqueCount="21">
  <si>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</si>
  <si>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</si>
  <si>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</si>
  <si>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</si>
  <si>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</si>
  <si>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</si>
  <si>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</si>
  <si>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</si>
  <si>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</si>
  <si>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</si>
  <si>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</si>
  <si>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</si>
  <si>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</si>
  <si>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</si>
  <si>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</si>
  <si>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</si>
  <si>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</si>
  <si>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</si>
  <si>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Behandlungen in KW30</t>
  </si>
  <si>
    <t>An dieser Stelle ist die Person in KW30</t>
  </si>
  <si>
    <t>Frau 2 in KW30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</si>
</sst>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3" borderId="0" xfId="0" applyFont="1" applyFill="1"/>
    <xf numFmtId="0" fontId="7" fillId="3" borderId="1" xfId="0" applyFont="1" applyFill="1" applyBorder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letzte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dimension ref="A1:P21"/>
  <sheetViews>
    <sheetView workbookViewId="0">
      <selection activeCell="C20" sqref="C20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19" t="s">
        <v>0</v>
      </c>
      <c r="C1" s="19"/>
      <c r="D1" s="20"/>
      <c r="E1" s="21" t="s">
        <v>1</v>
      </c>
      <c r="F1" s="22"/>
      <c r="G1" s="23"/>
      <c r="H1" s="24" t="s">
        <v>2</v>
      </c>
      <c r="I1" s="19"/>
      <c r="J1" s="20"/>
      <c r="K1" s="21" t="s">
        <v>3</v>
      </c>
      <c r="L1" s="22"/>
      <c r="M1" s="23"/>
      <c r="N1" s="24" t="s">
        <v>4</v>
      </c>
      <c r="O1" s="19"/>
      <c r="P1" s="20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20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20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C15" s="4" t="s">
        <v>9</v>
      </c>
      <c r="D15" s="4" t="s">
        <v>11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C16">
        <f>COUNTIF(B3:P12,B16)</f>
        <v>4</v>
      </c>
      <c r="D16">
        <f>C16</f>
        <v>4</v>
      </c>
    </row>
    <row r="17" spans="2:4" x14ac:dyDescent="0.25">
      <c r="B17" t="str">
        <v>Frau Rietzinger</v>
      </c>
      <c r="C17">
        <f>COUNTIF(B4:P13,B17)</f>
        <v>2</v>
      </c>
      <c r="D17">
        <f t="shared" ref="D17:D21" si="0">C17</f>
        <v>2</v>
      </c>
    </row>
    <row r="18" spans="2:4" x14ac:dyDescent="0.25">
      <c r="B18" t="str">
        <v>Frau Schuster</v>
      </c>
      <c r="C18">
        <f>COUNTIF(B5:P14,B18)</f>
        <v>2</v>
      </c>
      <c r="D18">
        <f t="shared" si="0"/>
        <v>2</v>
      </c>
    </row>
    <row r="19" spans="2:4" x14ac:dyDescent="0.25">
      <c r="B19" t="str">
        <v>Frau Klein</v>
      </c>
      <c r="C19">
        <f>COUNTIF(B6:P15,B19)</f>
        <v>2</v>
      </c>
      <c r="D19">
        <f t="shared" si="0"/>
        <v>2</v>
      </c>
    </row>
    <row r="20" spans="2:4" x14ac:dyDescent="0.25">
      <c r="B20" s="16" t="str">
        <v>Frau 2 in KW30</v>
      </c>
      <c r="C20">
        <f>COUNTIF(B7:P15,B20)</f>
        <v>2</v>
      </c>
      <c r="D20">
        <f t="shared" si="0"/>
        <v>2</v>
      </c>
    </row>
    <row r="21" spans="2:4" x14ac:dyDescent="0.25">
      <c r="B21" t="str">
        <v>Frau Groß</v>
      </c>
      <c r="C21">
        <f>COUNTIF(B8:P16,B21)</f>
        <v>1</v>
      </c>
      <c r="D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dimension ref="A1:P22"/>
  <sheetViews>
    <sheetView tabSelected="1" workbookViewId="0">
      <selection activeCell="B23" sqref="B23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19" t="s">
        <v>0</v>
      </c>
      <c r="C1" s="19"/>
      <c r="D1" s="20"/>
      <c r="E1" s="21" t="s">
        <v>1</v>
      </c>
      <c r="F1" s="22"/>
      <c r="G1" s="23"/>
      <c r="H1" s="24" t="s">
        <v>2</v>
      </c>
      <c r="I1" s="19"/>
      <c r="J1" s="20"/>
      <c r="K1" s="21" t="s">
        <v>3</v>
      </c>
      <c r="L1" s="22"/>
      <c r="M1" s="23"/>
      <c r="N1" s="24" t="s">
        <v>4</v>
      </c>
      <c r="O1" s="19"/>
      <c r="P1" s="20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20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25" t="s">
        <v>17</v>
      </c>
      <c r="I12" s="9"/>
      <c r="J12" s="10"/>
      <c r="K12" s="12"/>
      <c r="L12" s="9"/>
      <c r="M12" s="26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">
        <v>19</v>
      </c>
      <c r="D15" s="14" t="s">
        <v>18</v>
      </c>
      <c r="E15" s="14" t="s">
        <v>9</v>
      </c>
      <c r="F15" s="14" t="s">
        <v>11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>MATCH(B16,'KW30'!B$16:B33,0)</f>
        <v>1</v>
      </c>
      <c r="D16" cm="1">
        <f t="array" aca="1" ref="D16" ca="1">INDIRECT("KW30!D" &amp; (VALUE(C16) + 15))</f>
        <v>4</v>
      </c>
      <c r="E16">
        <f>COUNTIF(B3:P12,B16)</f>
        <v>6</v>
      </c>
      <c r="F16">
        <f ca="1">IFERROR(SUM(D16,E16), 0)</f>
        <v>10</v>
      </c>
    </row>
    <row r="17" spans="2:6" x14ac:dyDescent="0.25">
      <c r="B17" t="str">
        <v>Frau Groß</v>
      </c>
      <c r="C17" s="18">
        <f>MATCH(B17,'KW30'!B$16:B34,0)</f>
        <v>6</v>
      </c>
      <c r="D17" cm="1">
        <f t="array" aca="1" ref="D17" ca="1">INDIRECT("KW30!D" &amp; (VALUE(C17) + 15))</f>
        <v>1</v>
      </c>
      <c r="E17">
        <f>COUNTIF(B4:P13,B17)</f>
        <v>5</v>
      </c>
      <c r="F17">
        <f t="shared" ref="F17:F20" ca="1" si="0">IFERROR(SUM(D17,E17), 0)</f>
        <v>6</v>
      </c>
    </row>
    <row r="18" spans="2:6" x14ac:dyDescent="0.25">
      <c r="B18" t="str">
        <v>Frau Klein</v>
      </c>
      <c r="C18" s="18">
        <f>MATCH(B18,'KW30'!B$16:B35,0)</f>
        <v>4</v>
      </c>
      <c r="D18" cm="1">
        <f t="array" aca="1" ref="D18" ca="1">INDIRECT("KW30!D"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>MATCH(B19,'KW30'!B$16:B36,0)</f>
        <v>2</v>
      </c>
      <c r="D19" cm="1">
        <f t="array" aca="1" ref="D19" ca="1">INDIRECT("KW30!D"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>MATCH(B20,'KW30'!B$16:B37,0)</f>
        <v>3</v>
      </c>
      <c r="D20" cm="1">
        <f t="array" aca="1" ref="D20" ca="1">INDIRECT("KW30!D"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27" t="str">
        <v>Frau Neu</v>
      </c>
      <c r="C21" s="18" t="e">
        <f>MATCH(B21,'KW30'!B$16:B38,0)</f>
        <v>#N/A</v>
      </c>
      <c r="D21" t="e" cm="1">
        <f t="array" aca="1" ref="D21" ca="1">INDIRECT("KW30!D" &amp; (VALUE(C21) + 15))</f>
        <v>#N/A</v>
      </c>
      <c r="E21">
        <f ca="1">COUNTIF(B8:P16,B21)</f>
        <v>2</v>
      </c>
      <c r="F21">
        <f ca="1">IFERROR(SUM(D21,E21), 0)</f>
        <v>0</v>
      </c>
    </row>
    <row r="22" spans="2:6" x14ac:dyDescent="0.25">
      <c r="B22" s="16" t="str">
        <v>Frau 2 in KW30</v>
      </c>
      <c r="C22" s="18">
        <f>MATCH(B22,'KW30'!B$16:B39,0)</f>
        <v>5</v>
      </c>
      <c r="D22" cm="1">
        <f t="array" aca="1" ref="D22" ca="1">INDIRECT("KW30!D" &amp; (VALUE(C22) + 15))</f>
        <v>2</v>
      </c>
      <c r="E22">
        <f ca="1">COUNTIF(B9:P17,B22)</f>
        <v>1</v>
      </c>
      <c r="F22">
        <f ca="1">IFERROR(SUM(D22,E22), 0)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KW30</vt:lpstr>
      <vt:lpstr>KW31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2023-06-05T13:21:59Z</dcterms:modified>
</cp:coreProperties>
</file>