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OneDrive\Documents\"/>
    </mc:Choice>
  </mc:AlternateContent>
  <xr:revisionPtr revIDLastSave="0" documentId="8_{328E4CAC-2CA6-524F-91F4-0BBDD8B864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3" r:id="rId1"/>
    <sheet name="Sheet1" sheetId="2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 a="1"/>
  <c r="J3" i="2"/>
  <c r="J4" i="2" a="1"/>
  <c r="J4" i="2"/>
  <c r="J5" i="2" a="1"/>
  <c r="J5" i="2"/>
  <c r="J6" i="2" a="1"/>
  <c r="J6" i="2"/>
  <c r="J7" i="2" a="1"/>
  <c r="J7" i="2"/>
  <c r="J8" i="2" a="1"/>
  <c r="J8" i="2"/>
  <c r="J9" i="2" a="1"/>
  <c r="J9" i="2"/>
  <c r="J10" i="2" a="1"/>
  <c r="J10" i="2"/>
  <c r="J11" i="2" a="1"/>
  <c r="J11" i="2"/>
  <c r="J12" i="2" a="1"/>
  <c r="J12" i="2"/>
  <c r="J13" i="2" a="1"/>
  <c r="J13" i="2"/>
  <c r="J14" i="2" a="1"/>
  <c r="J14" i="2"/>
  <c r="J15" i="2" a="1"/>
  <c r="J15" i="2"/>
  <c r="J16" i="2" a="1"/>
  <c r="J16" i="2"/>
  <c r="J17" i="2" a="1"/>
  <c r="J17" i="2"/>
  <c r="J18" i="2" a="1"/>
  <c r="J18" i="2"/>
  <c r="J19" i="2" a="1"/>
  <c r="J19" i="2"/>
  <c r="J20" i="2" a="1"/>
  <c r="J20" i="2"/>
  <c r="J21" i="2" a="1"/>
  <c r="J21" i="2"/>
  <c r="J22" i="2" a="1"/>
  <c r="J22" i="2"/>
  <c r="J23" i="2" a="1"/>
  <c r="J23" i="2"/>
  <c r="J24" i="2" a="1"/>
  <c r="J24" i="2"/>
  <c r="J25" i="2" a="1"/>
  <c r="J25" i="2"/>
  <c r="J26" i="2" a="1"/>
  <c r="J26" i="2"/>
  <c r="J27" i="2" a="1"/>
  <c r="J27" i="2"/>
  <c r="J28" i="2" a="1"/>
  <c r="J28" i="2"/>
  <c r="J29" i="2" a="1"/>
  <c r="J29" i="2"/>
  <c r="J30" i="2" a="1"/>
  <c r="J30" i="2"/>
  <c r="J31" i="2" a="1"/>
  <c r="J31" i="2"/>
  <c r="J32" i="2" a="1"/>
  <c r="J32" i="2"/>
  <c r="J33" i="2" a="1"/>
  <c r="J33" i="2"/>
  <c r="J34" i="2" a="1"/>
  <c r="J34" i="2"/>
  <c r="J35" i="2" a="1"/>
  <c r="J35" i="2"/>
  <c r="J36" i="2" a="1"/>
  <c r="J36" i="2"/>
  <c r="J37" i="2" a="1"/>
  <c r="J37" i="2"/>
  <c r="J38" i="2" a="1"/>
  <c r="J38" i="2"/>
  <c r="J39" i="2" a="1"/>
  <c r="J39" i="2"/>
  <c r="J40" i="2" a="1"/>
  <c r="J40" i="2"/>
  <c r="J41" i="2" a="1"/>
  <c r="J41" i="2"/>
  <c r="J42" i="2" a="1"/>
  <c r="J42" i="2"/>
  <c r="J43" i="2" a="1"/>
  <c r="J43" i="2"/>
  <c r="J44" i="2" a="1"/>
  <c r="J44" i="2"/>
  <c r="J45" i="2" a="1"/>
  <c r="J45" i="2"/>
  <c r="J46" i="2" a="1"/>
  <c r="J46" i="2"/>
  <c r="J47" i="2" a="1"/>
  <c r="J47" i="2"/>
  <c r="J48" i="2" a="1"/>
  <c r="J48" i="2"/>
  <c r="J49" i="2" a="1"/>
  <c r="J49" i="2"/>
  <c r="J50" i="2" a="1"/>
  <c r="J50" i="2"/>
  <c r="J51" i="2" a="1"/>
  <c r="J51" i="2"/>
  <c r="J52" i="2" a="1"/>
  <c r="J52" i="2"/>
  <c r="J53" i="2" a="1"/>
  <c r="J53" i="2"/>
  <c r="J54" i="2" a="1"/>
  <c r="J54" i="2"/>
  <c r="J55" i="2" a="1"/>
  <c r="J55" i="2"/>
  <c r="J56" i="2" a="1"/>
  <c r="J56" i="2"/>
  <c r="J57" i="2" a="1"/>
  <c r="J57" i="2"/>
  <c r="J58" i="2" a="1"/>
  <c r="J58" i="2"/>
  <c r="J59" i="2" a="1"/>
  <c r="J59" i="2"/>
  <c r="J60" i="2" a="1"/>
  <c r="J60" i="2"/>
  <c r="J61" i="2" a="1"/>
  <c r="J61" i="2"/>
  <c r="J62" i="2" a="1"/>
  <c r="J62" i="2"/>
  <c r="J63" i="2" a="1"/>
  <c r="J63" i="2"/>
  <c r="J64" i="2" a="1"/>
  <c r="J64" i="2"/>
  <c r="J65" i="2" a="1"/>
  <c r="J65" i="2"/>
  <c r="J66" i="2" a="1"/>
  <c r="J66" i="2"/>
  <c r="J67" i="2" a="1"/>
  <c r="J67" i="2"/>
  <c r="J68" i="2" a="1"/>
  <c r="J68" i="2"/>
  <c r="J69" i="2" a="1"/>
  <c r="J69" i="2"/>
  <c r="J70" i="2" a="1"/>
  <c r="J70" i="2"/>
  <c r="J71" i="2" a="1"/>
  <c r="J71" i="2"/>
  <c r="J72" i="2" a="1"/>
  <c r="J72" i="2"/>
  <c r="J73" i="2" a="1"/>
  <c r="J73" i="2"/>
  <c r="J74" i="2" a="1"/>
  <c r="J74" i="2"/>
  <c r="J75" i="2" a="1"/>
  <c r="J75" i="2"/>
  <c r="J76" i="2" a="1"/>
  <c r="J76" i="2"/>
  <c r="J77" i="2" a="1"/>
  <c r="J77" i="2"/>
  <c r="J78" i="2" a="1"/>
  <c r="J78" i="2"/>
  <c r="J79" i="2" a="1"/>
  <c r="J79" i="2"/>
  <c r="J80" i="2" a="1"/>
  <c r="J80" i="2"/>
  <c r="J81" i="2" a="1"/>
  <c r="J81" i="2"/>
  <c r="J82" i="2" a="1"/>
  <c r="J82" i="2"/>
  <c r="J2" i="2" a="1"/>
  <c r="J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<sst xmlns="http://schemas.openxmlformats.org/spreadsheetml/2006/main" count="597" uniqueCount="201">
  <si>
    <t>EmpID</t>
  </si>
  <si>
    <t>FirstName</t>
  </si>
  <si>
    <t>LastName</t>
  </si>
  <si>
    <t>BusinessUnit</t>
  </si>
  <si>
    <t>EmployeeStatus</t>
  </si>
  <si>
    <t>EmployeeType</t>
  </si>
  <si>
    <t>GenderCode</t>
  </si>
  <si>
    <t>Performance Score</t>
  </si>
  <si>
    <t>Current Employee Rating</t>
  </si>
  <si>
    <t>CCDR</t>
  </si>
  <si>
    <t>Active</t>
  </si>
  <si>
    <t>Contract</t>
  </si>
  <si>
    <t>Female</t>
  </si>
  <si>
    <t>Fully Meets</t>
  </si>
  <si>
    <t>EW</t>
  </si>
  <si>
    <t>Part-Time</t>
  </si>
  <si>
    <t>Male</t>
  </si>
  <si>
    <t>PL</t>
  </si>
  <si>
    <t>Full-Time</t>
  </si>
  <si>
    <t>Michael</t>
  </si>
  <si>
    <t>TNS</t>
  </si>
  <si>
    <t>BPC</t>
  </si>
  <si>
    <t>Black</t>
  </si>
  <si>
    <t>WBL</t>
  </si>
  <si>
    <t>Exceeds</t>
  </si>
  <si>
    <t>NEL</t>
  </si>
  <si>
    <t>SVG</t>
  </si>
  <si>
    <t>MSC</t>
  </si>
  <si>
    <t>PYZ</t>
  </si>
  <si>
    <t>Future Start</t>
  </si>
  <si>
    <t>Needs Improvement</t>
  </si>
  <si>
    <t>Howe</t>
  </si>
  <si>
    <t>Clayton</t>
  </si>
  <si>
    <t>Nevaeh</t>
  </si>
  <si>
    <t>Charlie</t>
  </si>
  <si>
    <t>Koch</t>
  </si>
  <si>
    <t>Harding</t>
  </si>
  <si>
    <t>Johnson</t>
  </si>
  <si>
    <t>Tia</t>
  </si>
  <si>
    <t>Ellis</t>
  </si>
  <si>
    <t>Aspen</t>
  </si>
  <si>
    <t>Bentley</t>
  </si>
  <si>
    <t>Graham</t>
  </si>
  <si>
    <t>Rodriguez</t>
  </si>
  <si>
    <t>Joel</t>
  </si>
  <si>
    <t>Mcmillan</t>
  </si>
  <si>
    <t>Maci</t>
  </si>
  <si>
    <t>Frost</t>
  </si>
  <si>
    <t>Lucas</t>
  </si>
  <si>
    <t>Garrett</t>
  </si>
  <si>
    <t>Zimmerman</t>
  </si>
  <si>
    <t>Eugene</t>
  </si>
  <si>
    <t>Marks</t>
  </si>
  <si>
    <t>Geovanni</t>
  </si>
  <si>
    <t>Pugh</t>
  </si>
  <si>
    <t>Javon</t>
  </si>
  <si>
    <t>Kelley</t>
  </si>
  <si>
    <t>Amaya</t>
  </si>
  <si>
    <t>Hicks</t>
  </si>
  <si>
    <t>Laila</t>
  </si>
  <si>
    <t>Woodard</t>
  </si>
  <si>
    <t>Ivan</t>
  </si>
  <si>
    <t>Huff</t>
  </si>
  <si>
    <t>Aidan</t>
  </si>
  <si>
    <t>Cruz</t>
  </si>
  <si>
    <t>Boyer</t>
  </si>
  <si>
    <t>Raven</t>
  </si>
  <si>
    <t>Karli</t>
  </si>
  <si>
    <t>Barker</t>
  </si>
  <si>
    <t>Tyrone</t>
  </si>
  <si>
    <t>Sosa</t>
  </si>
  <si>
    <t>Damaris</t>
  </si>
  <si>
    <t>Cisneros</t>
  </si>
  <si>
    <t>Alexus</t>
  </si>
  <si>
    <t>Estes</t>
  </si>
  <si>
    <t>Kinsley</t>
  </si>
  <si>
    <t>Flowers</t>
  </si>
  <si>
    <t>Deborah</t>
  </si>
  <si>
    <t>Love</t>
  </si>
  <si>
    <t>Milagros</t>
  </si>
  <si>
    <t>Francis</t>
  </si>
  <si>
    <t>Roberto</t>
  </si>
  <si>
    <t>Elaine</t>
  </si>
  <si>
    <t>Ewing</t>
  </si>
  <si>
    <t>Caiden</t>
  </si>
  <si>
    <t>Munoz</t>
  </si>
  <si>
    <t>Jocelyn</t>
  </si>
  <si>
    <t>Bradford</t>
  </si>
  <si>
    <t>Marques</t>
  </si>
  <si>
    <t>Armstrong</t>
  </si>
  <si>
    <t>Rohan</t>
  </si>
  <si>
    <t>Chapman</t>
  </si>
  <si>
    <t>Emmanuel</t>
  </si>
  <si>
    <t>Franklin</t>
  </si>
  <si>
    <t>Mccormick</t>
  </si>
  <si>
    <t>Darius</t>
  </si>
  <si>
    <t>Krause</t>
  </si>
  <si>
    <t>Ahmed</t>
  </si>
  <si>
    <t>Hawkins</t>
  </si>
  <si>
    <t>Kymani</t>
  </si>
  <si>
    <t>Benjamin</t>
  </si>
  <si>
    <t>Callum</t>
  </si>
  <si>
    <t>Mcdaniel</t>
  </si>
  <si>
    <t>Zariah</t>
  </si>
  <si>
    <t>Ronnie</t>
  </si>
  <si>
    <t>Mayer</t>
  </si>
  <si>
    <t>Marlon</t>
  </si>
  <si>
    <t>Ford</t>
  </si>
  <si>
    <t>Slade</t>
  </si>
  <si>
    <t>Griffith</t>
  </si>
  <si>
    <t>Lee</t>
  </si>
  <si>
    <t>Frye</t>
  </si>
  <si>
    <t>Veronica</t>
  </si>
  <si>
    <t>Rowe</t>
  </si>
  <si>
    <t>Aylin</t>
  </si>
  <si>
    <t>Berg</t>
  </si>
  <si>
    <t>Neveah</t>
  </si>
  <si>
    <t>Keith</t>
  </si>
  <si>
    <t>Baxter</t>
  </si>
  <si>
    <t>Chaz</t>
  </si>
  <si>
    <t>Bruce</t>
  </si>
  <si>
    <t>Maya</t>
  </si>
  <si>
    <t>Mccann</t>
  </si>
  <si>
    <t>Aaron</t>
  </si>
  <si>
    <t>Weber</t>
  </si>
  <si>
    <t>Ellie</t>
  </si>
  <si>
    <t>Gill</t>
  </si>
  <si>
    <t>Rayne</t>
  </si>
  <si>
    <t>Kerr</t>
  </si>
  <si>
    <t>Samara</t>
  </si>
  <si>
    <t>Mcbride</t>
  </si>
  <si>
    <t>Ryann</t>
  </si>
  <si>
    <t>Rubio</t>
  </si>
  <si>
    <t>Paris</t>
  </si>
  <si>
    <t>Carr</t>
  </si>
  <si>
    <t>Adriel</t>
  </si>
  <si>
    <t>Wiggins</t>
  </si>
  <si>
    <t>Sanaa</t>
  </si>
  <si>
    <t>Glass</t>
  </si>
  <si>
    <t>Ryan</t>
  </si>
  <si>
    <t>Lynch</t>
  </si>
  <si>
    <t>Atkinson</t>
  </si>
  <si>
    <t>Emery</t>
  </si>
  <si>
    <t>Roach</t>
  </si>
  <si>
    <t>Harper</t>
  </si>
  <si>
    <t>Ramos</t>
  </si>
  <si>
    <t>Khalil</t>
  </si>
  <si>
    <t>Mendez</t>
  </si>
  <si>
    <t>Lizeth</t>
  </si>
  <si>
    <t>Holland</t>
  </si>
  <si>
    <t>Matilda</t>
  </si>
  <si>
    <t>Randall</t>
  </si>
  <si>
    <t>Damien</t>
  </si>
  <si>
    <t>Nicholas</t>
  </si>
  <si>
    <t>Obrien</t>
  </si>
  <si>
    <t>Mildred</t>
  </si>
  <si>
    <t>Gentry</t>
  </si>
  <si>
    <t>Wilson K</t>
  </si>
  <si>
    <t>Adinolfi</t>
  </si>
  <si>
    <t>Joanne</t>
  </si>
  <si>
    <t>Handschiegl</t>
  </si>
  <si>
    <t>Dianna</t>
  </si>
  <si>
    <t>Blount</t>
  </si>
  <si>
    <t>Jean</t>
  </si>
  <si>
    <t>Crimmings</t>
  </si>
  <si>
    <t>Nore</t>
  </si>
  <si>
    <t>Sadki</t>
  </si>
  <si>
    <t>PIP</t>
  </si>
  <si>
    <t>Susan</t>
  </si>
  <si>
    <t>Lundy</t>
  </si>
  <si>
    <t>Voluntarily Terminated</t>
  </si>
  <si>
    <t>Kramer</t>
  </si>
  <si>
    <t>Keatts</t>
  </si>
  <si>
    <t>Maliki</t>
  </si>
  <si>
    <t>Moumanil</t>
  </si>
  <si>
    <t>Nader</t>
  </si>
  <si>
    <t>Barton</t>
  </si>
  <si>
    <t>Quinn</t>
  </si>
  <si>
    <t>Rarrick</t>
  </si>
  <si>
    <t>Beatrice</t>
  </si>
  <si>
    <t>Chace</t>
  </si>
  <si>
    <t>Adrienne J</t>
  </si>
  <si>
    <t>Homberger</t>
  </si>
  <si>
    <t>Marilyn</t>
  </si>
  <si>
    <t>Linares</t>
  </si>
  <si>
    <t>Timothy</t>
  </si>
  <si>
    <t>Sullivan</t>
  </si>
  <si>
    <t>Jennifer</t>
  </si>
  <si>
    <t>Medeiros</t>
  </si>
  <si>
    <t>Anna</t>
  </si>
  <si>
    <t>Von Massenbach</t>
  </si>
  <si>
    <t>George</t>
  </si>
  <si>
    <t>Performance level</t>
  </si>
  <si>
    <t>Row Labels</t>
  </si>
  <si>
    <t>Grand Total</t>
  </si>
  <si>
    <t>Column Labels</t>
  </si>
  <si>
    <t>LOW</t>
  </si>
  <si>
    <t>VERY HIGH</t>
  </si>
  <si>
    <t>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</si>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</sst>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[priyanka.xlsx]Sheet2!PivotTable1</c:name>
    <c:fmtId val="2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441102471813951E-2"/>
          <c:y val="0.28390908681168742"/>
          <c:w val="0.55469487573224141"/>
          <c:h val="0.456339707527339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1-4B2B-956D-7BAF4432093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1-4B2B-956D-7BAF4432093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3">
                  <c:v>1</c:v>
                </c:pt>
                <c:pt idx="5">
                  <c:v>1</c:v>
                </c:pt>
                <c:pt idx="7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D1-4B2B-956D-7BAF44320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1117791"/>
        <c:axId val="1141101567"/>
      </c:barChart>
      <c:catAx>
        <c:axId val="114111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101567"/>
        <c:crosses val="autoZero"/>
        <c:auto val="1"/>
        <c:lblAlgn val="ctr"/>
        <c:lblOffset val="100"/>
        <c:noMultiLvlLbl val="0"/>
      </c:catAx>
      <c:valAx>
        <c:axId val="114110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11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285273</xdr:colOff>
      <xdr:row>2</xdr:row>
      <xdr:rowOff>3021</xdr:rowOff>
    </xdr:from>
    <xdr:to>
      <xdr:col>11</xdr:col>
      <xdr:colOff>336287</xdr:colOff>
      <xdr:row>15</xdr:row>
      <xdr:rowOff>32839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78E771-CADA-4752-8F31-B88C543B6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Users/PRIYANKA/AppData/Local/Microsoft/Windows/INetCache/IE/PQOJE51M/DOC-20240826-WA0037%5b1%5d.xlsx%5d.xlsx%5d.xlsx%5d.xlsx%5d.xlsx%5d.xlsx%5d.xlsx%5d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NKA" refreshedDate="45530.555531481485" createdVersion="7" refreshedVersion="7" minRefreshableVersion="3" recordCount="81" xr:uid="{AB388F20-F7B4-46A2-8FCA-E0D47550B508}">
  <cacheSource type="worksheet">
    <worksheetSource ref="A1:J82" sheet=".xlsx].xlsx].xlsx].xlsx].xlsx].xlsx].xlsx].xlsx]Sheet1" r:id="rId2"/>
  </cacheSource>
  <cacheFields count="10">
    <cacheField name="EmpID" numFmtId="0">
      <sharedItems containsSemiMixedTypes="0" containsString="0" containsNumber="1" containsInteger="1" minValue="3495" maxValue="3575"/>
    </cacheField>
    <cacheField name="FirstName" numFmtId="0">
      <sharedItems count="81">
        <s v="Tia"/>
        <s v="Aspen"/>
        <s v="Graham"/>
        <s v="Joel"/>
        <s v="Maci"/>
        <s v="Nevaeh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Clayton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Charlie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</sharedItems>
    </cacheField>
    <cacheField name="LastName" numFmtId="0">
      <sharedItems/>
    </cacheField>
    <cacheField name="BusinessUnit" numFmtId="0">
      <sharedItems count="10">
        <s v="TNS"/>
        <s v="WBL"/>
        <s v="PYZ"/>
        <s v="NEL"/>
        <s v="PL"/>
        <s v="BPC"/>
        <s v="CCDR"/>
        <s v="SVG"/>
        <s v="EW"/>
        <s v="MSC"/>
      </sharedItems>
    </cacheField>
    <cacheField name="EmployeeStatus" numFmtId="0">
      <sharedItems/>
    </cacheField>
    <cacheField name="EmployeeType" numFmtId="0">
      <sharedItems/>
    </cacheField>
    <cacheField name="GenderCode" numFmtId="0">
      <sharedItems count="2">
        <s v="Male"/>
        <s v="Female"/>
      </sharedItems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3">
        <s v="HIGH"/>
        <s v="VERY HIGH"/>
        <s v="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n v="3495"/>
    <x v="0"/>
    <s v="Ellis"/>
    <x v="0"/>
    <s v="Active"/>
    <s v="Part-Time"/>
    <x v="0"/>
    <s v="Fully Meets"/>
    <n v="4"/>
    <x v="0"/>
  </r>
  <r>
    <n v="3496"/>
    <x v="1"/>
    <s v="Bentley"/>
    <x v="1"/>
    <s v="Active"/>
    <s v="Contract"/>
    <x v="0"/>
    <s v="Fully Meets"/>
    <n v="5"/>
    <x v="1"/>
  </r>
  <r>
    <n v="3497"/>
    <x v="2"/>
    <s v="Rodriguez"/>
    <x v="0"/>
    <s v="Active"/>
    <s v="Part-Time"/>
    <x v="1"/>
    <s v="Fully Meets"/>
    <n v="1"/>
    <x v="2"/>
  </r>
  <r>
    <n v="3498"/>
    <x v="3"/>
    <s v="Mcmillan"/>
    <x v="2"/>
    <s v="Active"/>
    <s v="Full-Time"/>
    <x v="1"/>
    <s v="Fully Meets"/>
    <n v="2"/>
    <x v="2"/>
  </r>
  <r>
    <n v="3499"/>
    <x v="4"/>
    <s v="Frost"/>
    <x v="1"/>
    <s v="Active"/>
    <s v="Part-Time"/>
    <x v="1"/>
    <s v="Fully Meets"/>
    <n v="5"/>
    <x v="1"/>
  </r>
  <r>
    <n v="3500"/>
    <x v="5"/>
    <s v="Lucas"/>
    <x v="3"/>
    <s v="Active"/>
    <s v="Full-Time"/>
    <x v="1"/>
    <s v="Fully Meets"/>
    <n v="1"/>
    <x v="2"/>
  </r>
  <r>
    <n v="3501"/>
    <x v="6"/>
    <s v="Zimmerman"/>
    <x v="4"/>
    <s v="Future Start"/>
    <s v="Part-Time"/>
    <x v="0"/>
    <s v="Fully Meets"/>
    <n v="4"/>
    <x v="0"/>
  </r>
  <r>
    <n v="3502"/>
    <x v="7"/>
    <s v="Marks"/>
    <x v="5"/>
    <s v="Active"/>
    <s v="Full-Time"/>
    <x v="0"/>
    <s v="Fully Meets"/>
    <n v="1"/>
    <x v="2"/>
  </r>
  <r>
    <n v="3503"/>
    <x v="8"/>
    <s v="Pugh"/>
    <x v="6"/>
    <s v="Active"/>
    <s v="Part-Time"/>
    <x v="0"/>
    <s v="Fully Meets"/>
    <n v="4"/>
    <x v="0"/>
  </r>
  <r>
    <n v="3504"/>
    <x v="9"/>
    <s v="Kelley"/>
    <x v="7"/>
    <s v="Active"/>
    <s v="Full-Time"/>
    <x v="0"/>
    <s v="Fully Meets"/>
    <n v="2"/>
    <x v="2"/>
  </r>
  <r>
    <n v="3505"/>
    <x v="10"/>
    <s v="Hicks"/>
    <x v="8"/>
    <s v="Active"/>
    <s v="Contract"/>
    <x v="0"/>
    <s v="Fully Meets"/>
    <n v="1"/>
    <x v="2"/>
  </r>
  <r>
    <n v="3506"/>
    <x v="11"/>
    <s v="Woodard"/>
    <x v="9"/>
    <s v="Active"/>
    <s v="Full-Time"/>
    <x v="0"/>
    <s v="Fully Meets"/>
    <n v="2"/>
    <x v="2"/>
  </r>
  <r>
    <n v="3507"/>
    <x v="12"/>
    <s v="Huff"/>
    <x v="0"/>
    <s v="Active"/>
    <s v="Full-Time"/>
    <x v="0"/>
    <s v="Fully Meets"/>
    <n v="4"/>
    <x v="0"/>
  </r>
  <r>
    <n v="3508"/>
    <x v="13"/>
    <s v="Harding"/>
    <x v="6"/>
    <s v="Active"/>
    <s v="Full-Time"/>
    <x v="0"/>
    <s v="Fully Meets"/>
    <n v="5"/>
    <x v="1"/>
  </r>
  <r>
    <n v="3509"/>
    <x v="14"/>
    <s v="Boyer"/>
    <x v="5"/>
    <s v="Active"/>
    <s v="Part-Time"/>
    <x v="1"/>
    <s v="Fully Meets"/>
    <n v="2"/>
    <x v="2"/>
  </r>
  <r>
    <n v="3510"/>
    <x v="15"/>
    <s v="Koch"/>
    <x v="2"/>
    <s v="Active"/>
    <s v="Part-Time"/>
    <x v="1"/>
    <s v="Fully Meets"/>
    <n v="2"/>
    <x v="2"/>
  </r>
  <r>
    <n v="3511"/>
    <x v="16"/>
    <s v="Barker"/>
    <x v="1"/>
    <s v="Active"/>
    <s v="Part-Time"/>
    <x v="1"/>
    <s v="Fully Meets"/>
    <n v="4"/>
    <x v="0"/>
  </r>
  <r>
    <n v="3512"/>
    <x v="17"/>
    <s v="Sosa"/>
    <x v="3"/>
    <s v="Future Start"/>
    <s v="Contract"/>
    <x v="1"/>
    <s v="Fully Meets"/>
    <n v="2"/>
    <x v="2"/>
  </r>
  <r>
    <n v="3513"/>
    <x v="18"/>
    <s v="Cisneros"/>
    <x v="4"/>
    <s v="Future Start"/>
    <s v="Contract"/>
    <x v="0"/>
    <s v="Fully Meets"/>
    <n v="5"/>
    <x v="1"/>
  </r>
  <r>
    <n v="3514"/>
    <x v="19"/>
    <s v="Estes"/>
    <x v="5"/>
    <s v="Active"/>
    <s v="Full-Time"/>
    <x v="0"/>
    <s v="Fully Meets"/>
    <n v="1"/>
    <x v="2"/>
  </r>
  <r>
    <n v="3515"/>
    <x v="20"/>
    <s v="Flowers"/>
    <x v="6"/>
    <s v="Future Start"/>
    <s v="Part-Time"/>
    <x v="0"/>
    <s v="Fully Meets"/>
    <n v="4"/>
    <x v="0"/>
  </r>
  <r>
    <n v="3516"/>
    <x v="21"/>
    <s v="Love"/>
    <x v="7"/>
    <s v="Active"/>
    <s v="Contract"/>
    <x v="0"/>
    <s v="Fully Meets"/>
    <n v="5"/>
    <x v="1"/>
  </r>
  <r>
    <n v="3517"/>
    <x v="22"/>
    <s v="Francis"/>
    <x v="8"/>
    <s v="Active"/>
    <s v="Part-Time"/>
    <x v="0"/>
    <s v="Fully Meets"/>
    <n v="4"/>
    <x v="0"/>
  </r>
  <r>
    <n v="3518"/>
    <x v="23"/>
    <s v="Michael"/>
    <x v="9"/>
    <s v="Active"/>
    <s v="Contract"/>
    <x v="1"/>
    <s v="Fully Meets"/>
    <n v="2"/>
    <x v="2"/>
  </r>
  <r>
    <n v="3519"/>
    <x v="24"/>
    <s v="Ewing"/>
    <x v="0"/>
    <s v="Active"/>
    <s v="Part-Time"/>
    <x v="0"/>
    <s v="Fully Meets"/>
    <n v="2"/>
    <x v="2"/>
  </r>
  <r>
    <n v="3520"/>
    <x v="25"/>
    <s v="Munoz"/>
    <x v="0"/>
    <s v="Active"/>
    <s v="Full-Time"/>
    <x v="1"/>
    <s v="Fully Meets"/>
    <n v="1"/>
    <x v="2"/>
  </r>
  <r>
    <n v="3521"/>
    <x v="26"/>
    <s v="Bradford"/>
    <x v="1"/>
    <s v="Active"/>
    <s v="Contract"/>
    <x v="1"/>
    <s v="Fully Meets"/>
    <n v="4"/>
    <x v="0"/>
  </r>
  <r>
    <n v="3522"/>
    <x v="27"/>
    <s v="Armstrong"/>
    <x v="5"/>
    <s v="Active"/>
    <s v="Full-Time"/>
    <x v="1"/>
    <s v="Fully Meets"/>
    <n v="1"/>
    <x v="2"/>
  </r>
  <r>
    <n v="3523"/>
    <x v="28"/>
    <s v="Chapman"/>
    <x v="6"/>
    <s v="Active"/>
    <s v="Full-Time"/>
    <x v="1"/>
    <s v="Fully Meets"/>
    <n v="2"/>
    <x v="2"/>
  </r>
  <r>
    <n v="3524"/>
    <x v="29"/>
    <s v="Franklin"/>
    <x v="8"/>
    <s v="Future Start"/>
    <s v="Contract"/>
    <x v="0"/>
    <s v="Fully Meets"/>
    <n v="2"/>
    <x v="2"/>
  </r>
  <r>
    <n v="3525"/>
    <x v="30"/>
    <s v="Mccormick"/>
    <x v="9"/>
    <s v="Future Start"/>
    <s v="Contract"/>
    <x v="0"/>
    <s v="Fully Meets"/>
    <n v="2"/>
    <x v="2"/>
  </r>
  <r>
    <n v="3526"/>
    <x v="31"/>
    <s v="Krause"/>
    <x v="3"/>
    <s v="Active"/>
    <s v="Full-Time"/>
    <x v="0"/>
    <s v="Fully Meets"/>
    <n v="4"/>
    <x v="0"/>
  </r>
  <r>
    <n v="3527"/>
    <x v="32"/>
    <s v="Hawkins"/>
    <x v="4"/>
    <s v="Active"/>
    <s v="Full-Time"/>
    <x v="0"/>
    <s v="Fully Meets"/>
    <n v="1"/>
    <x v="2"/>
  </r>
  <r>
    <n v="3528"/>
    <x v="33"/>
    <s v="Benjamin"/>
    <x v="2"/>
    <s v="Active"/>
    <s v="Full-Time"/>
    <x v="0"/>
    <s v="Fully Meets"/>
    <n v="2"/>
    <x v="2"/>
  </r>
  <r>
    <n v="3529"/>
    <x v="34"/>
    <s v="Mcdaniel"/>
    <x v="7"/>
    <s v="Active"/>
    <s v="Part-Time"/>
    <x v="0"/>
    <s v="Fully Meets"/>
    <n v="2"/>
    <x v="2"/>
  </r>
  <r>
    <n v="3530"/>
    <x v="35"/>
    <s v="Black"/>
    <x v="0"/>
    <s v="Active"/>
    <s v="Full-Time"/>
    <x v="1"/>
    <s v="Fully Meets"/>
    <n v="2"/>
    <x v="2"/>
  </r>
  <r>
    <n v="3531"/>
    <x v="36"/>
    <s v="Mayer"/>
    <x v="1"/>
    <s v="Active"/>
    <s v="Full-Time"/>
    <x v="0"/>
    <s v="Fully Meets"/>
    <n v="1"/>
    <x v="2"/>
  </r>
  <r>
    <n v="3532"/>
    <x v="37"/>
    <s v="Ford"/>
    <x v="8"/>
    <s v="Active"/>
    <s v="Part-Time"/>
    <x v="1"/>
    <s v="Fully Meets"/>
    <n v="1"/>
    <x v="2"/>
  </r>
  <r>
    <n v="3533"/>
    <x v="38"/>
    <s v="Griffith"/>
    <x v="9"/>
    <s v="Active"/>
    <s v="Contract"/>
    <x v="0"/>
    <s v="Fully Meets"/>
    <n v="2"/>
    <x v="2"/>
  </r>
  <r>
    <n v="3534"/>
    <x v="39"/>
    <s v="Frye"/>
    <x v="0"/>
    <s v="Active"/>
    <s v="Full-Time"/>
    <x v="1"/>
    <s v="Fully Meets"/>
    <n v="4"/>
    <x v="0"/>
  </r>
  <r>
    <n v="3535"/>
    <x v="40"/>
    <s v="Rowe"/>
    <x v="2"/>
    <s v="Active"/>
    <s v="Full-Time"/>
    <x v="1"/>
    <s v="Fully Meets"/>
    <n v="4"/>
    <x v="0"/>
  </r>
  <r>
    <n v="3536"/>
    <x v="41"/>
    <s v="Berg"/>
    <x v="1"/>
    <s v="Active"/>
    <s v="Contract"/>
    <x v="1"/>
    <s v="Fully Meets"/>
    <n v="2"/>
    <x v="2"/>
  </r>
  <r>
    <n v="3537"/>
    <x v="42"/>
    <s v="Rowe"/>
    <x v="3"/>
    <s v="Future Start"/>
    <s v="Contract"/>
    <x v="0"/>
    <s v="Fully Meets"/>
    <n v="2"/>
    <x v="2"/>
  </r>
  <r>
    <n v="3538"/>
    <x v="43"/>
    <s v="Baxter"/>
    <x v="4"/>
    <s v="Future Start"/>
    <s v="Part-Time"/>
    <x v="0"/>
    <s v="Fully Meets"/>
    <n v="2"/>
    <x v="2"/>
  </r>
  <r>
    <n v="3539"/>
    <x v="44"/>
    <s v="Bruce"/>
    <x v="5"/>
    <s v="Active"/>
    <s v="Full-Time"/>
    <x v="0"/>
    <s v="Fully Meets"/>
    <n v="5"/>
    <x v="1"/>
  </r>
  <r>
    <n v="3540"/>
    <x v="45"/>
    <s v="Mccann"/>
    <x v="6"/>
    <s v="Active"/>
    <s v="Full-Time"/>
    <x v="0"/>
    <s v="Exceeds"/>
    <n v="4"/>
    <x v="0"/>
  </r>
  <r>
    <n v="3541"/>
    <x v="46"/>
    <s v="Weber"/>
    <x v="7"/>
    <s v="Active"/>
    <s v="Full-Time"/>
    <x v="0"/>
    <s v="Exceeds"/>
    <n v="2"/>
    <x v="2"/>
  </r>
  <r>
    <n v="3542"/>
    <x v="47"/>
    <s v="Gill"/>
    <x v="8"/>
    <s v="Active"/>
    <s v="Contract"/>
    <x v="0"/>
    <s v="Needs Improvement"/>
    <n v="1"/>
    <x v="2"/>
  </r>
  <r>
    <n v="3543"/>
    <x v="48"/>
    <s v="Kerr"/>
    <x v="9"/>
    <s v="Active"/>
    <s v="Part-Time"/>
    <x v="1"/>
    <s v="Fully Meets"/>
    <n v="2"/>
    <x v="2"/>
  </r>
  <r>
    <n v="3544"/>
    <x v="49"/>
    <s v="Mcbride"/>
    <x v="0"/>
    <s v="Active"/>
    <s v="Contract"/>
    <x v="0"/>
    <s v="Fully Meets"/>
    <n v="2"/>
    <x v="2"/>
  </r>
  <r>
    <n v="3545"/>
    <x v="50"/>
    <s v="Rubio"/>
    <x v="8"/>
    <s v="Active"/>
    <s v="Full-Time"/>
    <x v="1"/>
    <s v="Fully Meets"/>
    <n v="1"/>
    <x v="2"/>
  </r>
  <r>
    <n v="3546"/>
    <x v="51"/>
    <s v="Carr"/>
    <x v="6"/>
    <s v="Active"/>
    <s v="Full-Time"/>
    <x v="0"/>
    <s v="Exceeds"/>
    <n v="1"/>
    <x v="2"/>
  </r>
  <r>
    <n v="3547"/>
    <x v="52"/>
    <s v="Wiggins"/>
    <x v="5"/>
    <s v="Active"/>
    <s v="Contract"/>
    <x v="1"/>
    <s v="Needs Improvement"/>
    <n v="2"/>
    <x v="2"/>
  </r>
  <r>
    <n v="3548"/>
    <x v="53"/>
    <s v="Glass"/>
    <x v="1"/>
    <s v="Active"/>
    <s v="Part-Time"/>
    <x v="1"/>
    <s v="Fully Meets"/>
    <n v="1"/>
    <x v="2"/>
  </r>
  <r>
    <n v="3549"/>
    <x v="54"/>
    <s v="Lynch"/>
    <x v="0"/>
    <s v="Active"/>
    <s v="Full-Time"/>
    <x v="1"/>
    <s v="Fully Meets"/>
    <n v="2"/>
    <x v="2"/>
  </r>
  <r>
    <n v="3550"/>
    <x v="55"/>
    <s v="Atkinson"/>
    <x v="7"/>
    <s v="Future Start"/>
    <s v="Part-Time"/>
    <x v="0"/>
    <s v="Fully Meets"/>
    <n v="1"/>
    <x v="2"/>
  </r>
  <r>
    <n v="3551"/>
    <x v="56"/>
    <s v="Roach"/>
    <x v="2"/>
    <s v="Active"/>
    <s v="Part-Time"/>
    <x v="0"/>
    <s v="Needs Improvement"/>
    <n v="4"/>
    <x v="0"/>
  </r>
  <r>
    <n v="3552"/>
    <x v="57"/>
    <s v="Ramos"/>
    <x v="4"/>
    <s v="Active"/>
    <s v="Full-Time"/>
    <x v="0"/>
    <s v="Needs Improvement"/>
    <n v="1"/>
    <x v="2"/>
  </r>
  <r>
    <n v="3553"/>
    <x v="58"/>
    <s v="Mendez"/>
    <x v="3"/>
    <s v="Active"/>
    <s v="Contract"/>
    <x v="0"/>
    <s v="Fully Meets"/>
    <n v="4"/>
    <x v="0"/>
  </r>
  <r>
    <n v="3554"/>
    <x v="59"/>
    <s v="Holland"/>
    <x v="9"/>
    <s v="Active"/>
    <s v="Part-Time"/>
    <x v="0"/>
    <s v="Fully Meets"/>
    <n v="1"/>
    <x v="2"/>
  </r>
  <r>
    <n v="3555"/>
    <x v="60"/>
    <s v="Randall"/>
    <x v="8"/>
    <s v="Active"/>
    <s v="Full-Time"/>
    <x v="1"/>
    <s v="Fully Meets"/>
    <n v="4"/>
    <x v="0"/>
  </r>
  <r>
    <n v="3556"/>
    <x v="61"/>
    <s v="Howe"/>
    <x v="6"/>
    <s v="Active"/>
    <s v="Full-Time"/>
    <x v="0"/>
    <s v="Exceeds"/>
    <n v="2"/>
    <x v="2"/>
  </r>
  <r>
    <n v="3557"/>
    <x v="62"/>
    <s v="Obrien"/>
    <x v="5"/>
    <s v="Active"/>
    <s v="Part-Time"/>
    <x v="0"/>
    <s v="Fully Meets"/>
    <n v="2"/>
    <x v="2"/>
  </r>
  <r>
    <n v="3558"/>
    <x v="63"/>
    <s v="Gentry"/>
    <x v="9"/>
    <s v="Active"/>
    <s v="Part-Time"/>
    <x v="1"/>
    <s v="Fully Meets"/>
    <n v="1"/>
    <x v="2"/>
  </r>
  <r>
    <n v="3559"/>
    <x v="64"/>
    <s v="Adinolfi"/>
    <x v="3"/>
    <s v="Active"/>
    <s v="Part-Time"/>
    <x v="0"/>
    <s v="Fully Meets"/>
    <n v="2"/>
    <x v="2"/>
  </r>
  <r>
    <n v="3560"/>
    <x v="65"/>
    <s v="Handschiegl"/>
    <x v="9"/>
    <s v="Active"/>
    <s v="Contract"/>
    <x v="1"/>
    <s v="Exceeds"/>
    <n v="4"/>
    <x v="0"/>
  </r>
  <r>
    <n v="3561"/>
    <x v="66"/>
    <s v="Blount"/>
    <x v="5"/>
    <s v="Active"/>
    <s v="Part-Time"/>
    <x v="1"/>
    <s v="Fully Meets"/>
    <n v="5"/>
    <x v="1"/>
  </r>
  <r>
    <n v="3562"/>
    <x v="67"/>
    <s v="Crimmings"/>
    <x v="6"/>
    <s v="Future Start"/>
    <s v="Contract"/>
    <x v="1"/>
    <s v="Exceeds"/>
    <n v="2"/>
    <x v="2"/>
  </r>
  <r>
    <n v="3563"/>
    <x v="68"/>
    <s v="Sadki"/>
    <x v="1"/>
    <s v="Active"/>
    <s v="Contract"/>
    <x v="0"/>
    <s v="PIP"/>
    <n v="4"/>
    <x v="0"/>
  </r>
  <r>
    <n v="3564"/>
    <x v="69"/>
    <s v="Lundy"/>
    <x v="7"/>
    <s v="Voluntarily Terminated"/>
    <s v="Full-Time"/>
    <x v="1"/>
    <s v="Fully Meets"/>
    <n v="1"/>
    <x v="2"/>
  </r>
  <r>
    <n v="3565"/>
    <x v="70"/>
    <s v="Keatts"/>
    <x v="1"/>
    <s v="Active"/>
    <s v="Part-Time"/>
    <x v="0"/>
    <s v="Fully Meets"/>
    <n v="4"/>
    <x v="0"/>
  </r>
  <r>
    <n v="3566"/>
    <x v="71"/>
    <s v="Moumanil"/>
    <x v="4"/>
    <s v="Active"/>
    <s v="Part-Time"/>
    <x v="0"/>
    <s v="Fully Meets"/>
    <n v="2"/>
    <x v="2"/>
  </r>
  <r>
    <n v="3567"/>
    <x v="72"/>
    <s v="Barton"/>
    <x v="8"/>
    <s v="Active"/>
    <s v="Full-Time"/>
    <x v="0"/>
    <s v="Fully Meets"/>
    <n v="4"/>
    <x v="0"/>
  </r>
  <r>
    <n v="3568"/>
    <x v="73"/>
    <s v="Rarrick"/>
    <x v="8"/>
    <s v="Voluntarily Terminated"/>
    <s v="Full-Time"/>
    <x v="0"/>
    <s v="Fully Meets"/>
    <n v="2"/>
    <x v="2"/>
  </r>
  <r>
    <n v="3569"/>
    <x v="74"/>
    <s v="Chace"/>
    <x v="9"/>
    <s v="Active"/>
    <s v="Part-Time"/>
    <x v="1"/>
    <s v="Fully Meets"/>
    <n v="2"/>
    <x v="2"/>
  </r>
  <r>
    <n v="3570"/>
    <x v="75"/>
    <s v="Homberger"/>
    <x v="0"/>
    <s v="Voluntarily Terminated"/>
    <s v="Full-Time"/>
    <x v="1"/>
    <s v="Fully Meets"/>
    <n v="1"/>
    <x v="2"/>
  </r>
  <r>
    <n v="3571"/>
    <x v="76"/>
    <s v="Linares"/>
    <x v="3"/>
    <s v="Voluntarily Terminated"/>
    <s v="Part-Time"/>
    <x v="1"/>
    <s v="Fully Meets"/>
    <n v="4"/>
    <x v="0"/>
  </r>
  <r>
    <n v="3572"/>
    <x v="77"/>
    <s v="Sullivan"/>
    <x v="1"/>
    <s v="Active"/>
    <s v="Contract"/>
    <x v="0"/>
    <s v="Fully Meets"/>
    <n v="5"/>
    <x v="1"/>
  </r>
  <r>
    <n v="3573"/>
    <x v="78"/>
    <s v="Medeiros"/>
    <x v="3"/>
    <s v="Active"/>
    <s v="Contract"/>
    <x v="1"/>
    <s v="Exceeds"/>
    <n v="4"/>
    <x v="0"/>
  </r>
  <r>
    <n v="3574"/>
    <x v="79"/>
    <s v="Von Massenbach"/>
    <x v="1"/>
    <s v="Future Start"/>
    <s v="Contract"/>
    <x v="1"/>
    <s v="Fully Meets"/>
    <n v="1"/>
    <x v="2"/>
  </r>
  <r>
    <n v="3575"/>
    <x v="80"/>
    <s v="Johnson"/>
    <x v="9"/>
    <s v="Voluntarily Terminated"/>
    <s v="Part-Time"/>
    <x v="0"/>
    <s v="Exceeds"/>
    <n v="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57E166-0E0C-4147-A08D-8DAD7DEA9709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9">
  <location ref="A3:E15" firstHeaderRow="1" firstDataRow="2" firstDataCol="1" rowPageCount="1" colPageCount="1"/>
  <pivotFields count="10">
    <pivotField showAll="0"/>
    <pivotField dataField="1" showAll="0">
      <items count="82">
        <item x="46"/>
        <item x="52"/>
        <item x="75"/>
        <item x="32"/>
        <item x="13"/>
        <item x="19"/>
        <item x="10"/>
        <item x="79"/>
        <item x="1"/>
        <item x="41"/>
        <item x="74"/>
        <item x="25"/>
        <item x="34"/>
        <item x="55"/>
        <item x="44"/>
        <item x="30"/>
        <item x="14"/>
        <item x="18"/>
        <item x="61"/>
        <item x="31"/>
        <item x="21"/>
        <item x="66"/>
        <item x="24"/>
        <item x="47"/>
        <item x="56"/>
        <item x="29"/>
        <item x="7"/>
        <item x="6"/>
        <item x="80"/>
        <item x="8"/>
        <item x="2"/>
        <item x="57"/>
        <item x="12"/>
        <item x="9"/>
        <item x="67"/>
        <item x="78"/>
        <item x="65"/>
        <item x="26"/>
        <item x="3"/>
        <item x="16"/>
        <item x="43"/>
        <item x="58"/>
        <item x="20"/>
        <item x="70"/>
        <item x="33"/>
        <item x="11"/>
        <item x="39"/>
        <item x="59"/>
        <item x="4"/>
        <item x="71"/>
        <item x="76"/>
        <item x="37"/>
        <item x="27"/>
        <item x="60"/>
        <item x="45"/>
        <item x="22"/>
        <item x="63"/>
        <item x="72"/>
        <item x="5"/>
        <item x="42"/>
        <item x="62"/>
        <item x="68"/>
        <item x="51"/>
        <item x="73"/>
        <item x="15"/>
        <item x="48"/>
        <item x="23"/>
        <item x="28"/>
        <item x="36"/>
        <item x="54"/>
        <item x="50"/>
        <item x="49"/>
        <item x="53"/>
        <item x="38"/>
        <item x="69"/>
        <item x="0"/>
        <item x="77"/>
        <item x="17"/>
        <item x="40"/>
        <item x="64"/>
        <item x="35"/>
        <item t="default"/>
      </items>
    </pivotField>
    <pivotField showAll="0"/>
    <pivotField axis="axisRow" showAll="0">
      <items count="11">
        <item x="5"/>
        <item x="6"/>
        <item x="8"/>
        <item x="9"/>
        <item x="3"/>
        <item x="4"/>
        <item x="2"/>
        <item x="7"/>
        <item x="0"/>
        <item x="1"/>
        <item t="default"/>
      </items>
    </pivotField>
    <pivotField showAll="0"/>
    <pivotField showAll="0"/>
    <pivotField axis="axisPage" multipleItemSelectionAllowed="1" showAll="0">
      <items count="3">
        <item x="1"/>
        <item x="0"/>
        <item t="default"/>
      </items>
    </pivotField>
    <pivotField showAll="0"/>
    <pivotField showAll="0"/>
    <pivotField axis="axisCol" showAll="0">
      <items count="4">
        <item x="0"/>
        <item x="2"/>
        <item n="VERY HIGH" x="1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pageFields count="1">
    <pageField fld="6" hier="-1"/>
  </pageFields>
  <dataFields count="1">
    <dataField name="Count of FirstName" fld="1" subtotal="count" baseField="0" baseItem="0"/>
  </dataFields>
  <chartFormats count="3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5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1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1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1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3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3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3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4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4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4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5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5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6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6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6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8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8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8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231F-2551-4E94-ACAD-9F0D0D98AF5A}">
  <dimension ref="A1:E15"/>
  <sheetViews>
    <sheetView tabSelected="1" zoomScale="113" zoomScaleNormal="115" workbookViewId="0">
      <selection activeCell="M15" sqref="M15"/>
    </sheetView>
  </sheetViews>
  <sheetFormatPr defaultRowHeight="15" x14ac:dyDescent="0.2"/>
  <cols>
    <col min="1" max="1" width="17.21875" bestFit="1" customWidth="1"/>
    <col min="2" max="2" width="15.33203125" bestFit="1" customWidth="1"/>
    <col min="3" max="3" width="4.83984375" bestFit="1" customWidth="1"/>
    <col min="4" max="4" width="9.953125" bestFit="1" customWidth="1"/>
    <col min="5" max="5" width="10.76171875" bestFit="1" customWidth="1"/>
  </cols>
  <sheetData>
    <row r="1" spans="1:5" x14ac:dyDescent="0.2">
      <c r="A1" s="1" t="s">
        <v>6</v>
      </c>
      <c r="B1" t="s">
        <v>199</v>
      </c>
    </row>
    <row r="3" spans="1:5" x14ac:dyDescent="0.2">
      <c r="A3" s="1" t="s">
        <v>200</v>
      </c>
      <c r="B3" s="1" t="s">
        <v>195</v>
      </c>
    </row>
    <row r="4" spans="1:5" x14ac:dyDescent="0.2">
      <c r="A4" s="1" t="s">
        <v>193</v>
      </c>
      <c r="B4" t="s">
        <v>198</v>
      </c>
      <c r="C4" t="s">
        <v>196</v>
      </c>
      <c r="D4" t="s">
        <v>197</v>
      </c>
      <c r="E4" t="s">
        <v>194</v>
      </c>
    </row>
    <row r="5" spans="1:5" x14ac:dyDescent="0.2">
      <c r="A5" s="2" t="s">
        <v>21</v>
      </c>
      <c r="B5" s="3"/>
      <c r="C5" s="3">
        <v>6</v>
      </c>
      <c r="D5" s="3">
        <v>2</v>
      </c>
      <c r="E5" s="3">
        <v>8</v>
      </c>
    </row>
    <row r="6" spans="1:5" x14ac:dyDescent="0.2">
      <c r="A6" s="2" t="s">
        <v>9</v>
      </c>
      <c r="B6" s="3">
        <v>3</v>
      </c>
      <c r="C6" s="3">
        <v>4</v>
      </c>
      <c r="D6" s="3">
        <v>1</v>
      </c>
      <c r="E6" s="3">
        <v>8</v>
      </c>
    </row>
    <row r="7" spans="1:5" x14ac:dyDescent="0.2">
      <c r="A7" s="2" t="s">
        <v>14</v>
      </c>
      <c r="B7" s="3">
        <v>3</v>
      </c>
      <c r="C7" s="3">
        <v>6</v>
      </c>
      <c r="D7" s="3"/>
      <c r="E7" s="3">
        <v>9</v>
      </c>
    </row>
    <row r="8" spans="1:5" x14ac:dyDescent="0.2">
      <c r="A8" s="2" t="s">
        <v>27</v>
      </c>
      <c r="B8" s="3">
        <v>1</v>
      </c>
      <c r="C8" s="3">
        <v>8</v>
      </c>
      <c r="D8" s="3">
        <v>1</v>
      </c>
      <c r="E8" s="3">
        <v>10</v>
      </c>
    </row>
    <row r="9" spans="1:5" x14ac:dyDescent="0.2">
      <c r="A9" s="2" t="s">
        <v>25</v>
      </c>
      <c r="B9" s="3">
        <v>4</v>
      </c>
      <c r="C9" s="3">
        <v>4</v>
      </c>
      <c r="D9" s="3"/>
      <c r="E9" s="3">
        <v>8</v>
      </c>
    </row>
    <row r="10" spans="1:5" x14ac:dyDescent="0.2">
      <c r="A10" s="2" t="s">
        <v>17</v>
      </c>
      <c r="B10" s="3">
        <v>1</v>
      </c>
      <c r="C10" s="3">
        <v>4</v>
      </c>
      <c r="D10" s="3">
        <v>1</v>
      </c>
      <c r="E10" s="3">
        <v>6</v>
      </c>
    </row>
    <row r="11" spans="1:5" x14ac:dyDescent="0.2">
      <c r="A11" s="2" t="s">
        <v>28</v>
      </c>
      <c r="B11" s="3">
        <v>2</v>
      </c>
      <c r="C11" s="3">
        <v>3</v>
      </c>
      <c r="D11" s="3"/>
      <c r="E11" s="3">
        <v>5</v>
      </c>
    </row>
    <row r="12" spans="1:5" x14ac:dyDescent="0.2">
      <c r="A12" s="2" t="s">
        <v>26</v>
      </c>
      <c r="B12" s="3"/>
      <c r="C12" s="3">
        <v>5</v>
      </c>
      <c r="D12" s="3">
        <v>1</v>
      </c>
      <c r="E12" s="3">
        <v>6</v>
      </c>
    </row>
    <row r="13" spans="1:5" x14ac:dyDescent="0.2">
      <c r="A13" s="2" t="s">
        <v>20</v>
      </c>
      <c r="B13" s="3">
        <v>3</v>
      </c>
      <c r="C13" s="3">
        <v>7</v>
      </c>
      <c r="D13" s="3"/>
      <c r="E13" s="3">
        <v>10</v>
      </c>
    </row>
    <row r="14" spans="1:5" x14ac:dyDescent="0.2">
      <c r="A14" s="2" t="s">
        <v>23</v>
      </c>
      <c r="B14" s="3">
        <v>4</v>
      </c>
      <c r="C14" s="3">
        <v>4</v>
      </c>
      <c r="D14" s="3">
        <v>3</v>
      </c>
      <c r="E14" s="3">
        <v>11</v>
      </c>
    </row>
    <row r="15" spans="1:5" x14ac:dyDescent="0.2">
      <c r="A15" s="2" t="s">
        <v>194</v>
      </c>
      <c r="B15" s="3">
        <v>21</v>
      </c>
      <c r="C15" s="3">
        <v>51</v>
      </c>
      <c r="D15" s="3">
        <v>9</v>
      </c>
      <c r="E15" s="3">
        <v>81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"/>
  <sheetViews>
    <sheetView workbookViewId="0">
      <selection activeCell="J1" sqref="J1"/>
    </sheetView>
  </sheetViews>
  <sheetFormatPr defaultRowHeight="15" x14ac:dyDescent="0.2"/>
  <cols>
    <col min="6" max="6" width="13.44921875" customWidth="1"/>
    <col min="7" max="7" width="10.625" customWidth="1"/>
    <col min="8" max="8" width="18.16015625" customWidth="1"/>
    <col min="9" max="9" width="22.8671875" customWidth="1"/>
    <col min="10" max="10" width="16.94921875" customWidth="1"/>
  </cols>
  <sheetData>
    <row r="1" spans="1:1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192</v>
      </c>
    </row>
    <row r="2" spans="1:10" x14ac:dyDescent="0.2">
      <c r="A2" s="4">
        <v>3495</v>
      </c>
      <c r="B2" s="4" t="s">
        <v>38</v>
      </c>
      <c r="C2" s="4" t="s">
        <v>39</v>
      </c>
      <c r="D2" s="4" t="s">
        <v>20</v>
      </c>
      <c r="E2" s="4" t="s">
        <v>10</v>
      </c>
      <c r="F2" s="4" t="s">
        <v>15</v>
      </c>
      <c r="G2" s="4" t="s">
        <v>16</v>
      </c>
      <c r="H2" s="4" t="s">
        <v>13</v>
      </c>
      <c r="I2" s="4">
        <v>4</v>
      </c>
      <c r="J2" s="4" t="str" cm="1">
        <f t="array" ref="J2">_xlfn.IFS(I2&gt;=5,"VERY HIGH",I2&gt;=4,"HIGH",I2&gt;=3,"MED",TRUE,"LOW")</f>
        <v>HIGH</v>
      </c>
    </row>
    <row r="3" spans="1:10" x14ac:dyDescent="0.2">
      <c r="A3" s="4">
        <v>3496</v>
      </c>
      <c r="B3" s="4" t="s">
        <v>40</v>
      </c>
      <c r="C3" s="4" t="s">
        <v>41</v>
      </c>
      <c r="D3" s="4" t="s">
        <v>23</v>
      </c>
      <c r="E3" s="4" t="s">
        <v>10</v>
      </c>
      <c r="F3" s="4" t="s">
        <v>11</v>
      </c>
      <c r="G3" s="4" t="s">
        <v>16</v>
      </c>
      <c r="H3" s="4" t="s">
        <v>13</v>
      </c>
      <c r="I3" s="4">
        <v>5</v>
      </c>
      <c r="J3" s="4" t="str" cm="1">
        <f t="array" ref="J3">_xlfn.IFS(I3&gt;=5,"VERY HIGH",I3&gt;=4,"HIGH",I3&gt;=3,"MED",TRUE,"LOW")</f>
        <v>VERY HIGH</v>
      </c>
    </row>
    <row r="4" spans="1:10" x14ac:dyDescent="0.2">
      <c r="A4" s="4">
        <v>3497</v>
      </c>
      <c r="B4" s="4" t="s">
        <v>42</v>
      </c>
      <c r="C4" s="4" t="s">
        <v>43</v>
      </c>
      <c r="D4" s="4" t="s">
        <v>20</v>
      </c>
      <c r="E4" s="4" t="s">
        <v>10</v>
      </c>
      <c r="F4" s="4" t="s">
        <v>15</v>
      </c>
      <c r="G4" s="4" t="s">
        <v>12</v>
      </c>
      <c r="H4" s="4" t="s">
        <v>13</v>
      </c>
      <c r="I4" s="4">
        <v>1</v>
      </c>
      <c r="J4" s="4" t="str" cm="1">
        <f t="array" ref="J4">_xlfn.IFS(I4&gt;=5,"VERY HIGH",I4&gt;=4,"HIGH",I4&gt;=3,"MED",TRUE,"LOW")</f>
        <v>LOW</v>
      </c>
    </row>
    <row r="5" spans="1:10" x14ac:dyDescent="0.2">
      <c r="A5" s="4">
        <v>3498</v>
      </c>
      <c r="B5" s="4" t="s">
        <v>44</v>
      </c>
      <c r="C5" s="4" t="s">
        <v>45</v>
      </c>
      <c r="D5" s="4" t="s">
        <v>28</v>
      </c>
      <c r="E5" s="4" t="s">
        <v>10</v>
      </c>
      <c r="F5" s="4" t="s">
        <v>18</v>
      </c>
      <c r="G5" s="4" t="s">
        <v>12</v>
      </c>
      <c r="H5" s="4" t="s">
        <v>13</v>
      </c>
      <c r="I5" s="4">
        <v>2</v>
      </c>
      <c r="J5" s="4" t="str" cm="1">
        <f t="array" ref="J5">_xlfn.IFS(I5&gt;=5,"VERY HIGH",I5&gt;=4,"HIGH",I5&gt;=3,"MED",TRUE,"LOW")</f>
        <v>LOW</v>
      </c>
    </row>
    <row r="6" spans="1:10" x14ac:dyDescent="0.2">
      <c r="A6" s="4">
        <v>3499</v>
      </c>
      <c r="B6" s="4" t="s">
        <v>46</v>
      </c>
      <c r="C6" s="4" t="s">
        <v>47</v>
      </c>
      <c r="D6" s="4" t="s">
        <v>23</v>
      </c>
      <c r="E6" s="4" t="s">
        <v>10</v>
      </c>
      <c r="F6" s="4" t="s">
        <v>15</v>
      </c>
      <c r="G6" s="4" t="s">
        <v>12</v>
      </c>
      <c r="H6" s="4" t="s">
        <v>13</v>
      </c>
      <c r="I6" s="4">
        <v>5</v>
      </c>
      <c r="J6" s="4" t="str" cm="1">
        <f t="array" ref="J6">_xlfn.IFS(I6&gt;=5,"VERY HIGH",I6&gt;=4,"HIGH",I6&gt;=3,"MED",TRUE,"LOW")</f>
        <v>VERY HIGH</v>
      </c>
    </row>
    <row r="7" spans="1:10" x14ac:dyDescent="0.2">
      <c r="A7" s="4">
        <v>3500</v>
      </c>
      <c r="B7" s="4" t="s">
        <v>33</v>
      </c>
      <c r="C7" s="4" t="s">
        <v>48</v>
      </c>
      <c r="D7" s="4" t="s">
        <v>25</v>
      </c>
      <c r="E7" s="4" t="s">
        <v>10</v>
      </c>
      <c r="F7" s="4" t="s">
        <v>18</v>
      </c>
      <c r="G7" s="4" t="s">
        <v>12</v>
      </c>
      <c r="H7" s="4" t="s">
        <v>13</v>
      </c>
      <c r="I7" s="4">
        <v>1</v>
      </c>
      <c r="J7" s="4" t="str" cm="1">
        <f t="array" ref="J7">_xlfn.IFS(I7&gt;=5,"VERY HIGH",I7&gt;=4,"HIGH",I7&gt;=3,"MED",TRUE,"LOW")</f>
        <v>LOW</v>
      </c>
    </row>
    <row r="8" spans="1:10" x14ac:dyDescent="0.2">
      <c r="A8" s="4">
        <v>3501</v>
      </c>
      <c r="B8" s="4" t="s">
        <v>49</v>
      </c>
      <c r="C8" s="4" t="s">
        <v>50</v>
      </c>
      <c r="D8" s="4" t="s">
        <v>17</v>
      </c>
      <c r="E8" s="4" t="s">
        <v>29</v>
      </c>
      <c r="F8" s="4" t="s">
        <v>15</v>
      </c>
      <c r="G8" s="4" t="s">
        <v>16</v>
      </c>
      <c r="H8" s="4" t="s">
        <v>13</v>
      </c>
      <c r="I8" s="4">
        <v>4</v>
      </c>
      <c r="J8" s="4" t="str" cm="1">
        <f t="array" ref="J8">_xlfn.IFS(I8&gt;=5,"VERY HIGH",I8&gt;=4,"HIGH",I8&gt;=3,"MED",TRUE,"LOW")</f>
        <v>HIGH</v>
      </c>
    </row>
    <row r="9" spans="1:10" x14ac:dyDescent="0.2">
      <c r="A9" s="4">
        <v>3502</v>
      </c>
      <c r="B9" s="4" t="s">
        <v>51</v>
      </c>
      <c r="C9" s="4" t="s">
        <v>52</v>
      </c>
      <c r="D9" s="4" t="s">
        <v>21</v>
      </c>
      <c r="E9" s="4" t="s">
        <v>10</v>
      </c>
      <c r="F9" s="4" t="s">
        <v>18</v>
      </c>
      <c r="G9" s="4" t="s">
        <v>16</v>
      </c>
      <c r="H9" s="4" t="s">
        <v>13</v>
      </c>
      <c r="I9" s="4">
        <v>1</v>
      </c>
      <c r="J9" s="4" t="str" cm="1">
        <f t="array" ref="J9">_xlfn.IFS(I9&gt;=5,"VERY HIGH",I9&gt;=4,"HIGH",I9&gt;=3,"MED",TRUE,"LOW")</f>
        <v>LOW</v>
      </c>
    </row>
    <row r="10" spans="1:10" x14ac:dyDescent="0.2">
      <c r="A10" s="4">
        <v>3503</v>
      </c>
      <c r="B10" s="4" t="s">
        <v>53</v>
      </c>
      <c r="C10" s="4" t="s">
        <v>54</v>
      </c>
      <c r="D10" s="4" t="s">
        <v>9</v>
      </c>
      <c r="E10" s="4" t="s">
        <v>10</v>
      </c>
      <c r="F10" s="4" t="s">
        <v>15</v>
      </c>
      <c r="G10" s="4" t="s">
        <v>16</v>
      </c>
      <c r="H10" s="4" t="s">
        <v>13</v>
      </c>
      <c r="I10" s="4">
        <v>4</v>
      </c>
      <c r="J10" s="4" t="str" cm="1">
        <f t="array" ref="J10">_xlfn.IFS(I10&gt;=5,"VERY HIGH",I10&gt;=4,"HIGH",I10&gt;=3,"MED",TRUE,"LOW")</f>
        <v>HIGH</v>
      </c>
    </row>
    <row r="11" spans="1:10" x14ac:dyDescent="0.2">
      <c r="A11" s="4">
        <v>3504</v>
      </c>
      <c r="B11" s="4" t="s">
        <v>55</v>
      </c>
      <c r="C11" s="4" t="s">
        <v>56</v>
      </c>
      <c r="D11" s="4" t="s">
        <v>26</v>
      </c>
      <c r="E11" s="4" t="s">
        <v>10</v>
      </c>
      <c r="F11" s="4" t="s">
        <v>18</v>
      </c>
      <c r="G11" s="4" t="s">
        <v>16</v>
      </c>
      <c r="H11" s="4" t="s">
        <v>13</v>
      </c>
      <c r="I11" s="4">
        <v>2</v>
      </c>
      <c r="J11" s="4" t="str" cm="1">
        <f t="array" ref="J11">_xlfn.IFS(I11&gt;=5,"VERY HIGH",I11&gt;=4,"HIGH",I11&gt;=3,"MED",TRUE,"LOW")</f>
        <v>LOW</v>
      </c>
    </row>
    <row r="12" spans="1:10" x14ac:dyDescent="0.2">
      <c r="A12" s="4">
        <v>3505</v>
      </c>
      <c r="B12" s="4" t="s">
        <v>57</v>
      </c>
      <c r="C12" s="4" t="s">
        <v>58</v>
      </c>
      <c r="D12" s="4" t="s">
        <v>14</v>
      </c>
      <c r="E12" s="4" t="s">
        <v>10</v>
      </c>
      <c r="F12" s="4" t="s">
        <v>11</v>
      </c>
      <c r="G12" s="4" t="s">
        <v>16</v>
      </c>
      <c r="H12" s="4" t="s">
        <v>13</v>
      </c>
      <c r="I12" s="4">
        <v>1</v>
      </c>
      <c r="J12" s="4" t="str" cm="1">
        <f t="array" ref="J12">_xlfn.IFS(I12&gt;=5,"VERY HIGH",I12&gt;=4,"HIGH",I12&gt;=3,"MED",TRUE,"LOW")</f>
        <v>LOW</v>
      </c>
    </row>
    <row r="13" spans="1:10" x14ac:dyDescent="0.2">
      <c r="A13" s="4">
        <v>3506</v>
      </c>
      <c r="B13" s="4" t="s">
        <v>59</v>
      </c>
      <c r="C13" s="4" t="s">
        <v>60</v>
      </c>
      <c r="D13" s="4" t="s">
        <v>27</v>
      </c>
      <c r="E13" s="4" t="s">
        <v>10</v>
      </c>
      <c r="F13" s="4" t="s">
        <v>18</v>
      </c>
      <c r="G13" s="4" t="s">
        <v>16</v>
      </c>
      <c r="H13" s="4" t="s">
        <v>13</v>
      </c>
      <c r="I13" s="4">
        <v>2</v>
      </c>
      <c r="J13" s="4" t="str" cm="1">
        <f t="array" ref="J13">_xlfn.IFS(I13&gt;=5,"VERY HIGH",I13&gt;=4,"HIGH",I13&gt;=3,"MED",TRUE,"LOW")</f>
        <v>LOW</v>
      </c>
    </row>
    <row r="14" spans="1:10" x14ac:dyDescent="0.2">
      <c r="A14" s="4">
        <v>3507</v>
      </c>
      <c r="B14" s="4" t="s">
        <v>61</v>
      </c>
      <c r="C14" s="4" t="s">
        <v>62</v>
      </c>
      <c r="D14" s="4" t="s">
        <v>20</v>
      </c>
      <c r="E14" s="4" t="s">
        <v>10</v>
      </c>
      <c r="F14" s="4" t="s">
        <v>18</v>
      </c>
      <c r="G14" s="4" t="s">
        <v>16</v>
      </c>
      <c r="H14" s="4" t="s">
        <v>13</v>
      </c>
      <c r="I14" s="4">
        <v>4</v>
      </c>
      <c r="J14" s="4" t="str" cm="1">
        <f t="array" ref="J14">_xlfn.IFS(I14&gt;=5,"VERY HIGH",I14&gt;=4,"HIGH",I14&gt;=3,"MED",TRUE,"LOW")</f>
        <v>HIGH</v>
      </c>
    </row>
    <row r="15" spans="1:10" x14ac:dyDescent="0.2">
      <c r="A15" s="4">
        <v>3508</v>
      </c>
      <c r="B15" s="4" t="s">
        <v>63</v>
      </c>
      <c r="C15" s="4" t="s">
        <v>36</v>
      </c>
      <c r="D15" s="4" t="s">
        <v>9</v>
      </c>
      <c r="E15" s="4" t="s">
        <v>10</v>
      </c>
      <c r="F15" s="4" t="s">
        <v>18</v>
      </c>
      <c r="G15" s="4" t="s">
        <v>16</v>
      </c>
      <c r="H15" s="4" t="s">
        <v>13</v>
      </c>
      <c r="I15" s="4">
        <v>5</v>
      </c>
      <c r="J15" s="4" t="str" cm="1">
        <f t="array" ref="J15">_xlfn.IFS(I15&gt;=5,"VERY HIGH",I15&gt;=4,"HIGH",I15&gt;=3,"MED",TRUE,"LOW")</f>
        <v>VERY HIGH</v>
      </c>
    </row>
    <row r="16" spans="1:10" x14ac:dyDescent="0.2">
      <c r="A16" s="4">
        <v>3509</v>
      </c>
      <c r="B16" s="4" t="s">
        <v>64</v>
      </c>
      <c r="C16" s="4" t="s">
        <v>65</v>
      </c>
      <c r="D16" s="4" t="s">
        <v>21</v>
      </c>
      <c r="E16" s="4" t="s">
        <v>10</v>
      </c>
      <c r="F16" s="4" t="s">
        <v>15</v>
      </c>
      <c r="G16" s="4" t="s">
        <v>12</v>
      </c>
      <c r="H16" s="4" t="s">
        <v>13</v>
      </c>
      <c r="I16" s="4">
        <v>2</v>
      </c>
      <c r="J16" s="4" t="str" cm="1">
        <f t="array" ref="J16">_xlfn.IFS(I16&gt;=5,"VERY HIGH",I16&gt;=4,"HIGH",I16&gt;=3,"MED",TRUE,"LOW")</f>
        <v>LOW</v>
      </c>
    </row>
    <row r="17" spans="1:10" x14ac:dyDescent="0.2">
      <c r="A17" s="4">
        <v>3510</v>
      </c>
      <c r="B17" s="4" t="s">
        <v>66</v>
      </c>
      <c r="C17" s="4" t="s">
        <v>35</v>
      </c>
      <c r="D17" s="4" t="s">
        <v>28</v>
      </c>
      <c r="E17" s="4" t="s">
        <v>10</v>
      </c>
      <c r="F17" s="4" t="s">
        <v>15</v>
      </c>
      <c r="G17" s="4" t="s">
        <v>12</v>
      </c>
      <c r="H17" s="4" t="s">
        <v>13</v>
      </c>
      <c r="I17" s="4">
        <v>2</v>
      </c>
      <c r="J17" s="4" t="str" cm="1">
        <f t="array" ref="J17">_xlfn.IFS(I17&gt;=5,"VERY HIGH",I17&gt;=4,"HIGH",I17&gt;=3,"MED",TRUE,"LOW")</f>
        <v>LOW</v>
      </c>
    </row>
    <row r="18" spans="1:10" x14ac:dyDescent="0.2">
      <c r="A18" s="4">
        <v>3511</v>
      </c>
      <c r="B18" s="4" t="s">
        <v>67</v>
      </c>
      <c r="C18" s="4" t="s">
        <v>68</v>
      </c>
      <c r="D18" s="4" t="s">
        <v>23</v>
      </c>
      <c r="E18" s="4" t="s">
        <v>10</v>
      </c>
      <c r="F18" s="4" t="s">
        <v>15</v>
      </c>
      <c r="G18" s="4" t="s">
        <v>12</v>
      </c>
      <c r="H18" s="4" t="s">
        <v>13</v>
      </c>
      <c r="I18" s="4">
        <v>4</v>
      </c>
      <c r="J18" s="4" t="str" cm="1">
        <f t="array" ref="J18">_xlfn.IFS(I18&gt;=5,"VERY HIGH",I18&gt;=4,"HIGH",I18&gt;=3,"MED",TRUE,"LOW")</f>
        <v>HIGH</v>
      </c>
    </row>
    <row r="19" spans="1:10" x14ac:dyDescent="0.2">
      <c r="A19" s="4">
        <v>3512</v>
      </c>
      <c r="B19" s="4" t="s">
        <v>69</v>
      </c>
      <c r="C19" s="4" t="s">
        <v>70</v>
      </c>
      <c r="D19" s="4" t="s">
        <v>25</v>
      </c>
      <c r="E19" s="4" t="s">
        <v>29</v>
      </c>
      <c r="F19" s="4" t="s">
        <v>11</v>
      </c>
      <c r="G19" s="4" t="s">
        <v>12</v>
      </c>
      <c r="H19" s="4" t="s">
        <v>13</v>
      </c>
      <c r="I19" s="4">
        <v>2</v>
      </c>
      <c r="J19" s="4" t="str" cm="1">
        <f t="array" ref="J19">_xlfn.IFS(I19&gt;=5,"VERY HIGH",I19&gt;=4,"HIGH",I19&gt;=3,"MED",TRUE,"LOW")</f>
        <v>LOW</v>
      </c>
    </row>
    <row r="20" spans="1:10" x14ac:dyDescent="0.2">
      <c r="A20" s="4">
        <v>3513</v>
      </c>
      <c r="B20" s="4" t="s">
        <v>71</v>
      </c>
      <c r="C20" s="4" t="s">
        <v>72</v>
      </c>
      <c r="D20" s="4" t="s">
        <v>17</v>
      </c>
      <c r="E20" s="4" t="s">
        <v>29</v>
      </c>
      <c r="F20" s="4" t="s">
        <v>11</v>
      </c>
      <c r="G20" s="4" t="s">
        <v>16</v>
      </c>
      <c r="H20" s="4" t="s">
        <v>13</v>
      </c>
      <c r="I20" s="4">
        <v>5</v>
      </c>
      <c r="J20" s="4" t="str" cm="1">
        <f t="array" ref="J20">_xlfn.IFS(I20&gt;=5,"VERY HIGH",I20&gt;=4,"HIGH",I20&gt;=3,"MED",TRUE,"LOW")</f>
        <v>VERY HIGH</v>
      </c>
    </row>
    <row r="21" spans="1:10" x14ac:dyDescent="0.2">
      <c r="A21" s="4">
        <v>3514</v>
      </c>
      <c r="B21" s="4" t="s">
        <v>73</v>
      </c>
      <c r="C21" s="4" t="s">
        <v>74</v>
      </c>
      <c r="D21" s="4" t="s">
        <v>21</v>
      </c>
      <c r="E21" s="4" t="s">
        <v>10</v>
      </c>
      <c r="F21" s="4" t="s">
        <v>18</v>
      </c>
      <c r="G21" s="4" t="s">
        <v>16</v>
      </c>
      <c r="H21" s="4" t="s">
        <v>13</v>
      </c>
      <c r="I21" s="4">
        <v>1</v>
      </c>
      <c r="J21" s="4" t="str" cm="1">
        <f t="array" ref="J21">_xlfn.IFS(I21&gt;=5,"VERY HIGH",I21&gt;=4,"HIGH",I21&gt;=3,"MED",TRUE,"LOW")</f>
        <v>LOW</v>
      </c>
    </row>
    <row r="22" spans="1:10" x14ac:dyDescent="0.2">
      <c r="A22" s="4">
        <v>3515</v>
      </c>
      <c r="B22" s="4" t="s">
        <v>75</v>
      </c>
      <c r="C22" s="4" t="s">
        <v>76</v>
      </c>
      <c r="D22" s="4" t="s">
        <v>9</v>
      </c>
      <c r="E22" s="4" t="s">
        <v>29</v>
      </c>
      <c r="F22" s="4" t="s">
        <v>15</v>
      </c>
      <c r="G22" s="4" t="s">
        <v>16</v>
      </c>
      <c r="H22" s="4" t="s">
        <v>13</v>
      </c>
      <c r="I22" s="4">
        <v>4</v>
      </c>
      <c r="J22" s="4" t="str" cm="1">
        <f t="array" ref="J22">_xlfn.IFS(I22&gt;=5,"VERY HIGH",I22&gt;=4,"HIGH",I22&gt;=3,"MED",TRUE,"LOW")</f>
        <v>HIGH</v>
      </c>
    </row>
    <row r="23" spans="1:10" x14ac:dyDescent="0.2">
      <c r="A23" s="4">
        <v>3516</v>
      </c>
      <c r="B23" s="4" t="s">
        <v>77</v>
      </c>
      <c r="C23" s="4" t="s">
        <v>78</v>
      </c>
      <c r="D23" s="4" t="s">
        <v>26</v>
      </c>
      <c r="E23" s="4" t="s">
        <v>10</v>
      </c>
      <c r="F23" s="4" t="s">
        <v>11</v>
      </c>
      <c r="G23" s="4" t="s">
        <v>16</v>
      </c>
      <c r="H23" s="4" t="s">
        <v>13</v>
      </c>
      <c r="I23" s="4">
        <v>5</v>
      </c>
      <c r="J23" s="4" t="str" cm="1">
        <f t="array" ref="J23">_xlfn.IFS(I23&gt;=5,"VERY HIGH",I23&gt;=4,"HIGH",I23&gt;=3,"MED",TRUE,"LOW")</f>
        <v>VERY HIGH</v>
      </c>
    </row>
    <row r="24" spans="1:10" x14ac:dyDescent="0.2">
      <c r="A24" s="4">
        <v>3517</v>
      </c>
      <c r="B24" s="4" t="s">
        <v>79</v>
      </c>
      <c r="C24" s="4" t="s">
        <v>80</v>
      </c>
      <c r="D24" s="4" t="s">
        <v>14</v>
      </c>
      <c r="E24" s="4" t="s">
        <v>10</v>
      </c>
      <c r="F24" s="4" t="s">
        <v>15</v>
      </c>
      <c r="G24" s="4" t="s">
        <v>16</v>
      </c>
      <c r="H24" s="4" t="s">
        <v>13</v>
      </c>
      <c r="I24" s="4">
        <v>4</v>
      </c>
      <c r="J24" s="4" t="str" cm="1">
        <f t="array" ref="J24">_xlfn.IFS(I24&gt;=5,"VERY HIGH",I24&gt;=4,"HIGH",I24&gt;=3,"MED",TRUE,"LOW")</f>
        <v>HIGH</v>
      </c>
    </row>
    <row r="25" spans="1:10" x14ac:dyDescent="0.2">
      <c r="A25" s="4">
        <v>3518</v>
      </c>
      <c r="B25" s="4" t="s">
        <v>81</v>
      </c>
      <c r="C25" s="4" t="s">
        <v>19</v>
      </c>
      <c r="D25" s="4" t="s">
        <v>27</v>
      </c>
      <c r="E25" s="4" t="s">
        <v>10</v>
      </c>
      <c r="F25" s="4" t="s">
        <v>11</v>
      </c>
      <c r="G25" s="4" t="s">
        <v>12</v>
      </c>
      <c r="H25" s="4" t="s">
        <v>13</v>
      </c>
      <c r="I25" s="4">
        <v>2</v>
      </c>
      <c r="J25" s="4" t="str" cm="1">
        <f t="array" ref="J25">_xlfn.IFS(I25&gt;=5,"VERY HIGH",I25&gt;=4,"HIGH",I25&gt;=3,"MED",TRUE,"LOW")</f>
        <v>LOW</v>
      </c>
    </row>
    <row r="26" spans="1:10" x14ac:dyDescent="0.2">
      <c r="A26" s="4">
        <v>3519</v>
      </c>
      <c r="B26" s="4" t="s">
        <v>82</v>
      </c>
      <c r="C26" s="4" t="s">
        <v>83</v>
      </c>
      <c r="D26" s="4" t="s">
        <v>20</v>
      </c>
      <c r="E26" s="4" t="s">
        <v>10</v>
      </c>
      <c r="F26" s="4" t="s">
        <v>15</v>
      </c>
      <c r="G26" s="4" t="s">
        <v>16</v>
      </c>
      <c r="H26" s="4" t="s">
        <v>13</v>
      </c>
      <c r="I26" s="4">
        <v>2</v>
      </c>
      <c r="J26" s="4" t="str" cm="1">
        <f t="array" ref="J26">_xlfn.IFS(I26&gt;=5,"VERY HIGH",I26&gt;=4,"HIGH",I26&gt;=3,"MED",TRUE,"LOW")</f>
        <v>LOW</v>
      </c>
    </row>
    <row r="27" spans="1:10" x14ac:dyDescent="0.2">
      <c r="A27" s="4">
        <v>3520</v>
      </c>
      <c r="B27" s="4" t="s">
        <v>84</v>
      </c>
      <c r="C27" s="4" t="s">
        <v>85</v>
      </c>
      <c r="D27" s="4" t="s">
        <v>20</v>
      </c>
      <c r="E27" s="4" t="s">
        <v>10</v>
      </c>
      <c r="F27" s="4" t="s">
        <v>18</v>
      </c>
      <c r="G27" s="4" t="s">
        <v>12</v>
      </c>
      <c r="H27" s="4" t="s">
        <v>13</v>
      </c>
      <c r="I27" s="4">
        <v>1</v>
      </c>
      <c r="J27" s="4" t="str" cm="1">
        <f t="array" ref="J27">_xlfn.IFS(I27&gt;=5,"VERY HIGH",I27&gt;=4,"HIGH",I27&gt;=3,"MED",TRUE,"LOW")</f>
        <v>LOW</v>
      </c>
    </row>
    <row r="28" spans="1:10" x14ac:dyDescent="0.2">
      <c r="A28" s="4">
        <v>3521</v>
      </c>
      <c r="B28" s="4" t="s">
        <v>86</v>
      </c>
      <c r="C28" s="4" t="s">
        <v>87</v>
      </c>
      <c r="D28" s="4" t="s">
        <v>23</v>
      </c>
      <c r="E28" s="4" t="s">
        <v>10</v>
      </c>
      <c r="F28" s="4" t="s">
        <v>11</v>
      </c>
      <c r="G28" s="4" t="s">
        <v>12</v>
      </c>
      <c r="H28" s="4" t="s">
        <v>13</v>
      </c>
      <c r="I28" s="4">
        <v>4</v>
      </c>
      <c r="J28" s="4" t="str" cm="1">
        <f t="array" ref="J28">_xlfn.IFS(I28&gt;=5,"VERY HIGH",I28&gt;=4,"HIGH",I28&gt;=3,"MED",TRUE,"LOW")</f>
        <v>HIGH</v>
      </c>
    </row>
    <row r="29" spans="1:10" x14ac:dyDescent="0.2">
      <c r="A29" s="4">
        <v>3522</v>
      </c>
      <c r="B29" s="4" t="s">
        <v>88</v>
      </c>
      <c r="C29" s="4" t="s">
        <v>89</v>
      </c>
      <c r="D29" s="4" t="s">
        <v>21</v>
      </c>
      <c r="E29" s="4" t="s">
        <v>10</v>
      </c>
      <c r="F29" s="4" t="s">
        <v>18</v>
      </c>
      <c r="G29" s="4" t="s">
        <v>12</v>
      </c>
      <c r="H29" s="4" t="s">
        <v>13</v>
      </c>
      <c r="I29" s="4">
        <v>1</v>
      </c>
      <c r="J29" s="4" t="str" cm="1">
        <f t="array" ref="J29">_xlfn.IFS(I29&gt;=5,"VERY HIGH",I29&gt;=4,"HIGH",I29&gt;=3,"MED",TRUE,"LOW")</f>
        <v>LOW</v>
      </c>
    </row>
    <row r="30" spans="1:10" x14ac:dyDescent="0.2">
      <c r="A30" s="4">
        <v>3523</v>
      </c>
      <c r="B30" s="4" t="s">
        <v>90</v>
      </c>
      <c r="C30" s="4" t="s">
        <v>91</v>
      </c>
      <c r="D30" s="4" t="s">
        <v>9</v>
      </c>
      <c r="E30" s="4" t="s">
        <v>10</v>
      </c>
      <c r="F30" s="4" t="s">
        <v>18</v>
      </c>
      <c r="G30" s="4" t="s">
        <v>12</v>
      </c>
      <c r="H30" s="4" t="s">
        <v>13</v>
      </c>
      <c r="I30" s="4">
        <v>2</v>
      </c>
      <c r="J30" s="4" t="str" cm="1">
        <f t="array" ref="J30">_xlfn.IFS(I30&gt;=5,"VERY HIGH",I30&gt;=4,"HIGH",I30&gt;=3,"MED",TRUE,"LOW")</f>
        <v>LOW</v>
      </c>
    </row>
    <row r="31" spans="1:10" x14ac:dyDescent="0.2">
      <c r="A31" s="4">
        <v>3524</v>
      </c>
      <c r="B31" s="4" t="s">
        <v>92</v>
      </c>
      <c r="C31" s="4" t="s">
        <v>93</v>
      </c>
      <c r="D31" s="4" t="s">
        <v>14</v>
      </c>
      <c r="E31" s="4" t="s">
        <v>29</v>
      </c>
      <c r="F31" s="4" t="s">
        <v>11</v>
      </c>
      <c r="G31" s="4" t="s">
        <v>16</v>
      </c>
      <c r="H31" s="4" t="s">
        <v>13</v>
      </c>
      <c r="I31" s="4">
        <v>2</v>
      </c>
      <c r="J31" s="4" t="str" cm="1">
        <f t="array" ref="J31">_xlfn.IFS(I31&gt;=5,"VERY HIGH",I31&gt;=4,"HIGH",I31&gt;=3,"MED",TRUE,"LOW")</f>
        <v>LOW</v>
      </c>
    </row>
    <row r="32" spans="1:10" x14ac:dyDescent="0.2">
      <c r="A32" s="4">
        <v>3525</v>
      </c>
      <c r="B32" s="4" t="s">
        <v>32</v>
      </c>
      <c r="C32" s="4" t="s">
        <v>94</v>
      </c>
      <c r="D32" s="4" t="s">
        <v>27</v>
      </c>
      <c r="E32" s="4" t="s">
        <v>29</v>
      </c>
      <c r="F32" s="4" t="s">
        <v>11</v>
      </c>
      <c r="G32" s="4" t="s">
        <v>16</v>
      </c>
      <c r="H32" s="4" t="s">
        <v>13</v>
      </c>
      <c r="I32" s="4">
        <v>2</v>
      </c>
      <c r="J32" s="4" t="str" cm="1">
        <f t="array" ref="J32">_xlfn.IFS(I32&gt;=5,"VERY HIGH",I32&gt;=4,"HIGH",I32&gt;=3,"MED",TRUE,"LOW")</f>
        <v>LOW</v>
      </c>
    </row>
    <row r="33" spans="1:10" x14ac:dyDescent="0.2">
      <c r="A33" s="4">
        <v>3526</v>
      </c>
      <c r="B33" s="4" t="s">
        <v>95</v>
      </c>
      <c r="C33" s="4" t="s">
        <v>96</v>
      </c>
      <c r="D33" s="4" t="s">
        <v>25</v>
      </c>
      <c r="E33" s="4" t="s">
        <v>10</v>
      </c>
      <c r="F33" s="4" t="s">
        <v>18</v>
      </c>
      <c r="G33" s="4" t="s">
        <v>16</v>
      </c>
      <c r="H33" s="4" t="s">
        <v>13</v>
      </c>
      <c r="I33" s="4">
        <v>4</v>
      </c>
      <c r="J33" s="4" t="str" cm="1">
        <f t="array" ref="J33">_xlfn.IFS(I33&gt;=5,"VERY HIGH",I33&gt;=4,"HIGH",I33&gt;=3,"MED",TRUE,"LOW")</f>
        <v>HIGH</v>
      </c>
    </row>
    <row r="34" spans="1:10" x14ac:dyDescent="0.2">
      <c r="A34" s="4">
        <v>3527</v>
      </c>
      <c r="B34" s="4" t="s">
        <v>97</v>
      </c>
      <c r="C34" s="4" t="s">
        <v>98</v>
      </c>
      <c r="D34" s="4" t="s">
        <v>17</v>
      </c>
      <c r="E34" s="4" t="s">
        <v>10</v>
      </c>
      <c r="F34" s="4" t="s">
        <v>18</v>
      </c>
      <c r="G34" s="4" t="s">
        <v>16</v>
      </c>
      <c r="H34" s="4" t="s">
        <v>13</v>
      </c>
      <c r="I34" s="4">
        <v>1</v>
      </c>
      <c r="J34" s="4" t="str" cm="1">
        <f t="array" ref="J34">_xlfn.IFS(I34&gt;=5,"VERY HIGH",I34&gt;=4,"HIGH",I34&gt;=3,"MED",TRUE,"LOW")</f>
        <v>LOW</v>
      </c>
    </row>
    <row r="35" spans="1:10" x14ac:dyDescent="0.2">
      <c r="A35" s="4">
        <v>3528</v>
      </c>
      <c r="B35" s="4" t="s">
        <v>99</v>
      </c>
      <c r="C35" s="4" t="s">
        <v>100</v>
      </c>
      <c r="D35" s="4" t="s">
        <v>28</v>
      </c>
      <c r="E35" s="4" t="s">
        <v>10</v>
      </c>
      <c r="F35" s="4" t="s">
        <v>18</v>
      </c>
      <c r="G35" s="4" t="s">
        <v>16</v>
      </c>
      <c r="H35" s="4" t="s">
        <v>13</v>
      </c>
      <c r="I35" s="4">
        <v>2</v>
      </c>
      <c r="J35" s="4" t="str" cm="1">
        <f t="array" ref="J35">_xlfn.IFS(I35&gt;=5,"VERY HIGH",I35&gt;=4,"HIGH",I35&gt;=3,"MED",TRUE,"LOW")</f>
        <v>LOW</v>
      </c>
    </row>
    <row r="36" spans="1:10" x14ac:dyDescent="0.2">
      <c r="A36" s="4">
        <v>3529</v>
      </c>
      <c r="B36" s="4" t="s">
        <v>101</v>
      </c>
      <c r="C36" s="4" t="s">
        <v>102</v>
      </c>
      <c r="D36" s="4" t="s">
        <v>26</v>
      </c>
      <c r="E36" s="4" t="s">
        <v>10</v>
      </c>
      <c r="F36" s="4" t="s">
        <v>15</v>
      </c>
      <c r="G36" s="4" t="s">
        <v>16</v>
      </c>
      <c r="H36" s="4" t="s">
        <v>13</v>
      </c>
      <c r="I36" s="4">
        <v>2</v>
      </c>
      <c r="J36" s="4" t="str" cm="1">
        <f t="array" ref="J36">_xlfn.IFS(I36&gt;=5,"VERY HIGH",I36&gt;=4,"HIGH",I36&gt;=3,"MED",TRUE,"LOW")</f>
        <v>LOW</v>
      </c>
    </row>
    <row r="37" spans="1:10" x14ac:dyDescent="0.2">
      <c r="A37" s="4">
        <v>3530</v>
      </c>
      <c r="B37" s="4" t="s">
        <v>103</v>
      </c>
      <c r="C37" s="4" t="s">
        <v>22</v>
      </c>
      <c r="D37" s="4" t="s">
        <v>20</v>
      </c>
      <c r="E37" s="4" t="s">
        <v>10</v>
      </c>
      <c r="F37" s="4" t="s">
        <v>18</v>
      </c>
      <c r="G37" s="4" t="s">
        <v>12</v>
      </c>
      <c r="H37" s="4" t="s">
        <v>13</v>
      </c>
      <c r="I37" s="4">
        <v>2</v>
      </c>
      <c r="J37" s="4" t="str" cm="1">
        <f t="array" ref="J37">_xlfn.IFS(I37&gt;=5,"VERY HIGH",I37&gt;=4,"HIGH",I37&gt;=3,"MED",TRUE,"LOW")</f>
        <v>LOW</v>
      </c>
    </row>
    <row r="38" spans="1:10" x14ac:dyDescent="0.2">
      <c r="A38" s="4">
        <v>3531</v>
      </c>
      <c r="B38" s="4" t="s">
        <v>104</v>
      </c>
      <c r="C38" s="4" t="s">
        <v>105</v>
      </c>
      <c r="D38" s="4" t="s">
        <v>23</v>
      </c>
      <c r="E38" s="4" t="s">
        <v>10</v>
      </c>
      <c r="F38" s="4" t="s">
        <v>18</v>
      </c>
      <c r="G38" s="4" t="s">
        <v>16</v>
      </c>
      <c r="H38" s="4" t="s">
        <v>13</v>
      </c>
      <c r="I38" s="4">
        <v>1</v>
      </c>
      <c r="J38" s="4" t="str" cm="1">
        <f t="array" ref="J38">_xlfn.IFS(I38&gt;=5,"VERY HIGH",I38&gt;=4,"HIGH",I38&gt;=3,"MED",TRUE,"LOW")</f>
        <v>LOW</v>
      </c>
    </row>
    <row r="39" spans="1:10" x14ac:dyDescent="0.2">
      <c r="A39" s="4">
        <v>3532</v>
      </c>
      <c r="B39" s="4" t="s">
        <v>106</v>
      </c>
      <c r="C39" s="4" t="s">
        <v>107</v>
      </c>
      <c r="D39" s="4" t="s">
        <v>14</v>
      </c>
      <c r="E39" s="4" t="s">
        <v>10</v>
      </c>
      <c r="F39" s="4" t="s">
        <v>15</v>
      </c>
      <c r="G39" s="4" t="s">
        <v>12</v>
      </c>
      <c r="H39" s="4" t="s">
        <v>13</v>
      </c>
      <c r="I39" s="4">
        <v>1</v>
      </c>
      <c r="J39" s="4" t="str" cm="1">
        <f t="array" ref="J39">_xlfn.IFS(I39&gt;=5,"VERY HIGH",I39&gt;=4,"HIGH",I39&gt;=3,"MED",TRUE,"LOW")</f>
        <v>LOW</v>
      </c>
    </row>
    <row r="40" spans="1:10" x14ac:dyDescent="0.2">
      <c r="A40" s="4">
        <v>3533</v>
      </c>
      <c r="B40" s="4" t="s">
        <v>108</v>
      </c>
      <c r="C40" s="4" t="s">
        <v>109</v>
      </c>
      <c r="D40" s="4" t="s">
        <v>27</v>
      </c>
      <c r="E40" s="4" t="s">
        <v>10</v>
      </c>
      <c r="F40" s="4" t="s">
        <v>11</v>
      </c>
      <c r="G40" s="4" t="s">
        <v>16</v>
      </c>
      <c r="H40" s="4" t="s">
        <v>13</v>
      </c>
      <c r="I40" s="4">
        <v>2</v>
      </c>
      <c r="J40" s="4" t="str" cm="1">
        <f t="array" ref="J40">_xlfn.IFS(I40&gt;=5,"VERY HIGH",I40&gt;=4,"HIGH",I40&gt;=3,"MED",TRUE,"LOW")</f>
        <v>LOW</v>
      </c>
    </row>
    <row r="41" spans="1:10" x14ac:dyDescent="0.2">
      <c r="A41" s="4">
        <v>3534</v>
      </c>
      <c r="B41" s="4" t="s">
        <v>110</v>
      </c>
      <c r="C41" s="4" t="s">
        <v>111</v>
      </c>
      <c r="D41" s="4" t="s">
        <v>20</v>
      </c>
      <c r="E41" s="4" t="s">
        <v>10</v>
      </c>
      <c r="F41" s="4" t="s">
        <v>18</v>
      </c>
      <c r="G41" s="4" t="s">
        <v>12</v>
      </c>
      <c r="H41" s="4" t="s">
        <v>13</v>
      </c>
      <c r="I41" s="4">
        <v>4</v>
      </c>
      <c r="J41" s="4" t="str" cm="1">
        <f t="array" ref="J41">_xlfn.IFS(I41&gt;=5,"VERY HIGH",I41&gt;=4,"HIGH",I41&gt;=3,"MED",TRUE,"LOW")</f>
        <v>HIGH</v>
      </c>
    </row>
    <row r="42" spans="1:10" x14ac:dyDescent="0.2">
      <c r="A42" s="4">
        <v>3535</v>
      </c>
      <c r="B42" s="4" t="s">
        <v>112</v>
      </c>
      <c r="C42" s="4" t="s">
        <v>113</v>
      </c>
      <c r="D42" s="4" t="s">
        <v>28</v>
      </c>
      <c r="E42" s="4" t="s">
        <v>10</v>
      </c>
      <c r="F42" s="4" t="s">
        <v>18</v>
      </c>
      <c r="G42" s="4" t="s">
        <v>12</v>
      </c>
      <c r="H42" s="4" t="s">
        <v>13</v>
      </c>
      <c r="I42" s="4">
        <v>4</v>
      </c>
      <c r="J42" s="4" t="str" cm="1">
        <f t="array" ref="J42">_xlfn.IFS(I42&gt;=5,"VERY HIGH",I42&gt;=4,"HIGH",I42&gt;=3,"MED",TRUE,"LOW")</f>
        <v>HIGH</v>
      </c>
    </row>
    <row r="43" spans="1:10" x14ac:dyDescent="0.2">
      <c r="A43" s="4">
        <v>3536</v>
      </c>
      <c r="B43" s="4" t="s">
        <v>114</v>
      </c>
      <c r="C43" s="4" t="s">
        <v>115</v>
      </c>
      <c r="D43" s="4" t="s">
        <v>23</v>
      </c>
      <c r="E43" s="4" t="s">
        <v>10</v>
      </c>
      <c r="F43" s="4" t="s">
        <v>11</v>
      </c>
      <c r="G43" s="4" t="s">
        <v>12</v>
      </c>
      <c r="H43" s="4" t="s">
        <v>13</v>
      </c>
      <c r="I43" s="4">
        <v>2</v>
      </c>
      <c r="J43" s="4" t="str" cm="1">
        <f t="array" ref="J43">_xlfn.IFS(I43&gt;=5,"VERY HIGH",I43&gt;=4,"HIGH",I43&gt;=3,"MED",TRUE,"LOW")</f>
        <v>LOW</v>
      </c>
    </row>
    <row r="44" spans="1:10" x14ac:dyDescent="0.2">
      <c r="A44" s="4">
        <v>3537</v>
      </c>
      <c r="B44" s="4" t="s">
        <v>116</v>
      </c>
      <c r="C44" s="4" t="s">
        <v>113</v>
      </c>
      <c r="D44" s="4" t="s">
        <v>25</v>
      </c>
      <c r="E44" s="4" t="s">
        <v>29</v>
      </c>
      <c r="F44" s="4" t="s">
        <v>11</v>
      </c>
      <c r="G44" s="4" t="s">
        <v>16</v>
      </c>
      <c r="H44" s="4" t="s">
        <v>13</v>
      </c>
      <c r="I44" s="4">
        <v>2</v>
      </c>
      <c r="J44" s="4" t="str" cm="1">
        <f t="array" ref="J44">_xlfn.IFS(I44&gt;=5,"VERY HIGH",I44&gt;=4,"HIGH",I44&gt;=3,"MED",TRUE,"LOW")</f>
        <v>LOW</v>
      </c>
    </row>
    <row r="45" spans="1:10" x14ac:dyDescent="0.2">
      <c r="A45" s="4">
        <v>3538</v>
      </c>
      <c r="B45" s="4" t="s">
        <v>117</v>
      </c>
      <c r="C45" s="4" t="s">
        <v>118</v>
      </c>
      <c r="D45" s="4" t="s">
        <v>17</v>
      </c>
      <c r="E45" s="4" t="s">
        <v>29</v>
      </c>
      <c r="F45" s="4" t="s">
        <v>15</v>
      </c>
      <c r="G45" s="4" t="s">
        <v>16</v>
      </c>
      <c r="H45" s="4" t="s">
        <v>13</v>
      </c>
      <c r="I45" s="4">
        <v>2</v>
      </c>
      <c r="J45" s="4" t="str" cm="1">
        <f t="array" ref="J45">_xlfn.IFS(I45&gt;=5,"VERY HIGH",I45&gt;=4,"HIGH",I45&gt;=3,"MED",TRUE,"LOW")</f>
        <v>LOW</v>
      </c>
    </row>
    <row r="46" spans="1:10" x14ac:dyDescent="0.2">
      <c r="A46" s="4">
        <v>3539</v>
      </c>
      <c r="B46" s="4" t="s">
        <v>119</v>
      </c>
      <c r="C46" s="4" t="s">
        <v>120</v>
      </c>
      <c r="D46" s="4" t="s">
        <v>21</v>
      </c>
      <c r="E46" s="4" t="s">
        <v>10</v>
      </c>
      <c r="F46" s="4" t="s">
        <v>18</v>
      </c>
      <c r="G46" s="4" t="s">
        <v>16</v>
      </c>
      <c r="H46" s="4" t="s">
        <v>13</v>
      </c>
      <c r="I46" s="4">
        <v>5</v>
      </c>
      <c r="J46" s="4" t="str" cm="1">
        <f t="array" ref="J46">_xlfn.IFS(I46&gt;=5,"VERY HIGH",I46&gt;=4,"HIGH",I46&gt;=3,"MED",TRUE,"LOW")</f>
        <v>VERY HIGH</v>
      </c>
    </row>
    <row r="47" spans="1:10" x14ac:dyDescent="0.2">
      <c r="A47" s="4">
        <v>3540</v>
      </c>
      <c r="B47" s="4" t="s">
        <v>121</v>
      </c>
      <c r="C47" s="4" t="s">
        <v>122</v>
      </c>
      <c r="D47" s="4" t="s">
        <v>9</v>
      </c>
      <c r="E47" s="4" t="s">
        <v>10</v>
      </c>
      <c r="F47" s="4" t="s">
        <v>18</v>
      </c>
      <c r="G47" s="4" t="s">
        <v>16</v>
      </c>
      <c r="H47" s="4" t="s">
        <v>24</v>
      </c>
      <c r="I47" s="4">
        <v>4</v>
      </c>
      <c r="J47" s="4" t="str" cm="1">
        <f t="array" ref="J47">_xlfn.IFS(I47&gt;=5,"VERY HIGH",I47&gt;=4,"HIGH",I47&gt;=3,"MED",TRUE,"LOW")</f>
        <v>HIGH</v>
      </c>
    </row>
    <row r="48" spans="1:10" x14ac:dyDescent="0.2">
      <c r="A48" s="4">
        <v>3541</v>
      </c>
      <c r="B48" s="4" t="s">
        <v>123</v>
      </c>
      <c r="C48" s="4" t="s">
        <v>124</v>
      </c>
      <c r="D48" s="4" t="s">
        <v>26</v>
      </c>
      <c r="E48" s="4" t="s">
        <v>10</v>
      </c>
      <c r="F48" s="4" t="s">
        <v>18</v>
      </c>
      <c r="G48" s="4" t="s">
        <v>16</v>
      </c>
      <c r="H48" s="4" t="s">
        <v>24</v>
      </c>
      <c r="I48" s="4">
        <v>2</v>
      </c>
      <c r="J48" s="4" t="str" cm="1">
        <f t="array" ref="J48">_xlfn.IFS(I48&gt;=5,"VERY HIGH",I48&gt;=4,"HIGH",I48&gt;=3,"MED",TRUE,"LOW")</f>
        <v>LOW</v>
      </c>
    </row>
    <row r="49" spans="1:10" x14ac:dyDescent="0.2">
      <c r="A49" s="4">
        <v>3542</v>
      </c>
      <c r="B49" s="4" t="s">
        <v>125</v>
      </c>
      <c r="C49" s="4" t="s">
        <v>126</v>
      </c>
      <c r="D49" s="4" t="s">
        <v>14</v>
      </c>
      <c r="E49" s="4" t="s">
        <v>10</v>
      </c>
      <c r="F49" s="4" t="s">
        <v>11</v>
      </c>
      <c r="G49" s="4" t="s">
        <v>16</v>
      </c>
      <c r="H49" s="4" t="s">
        <v>30</v>
      </c>
      <c r="I49" s="4">
        <v>1</v>
      </c>
      <c r="J49" s="4" t="str" cm="1">
        <f t="array" ref="J49">_xlfn.IFS(I49&gt;=5,"VERY HIGH",I49&gt;=4,"HIGH",I49&gt;=3,"MED",TRUE,"LOW")</f>
        <v>LOW</v>
      </c>
    </row>
    <row r="50" spans="1:10" x14ac:dyDescent="0.2">
      <c r="A50" s="4">
        <v>3543</v>
      </c>
      <c r="B50" s="4" t="s">
        <v>127</v>
      </c>
      <c r="C50" s="4" t="s">
        <v>128</v>
      </c>
      <c r="D50" s="4" t="s">
        <v>27</v>
      </c>
      <c r="E50" s="4" t="s">
        <v>10</v>
      </c>
      <c r="F50" s="4" t="s">
        <v>15</v>
      </c>
      <c r="G50" s="4" t="s">
        <v>12</v>
      </c>
      <c r="H50" s="4" t="s">
        <v>13</v>
      </c>
      <c r="I50" s="4">
        <v>2</v>
      </c>
      <c r="J50" s="4" t="str" cm="1">
        <f t="array" ref="J50">_xlfn.IFS(I50&gt;=5,"VERY HIGH",I50&gt;=4,"HIGH",I50&gt;=3,"MED",TRUE,"LOW")</f>
        <v>LOW</v>
      </c>
    </row>
    <row r="51" spans="1:10" x14ac:dyDescent="0.2">
      <c r="A51" s="4">
        <v>3544</v>
      </c>
      <c r="B51" s="4" t="s">
        <v>129</v>
      </c>
      <c r="C51" s="4" t="s">
        <v>130</v>
      </c>
      <c r="D51" s="4" t="s">
        <v>20</v>
      </c>
      <c r="E51" s="4" t="s">
        <v>10</v>
      </c>
      <c r="F51" s="4" t="s">
        <v>11</v>
      </c>
      <c r="G51" s="4" t="s">
        <v>16</v>
      </c>
      <c r="H51" s="4" t="s">
        <v>13</v>
      </c>
      <c r="I51" s="4">
        <v>2</v>
      </c>
      <c r="J51" s="4" t="str" cm="1">
        <f t="array" ref="J51">_xlfn.IFS(I51&gt;=5,"VERY HIGH",I51&gt;=4,"HIGH",I51&gt;=3,"MED",TRUE,"LOW")</f>
        <v>LOW</v>
      </c>
    </row>
    <row r="52" spans="1:10" x14ac:dyDescent="0.2">
      <c r="A52" s="4">
        <v>3545</v>
      </c>
      <c r="B52" s="4" t="s">
        <v>131</v>
      </c>
      <c r="C52" s="4" t="s">
        <v>132</v>
      </c>
      <c r="D52" s="4" t="s">
        <v>14</v>
      </c>
      <c r="E52" s="4" t="s">
        <v>10</v>
      </c>
      <c r="F52" s="4" t="s">
        <v>18</v>
      </c>
      <c r="G52" s="4" t="s">
        <v>12</v>
      </c>
      <c r="H52" s="4" t="s">
        <v>13</v>
      </c>
      <c r="I52" s="4">
        <v>1</v>
      </c>
      <c r="J52" s="4" t="str" cm="1">
        <f t="array" ref="J52">_xlfn.IFS(I52&gt;=5,"VERY HIGH",I52&gt;=4,"HIGH",I52&gt;=3,"MED",TRUE,"LOW")</f>
        <v>LOW</v>
      </c>
    </row>
    <row r="53" spans="1:10" x14ac:dyDescent="0.2">
      <c r="A53" s="4">
        <v>3546</v>
      </c>
      <c r="B53" s="4" t="s">
        <v>133</v>
      </c>
      <c r="C53" s="4" t="s">
        <v>134</v>
      </c>
      <c r="D53" s="4" t="s">
        <v>9</v>
      </c>
      <c r="E53" s="4" t="s">
        <v>10</v>
      </c>
      <c r="F53" s="4" t="s">
        <v>18</v>
      </c>
      <c r="G53" s="4" t="s">
        <v>16</v>
      </c>
      <c r="H53" s="4" t="s">
        <v>24</v>
      </c>
      <c r="I53" s="4">
        <v>1</v>
      </c>
      <c r="J53" s="4" t="str" cm="1">
        <f t="array" ref="J53">_xlfn.IFS(I53&gt;=5,"VERY HIGH",I53&gt;=4,"HIGH",I53&gt;=3,"MED",TRUE,"LOW")</f>
        <v>LOW</v>
      </c>
    </row>
    <row r="54" spans="1:10" x14ac:dyDescent="0.2">
      <c r="A54" s="4">
        <v>3547</v>
      </c>
      <c r="B54" s="4" t="s">
        <v>135</v>
      </c>
      <c r="C54" s="4" t="s">
        <v>136</v>
      </c>
      <c r="D54" s="4" t="s">
        <v>21</v>
      </c>
      <c r="E54" s="4" t="s">
        <v>10</v>
      </c>
      <c r="F54" s="4" t="s">
        <v>11</v>
      </c>
      <c r="G54" s="4" t="s">
        <v>12</v>
      </c>
      <c r="H54" s="4" t="s">
        <v>30</v>
      </c>
      <c r="I54" s="4">
        <v>2</v>
      </c>
      <c r="J54" s="4" t="str" cm="1">
        <f t="array" ref="J54">_xlfn.IFS(I54&gt;=5,"VERY HIGH",I54&gt;=4,"HIGH",I54&gt;=3,"MED",TRUE,"LOW")</f>
        <v>LOW</v>
      </c>
    </row>
    <row r="55" spans="1:10" x14ac:dyDescent="0.2">
      <c r="A55" s="4">
        <v>3548</v>
      </c>
      <c r="B55" s="4" t="s">
        <v>137</v>
      </c>
      <c r="C55" s="4" t="s">
        <v>138</v>
      </c>
      <c r="D55" s="4" t="s">
        <v>23</v>
      </c>
      <c r="E55" s="4" t="s">
        <v>10</v>
      </c>
      <c r="F55" s="4" t="s">
        <v>15</v>
      </c>
      <c r="G55" s="4" t="s">
        <v>12</v>
      </c>
      <c r="H55" s="4" t="s">
        <v>13</v>
      </c>
      <c r="I55" s="4">
        <v>1</v>
      </c>
      <c r="J55" s="4" t="str" cm="1">
        <f t="array" ref="J55">_xlfn.IFS(I55&gt;=5,"VERY HIGH",I55&gt;=4,"HIGH",I55&gt;=3,"MED",TRUE,"LOW")</f>
        <v>LOW</v>
      </c>
    </row>
    <row r="56" spans="1:10" x14ac:dyDescent="0.2">
      <c r="A56" s="4">
        <v>3549</v>
      </c>
      <c r="B56" s="4" t="s">
        <v>139</v>
      </c>
      <c r="C56" s="4" t="s">
        <v>140</v>
      </c>
      <c r="D56" s="4" t="s">
        <v>20</v>
      </c>
      <c r="E56" s="4" t="s">
        <v>10</v>
      </c>
      <c r="F56" s="4" t="s">
        <v>18</v>
      </c>
      <c r="G56" s="4" t="s">
        <v>12</v>
      </c>
      <c r="H56" s="4" t="s">
        <v>13</v>
      </c>
      <c r="I56" s="4">
        <v>2</v>
      </c>
      <c r="J56" s="4" t="str" cm="1">
        <f t="array" ref="J56">_xlfn.IFS(I56&gt;=5,"VERY HIGH",I56&gt;=4,"HIGH",I56&gt;=3,"MED",TRUE,"LOW")</f>
        <v>LOW</v>
      </c>
    </row>
    <row r="57" spans="1:10" x14ac:dyDescent="0.2">
      <c r="A57" s="4">
        <v>3550</v>
      </c>
      <c r="B57" s="4" t="s">
        <v>34</v>
      </c>
      <c r="C57" s="4" t="s">
        <v>141</v>
      </c>
      <c r="D57" s="4" t="s">
        <v>26</v>
      </c>
      <c r="E57" s="4" t="s">
        <v>29</v>
      </c>
      <c r="F57" s="4" t="s">
        <v>15</v>
      </c>
      <c r="G57" s="4" t="s">
        <v>16</v>
      </c>
      <c r="H57" s="4" t="s">
        <v>13</v>
      </c>
      <c r="I57" s="4">
        <v>1</v>
      </c>
      <c r="J57" s="4" t="str" cm="1">
        <f t="array" ref="J57">_xlfn.IFS(I57&gt;=5,"VERY HIGH",I57&gt;=4,"HIGH",I57&gt;=3,"MED",TRUE,"LOW")</f>
        <v>LOW</v>
      </c>
    </row>
    <row r="58" spans="1:10" x14ac:dyDescent="0.2">
      <c r="A58" s="4">
        <v>3551</v>
      </c>
      <c r="B58" s="4" t="s">
        <v>142</v>
      </c>
      <c r="C58" s="4" t="s">
        <v>143</v>
      </c>
      <c r="D58" s="4" t="s">
        <v>28</v>
      </c>
      <c r="E58" s="4" t="s">
        <v>10</v>
      </c>
      <c r="F58" s="4" t="s">
        <v>15</v>
      </c>
      <c r="G58" s="4" t="s">
        <v>16</v>
      </c>
      <c r="H58" s="4" t="s">
        <v>30</v>
      </c>
      <c r="I58" s="4">
        <v>4</v>
      </c>
      <c r="J58" s="4" t="str" cm="1">
        <f t="array" ref="J58">_xlfn.IFS(I58&gt;=5,"VERY HIGH",I58&gt;=4,"HIGH",I58&gt;=3,"MED",TRUE,"LOW")</f>
        <v>HIGH</v>
      </c>
    </row>
    <row r="59" spans="1:10" x14ac:dyDescent="0.2">
      <c r="A59" s="4">
        <v>3552</v>
      </c>
      <c r="B59" s="4" t="s">
        <v>144</v>
      </c>
      <c r="C59" s="4" t="s">
        <v>145</v>
      </c>
      <c r="D59" s="4" t="s">
        <v>17</v>
      </c>
      <c r="E59" s="4" t="s">
        <v>10</v>
      </c>
      <c r="F59" s="4" t="s">
        <v>18</v>
      </c>
      <c r="G59" s="4" t="s">
        <v>16</v>
      </c>
      <c r="H59" s="4" t="s">
        <v>30</v>
      </c>
      <c r="I59" s="4">
        <v>1</v>
      </c>
      <c r="J59" s="4" t="str" cm="1">
        <f t="array" ref="J59">_xlfn.IFS(I59&gt;=5,"VERY HIGH",I59&gt;=4,"HIGH",I59&gt;=3,"MED",TRUE,"LOW")</f>
        <v>LOW</v>
      </c>
    </row>
    <row r="60" spans="1:10" x14ac:dyDescent="0.2">
      <c r="A60" s="4">
        <v>3553</v>
      </c>
      <c r="B60" s="4" t="s">
        <v>146</v>
      </c>
      <c r="C60" s="4" t="s">
        <v>147</v>
      </c>
      <c r="D60" s="4" t="s">
        <v>25</v>
      </c>
      <c r="E60" s="4" t="s">
        <v>10</v>
      </c>
      <c r="F60" s="4" t="s">
        <v>11</v>
      </c>
      <c r="G60" s="4" t="s">
        <v>16</v>
      </c>
      <c r="H60" s="4" t="s">
        <v>13</v>
      </c>
      <c r="I60" s="4">
        <v>4</v>
      </c>
      <c r="J60" s="4" t="str" cm="1">
        <f t="array" ref="J60">_xlfn.IFS(I60&gt;=5,"VERY HIGH",I60&gt;=4,"HIGH",I60&gt;=3,"MED",TRUE,"LOW")</f>
        <v>HIGH</v>
      </c>
    </row>
    <row r="61" spans="1:10" x14ac:dyDescent="0.2">
      <c r="A61" s="4">
        <v>3554</v>
      </c>
      <c r="B61" s="4" t="s">
        <v>148</v>
      </c>
      <c r="C61" s="4" t="s">
        <v>149</v>
      </c>
      <c r="D61" s="4" t="s">
        <v>27</v>
      </c>
      <c r="E61" s="4" t="s">
        <v>10</v>
      </c>
      <c r="F61" s="4" t="s">
        <v>15</v>
      </c>
      <c r="G61" s="4" t="s">
        <v>16</v>
      </c>
      <c r="H61" s="4" t="s">
        <v>13</v>
      </c>
      <c r="I61" s="4">
        <v>1</v>
      </c>
      <c r="J61" s="4" t="str" cm="1">
        <f t="array" ref="J61">_xlfn.IFS(I61&gt;=5,"VERY HIGH",I61&gt;=4,"HIGH",I61&gt;=3,"MED",TRUE,"LOW")</f>
        <v>LOW</v>
      </c>
    </row>
    <row r="62" spans="1:10" x14ac:dyDescent="0.2">
      <c r="A62" s="4">
        <v>3555</v>
      </c>
      <c r="B62" s="4" t="s">
        <v>150</v>
      </c>
      <c r="C62" s="4" t="s">
        <v>151</v>
      </c>
      <c r="D62" s="4" t="s">
        <v>14</v>
      </c>
      <c r="E62" s="4" t="s">
        <v>10</v>
      </c>
      <c r="F62" s="4" t="s">
        <v>18</v>
      </c>
      <c r="G62" s="4" t="s">
        <v>12</v>
      </c>
      <c r="H62" s="4" t="s">
        <v>13</v>
      </c>
      <c r="I62" s="4">
        <v>4</v>
      </c>
      <c r="J62" s="4" t="str" cm="1">
        <f t="array" ref="J62">_xlfn.IFS(I62&gt;=5,"VERY HIGH",I62&gt;=4,"HIGH",I62&gt;=3,"MED",TRUE,"LOW")</f>
        <v>HIGH</v>
      </c>
    </row>
    <row r="63" spans="1:10" x14ac:dyDescent="0.2">
      <c r="A63" s="4">
        <v>3556</v>
      </c>
      <c r="B63" s="4" t="s">
        <v>152</v>
      </c>
      <c r="C63" s="4" t="s">
        <v>31</v>
      </c>
      <c r="D63" s="4" t="s">
        <v>9</v>
      </c>
      <c r="E63" s="4" t="s">
        <v>10</v>
      </c>
      <c r="F63" s="4" t="s">
        <v>18</v>
      </c>
      <c r="G63" s="4" t="s">
        <v>16</v>
      </c>
      <c r="H63" s="4" t="s">
        <v>24</v>
      </c>
      <c r="I63" s="4">
        <v>2</v>
      </c>
      <c r="J63" s="4" t="str" cm="1">
        <f t="array" ref="J63">_xlfn.IFS(I63&gt;=5,"VERY HIGH",I63&gt;=4,"HIGH",I63&gt;=3,"MED",TRUE,"LOW")</f>
        <v>LOW</v>
      </c>
    </row>
    <row r="64" spans="1:10" x14ac:dyDescent="0.2">
      <c r="A64" s="4">
        <v>3557</v>
      </c>
      <c r="B64" s="4" t="s">
        <v>153</v>
      </c>
      <c r="C64" s="4" t="s">
        <v>154</v>
      </c>
      <c r="D64" s="4" t="s">
        <v>21</v>
      </c>
      <c r="E64" s="4" t="s">
        <v>10</v>
      </c>
      <c r="F64" s="4" t="s">
        <v>15</v>
      </c>
      <c r="G64" s="4" t="s">
        <v>16</v>
      </c>
      <c r="H64" s="4" t="s">
        <v>13</v>
      </c>
      <c r="I64" s="4">
        <v>2</v>
      </c>
      <c r="J64" s="4" t="str" cm="1">
        <f t="array" ref="J64">_xlfn.IFS(I64&gt;=5,"VERY HIGH",I64&gt;=4,"HIGH",I64&gt;=3,"MED",TRUE,"LOW")</f>
        <v>LOW</v>
      </c>
    </row>
    <row r="65" spans="1:10" x14ac:dyDescent="0.2">
      <c r="A65" s="4">
        <v>3558</v>
      </c>
      <c r="B65" s="4" t="s">
        <v>155</v>
      </c>
      <c r="C65" s="4" t="s">
        <v>156</v>
      </c>
      <c r="D65" s="4" t="s">
        <v>27</v>
      </c>
      <c r="E65" s="4" t="s">
        <v>10</v>
      </c>
      <c r="F65" s="4" t="s">
        <v>15</v>
      </c>
      <c r="G65" s="4" t="s">
        <v>12</v>
      </c>
      <c r="H65" s="4" t="s">
        <v>13</v>
      </c>
      <c r="I65" s="4">
        <v>1</v>
      </c>
      <c r="J65" s="4" t="str" cm="1">
        <f t="array" ref="J65">_xlfn.IFS(I65&gt;=5,"VERY HIGH",I65&gt;=4,"HIGH",I65&gt;=3,"MED",TRUE,"LOW")</f>
        <v>LOW</v>
      </c>
    </row>
    <row r="66" spans="1:10" x14ac:dyDescent="0.2">
      <c r="A66" s="4">
        <v>3559</v>
      </c>
      <c r="B66" s="4" t="s">
        <v>157</v>
      </c>
      <c r="C66" s="4" t="s">
        <v>158</v>
      </c>
      <c r="D66" s="4" t="s">
        <v>25</v>
      </c>
      <c r="E66" s="4" t="s">
        <v>10</v>
      </c>
      <c r="F66" s="4" t="s">
        <v>15</v>
      </c>
      <c r="G66" s="4" t="s">
        <v>16</v>
      </c>
      <c r="H66" s="4" t="s">
        <v>13</v>
      </c>
      <c r="I66" s="4">
        <v>2</v>
      </c>
      <c r="J66" s="4" t="str" cm="1">
        <f t="array" ref="J66">_xlfn.IFS(I66&gt;=5,"VERY HIGH",I66&gt;=4,"HIGH",I66&gt;=3,"MED",TRUE,"LOW")</f>
        <v>LOW</v>
      </c>
    </row>
    <row r="67" spans="1:10" x14ac:dyDescent="0.2">
      <c r="A67" s="4">
        <v>3560</v>
      </c>
      <c r="B67" s="4" t="s">
        <v>159</v>
      </c>
      <c r="C67" s="4" t="s">
        <v>160</v>
      </c>
      <c r="D67" s="4" t="s">
        <v>27</v>
      </c>
      <c r="E67" s="4" t="s">
        <v>10</v>
      </c>
      <c r="F67" s="4" t="s">
        <v>11</v>
      </c>
      <c r="G67" s="4" t="s">
        <v>12</v>
      </c>
      <c r="H67" s="4" t="s">
        <v>24</v>
      </c>
      <c r="I67" s="4">
        <v>4</v>
      </c>
      <c r="J67" s="4" t="str" cm="1">
        <f t="array" ref="J67">_xlfn.IFS(I67&gt;=5,"VERY HIGH",I67&gt;=4,"HIGH",I67&gt;=3,"MED",TRUE,"LOW")</f>
        <v>HIGH</v>
      </c>
    </row>
    <row r="68" spans="1:10" x14ac:dyDescent="0.2">
      <c r="A68" s="4">
        <v>3561</v>
      </c>
      <c r="B68" s="4" t="s">
        <v>161</v>
      </c>
      <c r="C68" s="4" t="s">
        <v>162</v>
      </c>
      <c r="D68" s="4" t="s">
        <v>21</v>
      </c>
      <c r="E68" s="4" t="s">
        <v>10</v>
      </c>
      <c r="F68" s="4" t="s">
        <v>15</v>
      </c>
      <c r="G68" s="4" t="s">
        <v>12</v>
      </c>
      <c r="H68" s="4" t="s">
        <v>13</v>
      </c>
      <c r="I68" s="4">
        <v>5</v>
      </c>
      <c r="J68" s="4" t="str" cm="1">
        <f t="array" ref="J68">_xlfn.IFS(I68&gt;=5,"VERY HIGH",I68&gt;=4,"HIGH",I68&gt;=3,"MED",TRUE,"LOW")</f>
        <v>VERY HIGH</v>
      </c>
    </row>
    <row r="69" spans="1:10" x14ac:dyDescent="0.2">
      <c r="A69" s="4">
        <v>3562</v>
      </c>
      <c r="B69" s="4" t="s">
        <v>163</v>
      </c>
      <c r="C69" s="4" t="s">
        <v>164</v>
      </c>
      <c r="D69" s="4" t="s">
        <v>9</v>
      </c>
      <c r="E69" s="4" t="s">
        <v>29</v>
      </c>
      <c r="F69" s="4" t="s">
        <v>11</v>
      </c>
      <c r="G69" s="4" t="s">
        <v>12</v>
      </c>
      <c r="H69" s="4" t="s">
        <v>24</v>
      </c>
      <c r="I69" s="4">
        <v>2</v>
      </c>
      <c r="J69" s="4" t="str" cm="1">
        <f t="array" ref="J69">_xlfn.IFS(I69&gt;=5,"VERY HIGH",I69&gt;=4,"HIGH",I69&gt;=3,"MED",TRUE,"LOW")</f>
        <v>LOW</v>
      </c>
    </row>
    <row r="70" spans="1:10" x14ac:dyDescent="0.2">
      <c r="A70" s="4">
        <v>3563</v>
      </c>
      <c r="B70" s="4" t="s">
        <v>165</v>
      </c>
      <c r="C70" s="4" t="s">
        <v>166</v>
      </c>
      <c r="D70" s="4" t="s">
        <v>23</v>
      </c>
      <c r="E70" s="4" t="s">
        <v>10</v>
      </c>
      <c r="F70" s="4" t="s">
        <v>11</v>
      </c>
      <c r="G70" s="4" t="s">
        <v>16</v>
      </c>
      <c r="H70" s="4" t="s">
        <v>167</v>
      </c>
      <c r="I70" s="4">
        <v>4</v>
      </c>
      <c r="J70" s="4" t="str" cm="1">
        <f t="array" ref="J70">_xlfn.IFS(I70&gt;=5,"VERY HIGH",I70&gt;=4,"HIGH",I70&gt;=3,"MED",TRUE,"LOW")</f>
        <v>HIGH</v>
      </c>
    </row>
    <row r="71" spans="1:10" x14ac:dyDescent="0.2">
      <c r="A71" s="4">
        <v>3564</v>
      </c>
      <c r="B71" s="4" t="s">
        <v>168</v>
      </c>
      <c r="C71" s="4" t="s">
        <v>169</v>
      </c>
      <c r="D71" s="4" t="s">
        <v>26</v>
      </c>
      <c r="E71" s="4" t="s">
        <v>170</v>
      </c>
      <c r="F71" s="4" t="s">
        <v>18</v>
      </c>
      <c r="G71" s="4" t="s">
        <v>12</v>
      </c>
      <c r="H71" s="4" t="s">
        <v>13</v>
      </c>
      <c r="I71" s="4">
        <v>1</v>
      </c>
      <c r="J71" s="4" t="str" cm="1">
        <f t="array" ref="J71">_xlfn.IFS(I71&gt;=5,"VERY HIGH",I71&gt;=4,"HIGH",I71&gt;=3,"MED",TRUE,"LOW")</f>
        <v>LOW</v>
      </c>
    </row>
    <row r="72" spans="1:10" x14ac:dyDescent="0.2">
      <c r="A72" s="4">
        <v>3565</v>
      </c>
      <c r="B72" s="4" t="s">
        <v>171</v>
      </c>
      <c r="C72" s="4" t="s">
        <v>172</v>
      </c>
      <c r="D72" s="4" t="s">
        <v>23</v>
      </c>
      <c r="E72" s="4" t="s">
        <v>10</v>
      </c>
      <c r="F72" s="4" t="s">
        <v>15</v>
      </c>
      <c r="G72" s="4" t="s">
        <v>16</v>
      </c>
      <c r="H72" s="4" t="s">
        <v>13</v>
      </c>
      <c r="I72" s="4">
        <v>4</v>
      </c>
      <c r="J72" s="4" t="str" cm="1">
        <f t="array" ref="J72">_xlfn.IFS(I72&gt;=5,"VERY HIGH",I72&gt;=4,"HIGH",I72&gt;=3,"MED",TRUE,"LOW")</f>
        <v>HIGH</v>
      </c>
    </row>
    <row r="73" spans="1:10" x14ac:dyDescent="0.2">
      <c r="A73" s="4">
        <v>3566</v>
      </c>
      <c r="B73" s="4" t="s">
        <v>173</v>
      </c>
      <c r="C73" s="4" t="s">
        <v>174</v>
      </c>
      <c r="D73" s="4" t="s">
        <v>17</v>
      </c>
      <c r="E73" s="4" t="s">
        <v>10</v>
      </c>
      <c r="F73" s="4" t="s">
        <v>15</v>
      </c>
      <c r="G73" s="4" t="s">
        <v>16</v>
      </c>
      <c r="H73" s="4" t="s">
        <v>13</v>
      </c>
      <c r="I73" s="4">
        <v>2</v>
      </c>
      <c r="J73" s="4" t="str" cm="1">
        <f t="array" ref="J73">_xlfn.IFS(I73&gt;=5,"VERY HIGH",I73&gt;=4,"HIGH",I73&gt;=3,"MED",TRUE,"LOW")</f>
        <v>LOW</v>
      </c>
    </row>
    <row r="74" spans="1:10" x14ac:dyDescent="0.2">
      <c r="A74" s="4">
        <v>3567</v>
      </c>
      <c r="B74" s="4" t="s">
        <v>175</v>
      </c>
      <c r="C74" s="4" t="s">
        <v>176</v>
      </c>
      <c r="D74" s="4" t="s">
        <v>14</v>
      </c>
      <c r="E74" s="4" t="s">
        <v>10</v>
      </c>
      <c r="F74" s="4" t="s">
        <v>18</v>
      </c>
      <c r="G74" s="4" t="s">
        <v>16</v>
      </c>
      <c r="H74" s="4" t="s">
        <v>13</v>
      </c>
      <c r="I74" s="4">
        <v>4</v>
      </c>
      <c r="J74" s="4" t="str" cm="1">
        <f t="array" ref="J74">_xlfn.IFS(I74&gt;=5,"VERY HIGH",I74&gt;=4,"HIGH",I74&gt;=3,"MED",TRUE,"LOW")</f>
        <v>HIGH</v>
      </c>
    </row>
    <row r="75" spans="1:10" x14ac:dyDescent="0.2">
      <c r="A75" s="4">
        <v>3568</v>
      </c>
      <c r="B75" s="4" t="s">
        <v>177</v>
      </c>
      <c r="C75" s="4" t="s">
        <v>178</v>
      </c>
      <c r="D75" s="4" t="s">
        <v>14</v>
      </c>
      <c r="E75" s="4" t="s">
        <v>170</v>
      </c>
      <c r="F75" s="4" t="s">
        <v>18</v>
      </c>
      <c r="G75" s="4" t="s">
        <v>16</v>
      </c>
      <c r="H75" s="4" t="s">
        <v>13</v>
      </c>
      <c r="I75" s="4">
        <v>2</v>
      </c>
      <c r="J75" s="4" t="str" cm="1">
        <f t="array" ref="J75">_xlfn.IFS(I75&gt;=5,"VERY HIGH",I75&gt;=4,"HIGH",I75&gt;=3,"MED",TRUE,"LOW")</f>
        <v>LOW</v>
      </c>
    </row>
    <row r="76" spans="1:10" x14ac:dyDescent="0.2">
      <c r="A76" s="4">
        <v>3569</v>
      </c>
      <c r="B76" s="4" t="s">
        <v>179</v>
      </c>
      <c r="C76" s="4" t="s">
        <v>180</v>
      </c>
      <c r="D76" s="4" t="s">
        <v>27</v>
      </c>
      <c r="E76" s="4" t="s">
        <v>10</v>
      </c>
      <c r="F76" s="4" t="s">
        <v>15</v>
      </c>
      <c r="G76" s="4" t="s">
        <v>12</v>
      </c>
      <c r="H76" s="4" t="s">
        <v>13</v>
      </c>
      <c r="I76" s="4">
        <v>2</v>
      </c>
      <c r="J76" s="4" t="str" cm="1">
        <f t="array" ref="J76">_xlfn.IFS(I76&gt;=5,"VERY HIGH",I76&gt;=4,"HIGH",I76&gt;=3,"MED",TRUE,"LOW")</f>
        <v>LOW</v>
      </c>
    </row>
    <row r="77" spans="1:10" x14ac:dyDescent="0.2">
      <c r="A77" s="4">
        <v>3570</v>
      </c>
      <c r="B77" s="4" t="s">
        <v>181</v>
      </c>
      <c r="C77" s="4" t="s">
        <v>182</v>
      </c>
      <c r="D77" s="4" t="s">
        <v>20</v>
      </c>
      <c r="E77" s="4" t="s">
        <v>170</v>
      </c>
      <c r="F77" s="4" t="s">
        <v>18</v>
      </c>
      <c r="G77" s="4" t="s">
        <v>12</v>
      </c>
      <c r="H77" s="4" t="s">
        <v>13</v>
      </c>
      <c r="I77" s="4">
        <v>1</v>
      </c>
      <c r="J77" s="4" t="str" cm="1">
        <f t="array" ref="J77">_xlfn.IFS(I77&gt;=5,"VERY HIGH",I77&gt;=4,"HIGH",I77&gt;=3,"MED",TRUE,"LOW")</f>
        <v>LOW</v>
      </c>
    </row>
    <row r="78" spans="1:10" x14ac:dyDescent="0.2">
      <c r="A78" s="4">
        <v>3571</v>
      </c>
      <c r="B78" s="4" t="s">
        <v>183</v>
      </c>
      <c r="C78" s="4" t="s">
        <v>184</v>
      </c>
      <c r="D78" s="4" t="s">
        <v>25</v>
      </c>
      <c r="E78" s="4" t="s">
        <v>170</v>
      </c>
      <c r="F78" s="4" t="s">
        <v>15</v>
      </c>
      <c r="G78" s="4" t="s">
        <v>12</v>
      </c>
      <c r="H78" s="4" t="s">
        <v>13</v>
      </c>
      <c r="I78" s="4">
        <v>4</v>
      </c>
      <c r="J78" s="4" t="str" cm="1">
        <f t="array" ref="J78">_xlfn.IFS(I78&gt;=5,"VERY HIGH",I78&gt;=4,"HIGH",I78&gt;=3,"MED",TRUE,"LOW")</f>
        <v>HIGH</v>
      </c>
    </row>
    <row r="79" spans="1:10" x14ac:dyDescent="0.2">
      <c r="A79" s="4">
        <v>3572</v>
      </c>
      <c r="B79" s="4" t="s">
        <v>185</v>
      </c>
      <c r="C79" s="4" t="s">
        <v>186</v>
      </c>
      <c r="D79" s="4" t="s">
        <v>23</v>
      </c>
      <c r="E79" s="4" t="s">
        <v>10</v>
      </c>
      <c r="F79" s="4" t="s">
        <v>11</v>
      </c>
      <c r="G79" s="4" t="s">
        <v>16</v>
      </c>
      <c r="H79" s="4" t="s">
        <v>13</v>
      </c>
      <c r="I79" s="4">
        <v>5</v>
      </c>
      <c r="J79" s="4" t="str" cm="1">
        <f t="array" ref="J79">_xlfn.IFS(I79&gt;=5,"VERY HIGH",I79&gt;=4,"HIGH",I79&gt;=3,"MED",TRUE,"LOW")</f>
        <v>VERY HIGH</v>
      </c>
    </row>
    <row r="80" spans="1:10" x14ac:dyDescent="0.2">
      <c r="A80" s="4">
        <v>3573</v>
      </c>
      <c r="B80" s="4" t="s">
        <v>187</v>
      </c>
      <c r="C80" s="4" t="s">
        <v>188</v>
      </c>
      <c r="D80" s="4" t="s">
        <v>25</v>
      </c>
      <c r="E80" s="4" t="s">
        <v>10</v>
      </c>
      <c r="F80" s="4" t="s">
        <v>11</v>
      </c>
      <c r="G80" s="4" t="s">
        <v>12</v>
      </c>
      <c r="H80" s="4" t="s">
        <v>24</v>
      </c>
      <c r="I80" s="4">
        <v>4</v>
      </c>
      <c r="J80" s="4" t="str" cm="1">
        <f t="array" ref="J80">_xlfn.IFS(I80&gt;=5,"VERY HIGH",I80&gt;=4,"HIGH",I80&gt;=3,"MED",TRUE,"LOW")</f>
        <v>HIGH</v>
      </c>
    </row>
    <row r="81" spans="1:10" x14ac:dyDescent="0.2">
      <c r="A81" s="4">
        <v>3574</v>
      </c>
      <c r="B81" s="4" t="s">
        <v>189</v>
      </c>
      <c r="C81" s="4" t="s">
        <v>190</v>
      </c>
      <c r="D81" s="4" t="s">
        <v>23</v>
      </c>
      <c r="E81" s="4" t="s">
        <v>29</v>
      </c>
      <c r="F81" s="4" t="s">
        <v>11</v>
      </c>
      <c r="G81" s="4" t="s">
        <v>12</v>
      </c>
      <c r="H81" s="4" t="s">
        <v>13</v>
      </c>
      <c r="I81" s="4">
        <v>1</v>
      </c>
      <c r="J81" s="4" t="str" cm="1">
        <f t="array" ref="J81">_xlfn.IFS(I81&gt;=5,"VERY HIGH",I81&gt;=4,"HIGH",I81&gt;=3,"MED",TRUE,"LOW")</f>
        <v>LOW</v>
      </c>
    </row>
    <row r="82" spans="1:10" x14ac:dyDescent="0.2">
      <c r="A82" s="4">
        <v>3575</v>
      </c>
      <c r="B82" s="4" t="s">
        <v>191</v>
      </c>
      <c r="C82" s="4" t="s">
        <v>37</v>
      </c>
      <c r="D82" s="4" t="s">
        <v>27</v>
      </c>
      <c r="E82" s="4" t="s">
        <v>170</v>
      </c>
      <c r="F82" s="4" t="s">
        <v>15</v>
      </c>
      <c r="G82" s="4" t="s">
        <v>16</v>
      </c>
      <c r="H82" s="4" t="s">
        <v>24</v>
      </c>
      <c r="I82" s="4">
        <v>5</v>
      </c>
      <c r="J82" s="4" t="str" cm="1">
        <f t="array" ref="J82">_xlfn.IFS(I82&gt;=5,"VERY HIGH",I82&gt;=4,"HIGH",I82&gt;=3,"MED",TRUE,"LOW")</f>
        <v>VERY HIGH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2024-08-26T08:28:38Z</dcterms:created>
  <dcterms:modified xsi:type="dcterms:W3CDTF">2024-08-27T16:07:20Z</dcterms:modified>
</cp:coreProperties>
</file>