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JO Works\DOJO Excel\"/>
    </mc:Choice>
  </mc:AlternateContent>
  <xr:revisionPtr revIDLastSave="0" documentId="13_ncr:1_{EE1CA11D-57D6-470E-B396-FC12BA901524}" xr6:coauthVersionLast="45" xr6:coauthVersionMax="45" xr10:uidLastSave="{00000000-0000-0000-0000-000000000000}"/>
  <bookViews>
    <workbookView xWindow="-120" yWindow="-120" windowWidth="20730" windowHeight="11160" xr2:uid="{37C362CA-109C-4B91-899B-84A8CD7D882D}"/>
  </bookViews>
  <sheets>
    <sheet name="Sheet1" sheetId="2" r:id="rId1"/>
    <sheet name="Archery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10" i="1"/>
  <c r="G11" i="1"/>
  <c r="G12" i="1"/>
  <c r="G13" i="1"/>
</calcChain>
</file>

<file path=xl/sharedStrings.xml><?xml version="1.0" encoding="utf-8"?>
<sst xmlns="http://schemas.openxmlformats.org/spreadsheetml/2006/main" count="659" uniqueCount="467">
  <si>
    <t>Near Snehapuri Colony</t>
  </si>
  <si>
    <t>Cash and Cheques</t>
  </si>
  <si>
    <t>https://www.justdial.com/Hyderabad/Dr-Rawee-School-Of-Archery-OPP-ST-PIOUS-DEGREE-COLLAGE-Habsiguda/040PXX40-XX40-151022172320-G9L3_BZDET?xid=SHlkZXJhYmFkIEFyY2hlcnkgQ2xhc3Nlcw==</t>
  </si>
  <si>
    <t>Telangana</t>
  </si>
  <si>
    <t>Hyderabad</t>
  </si>
  <si>
    <t>Near Snehapuri Colony, Habsiguda, Hyderabad - 500007, OPP. ST PIOUS DEGREE COLLAG</t>
  </si>
  <si>
    <t>Dr. Rawee School of Archery</t>
  </si>
  <si>
    <t xml:space="preserve"> Near Uppal Bus Depot</t>
  </si>
  <si>
    <t>https://www.justdial.com/Hyderabad/Arjuna-Archery-Academy-Near-Uppal-Bus-Depot-Bandi-Sathaiah-Colony-Uppal/040PXX40-XX40-181214204535-Y7E8_BZDET?xid=SHlkZXJhYmFkIEFyY2hlcnkgQ2xhc3Nlcw==</t>
  </si>
  <si>
    <t>Monday to Sunday - 6AM to 6PM</t>
  </si>
  <si>
    <t>Monday to Sunday</t>
  </si>
  <si>
    <t>091774 66789</t>
  </si>
  <si>
    <t>Plot No 39, Uppal, Hyderabad - 500039, Near Uppal Bus Depot, Bandi Sathaiah Colony</t>
  </si>
  <si>
    <t>Arjuna Archery Academy</t>
  </si>
  <si>
    <t xml:space="preserve"> Near Radhika Mall</t>
  </si>
  <si>
    <t>Cash</t>
  </si>
  <si>
    <t>https://www.justdial.com/Hyderabad/Bhanu-Archery-Academy-Near-Radhika-Mall-ECIL/040PXX40-XX40-170625184245-K1S1_BZDET?xid=SHlkZXJhYmFkIEFyY2hlcnkgQ2xhc3Nlcw==</t>
  </si>
  <si>
    <t>Monday to Sunday - 9AM to 9PM</t>
  </si>
  <si>
    <t>Main Road, ECIL, Hyderabad - 500062, Near Radhika Mall</t>
  </si>
  <si>
    <t>Bhanu Archery Academy</t>
  </si>
  <si>
    <t>Football and Cricket</t>
  </si>
  <si>
    <t>https://gladiatorfootballclub.business.site/</t>
  </si>
  <si>
    <t>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#rlfi=hd:;si:11387977678148957069,l,CiRBcmNoZXJ5IGNsdWIgb3IgYWNhZGVteSBpbiBUZWxhbmdhbmFaPwoXYXJjaGVyeSBjbHViIG9yIGFjYWRlbXkiJGFyY2hlcnkgY2x1YiBvciBhY2FkZW15IGluIHRlbGFuZ2FuYQ;mv:[[18.0670121,82.010136],[16.9396946,78.0501065]]</t>
  </si>
  <si>
    <t>Monday to Saturday - 6AM to 10PM</t>
  </si>
  <si>
    <t>Monday to Saturday</t>
  </si>
  <si>
    <t>080966 85568</t>
  </si>
  <si>
    <t>https://www.google.com/maps/place/Gladiator+Sports+Zone/@17.3617236,78.3977434,17z/data=!3m1!4b1!4m5!3m4!1s0x3bcb97c8027f6d69:0x9e0a395cb825738d!8m2!3d17.3617236!4d78.3999321</t>
  </si>
  <si>
    <t>Plot No 76, D Block, P&amp;T Colony, Sun City, Bandlaguda Jagir, Hyderabad, Telangana 500086</t>
  </si>
  <si>
    <t>Gladiator Sports Zone</t>
  </si>
  <si>
    <t>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#rlfi=hd:;si:227707949910289430,l,CiRBcmNoZXJ5IGNsdWIgb3IgYWNhZGVteSBpbiBUZWxhbmdhbmFaPwoXYXJjaGVyeSBjbHViIG9yIGFjYWRlbXkiJGFyY2hlcnkgY2x1YiBvciBhY2FkZW15IGluIHRlbGFuZ2FuYQ;mv:[[18.0670121,82.010136],[16.9396946,78.0501065]]</t>
  </si>
  <si>
    <t>https://www.justdial.com/Vijayawada/Cherukuri-Volga-Archery-Academy-Vijayawada-Ho/0866PX866-X866-141007102100-Y5U9_BZDET</t>
  </si>
  <si>
    <t>https://www.google.com/maps?biw=1366&amp;bih=657&amp;sxsrf=ALeKk01BEI0gmqmPw1cLmriLwT8EwRfhfA:1595407840844&amp;q=Cherukuri+Volga+archery+academy+telangana&amp;gs_lcp=CgZwc3ktYWIQAzoECAAQRzoHCCMQsAIQJ1DpKVjoQGCZQmgAcAF4AIAB9AKIAe8XkgEHMC41LjcuMZgBAKABAaoBB2d3cy13aXrAAQE&amp;uact=5&amp;um=1&amp;ie=UTF-8&amp;sa=X&amp;ved=2ahUKEwjQxeOxveDqAhXaTX0KHY8UBu0Q_AUoAXoECBYQAw</t>
  </si>
  <si>
    <t>Vijayawada Ho, Vijayawada - 520001</t>
  </si>
  <si>
    <t>Cherukuri Volga Archery Academy</t>
  </si>
  <si>
    <t>https://business.google.com/website/aruns-archery-academy</t>
  </si>
  <si>
    <t>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#rlfi=hd:;si:797248702183115583,l,CiRBcmNoZXJ5IGNsdWIgb3IgYWNhZGVteSBpbiBUZWxhbmdhbmFaPwoXYXJjaGVyeSBjbHViIG9yIGFjYWRlbXkiJGFyY2hlcnkgY2x1YiBvciBhY2FkZW15IGluIHRlbGFuZ2FuYQ;mv:[[18.0670121,82.010136],[16.9396946,78.0501065]]</t>
  </si>
  <si>
    <t>Tue, Fri and Sat - 4:30PM to 6PM Wed, Thurs and Sun - 4:30PM to 6PM</t>
  </si>
  <si>
    <t>Tuesday to Sunday</t>
  </si>
  <si>
    <t>Secunderabad</t>
  </si>
  <si>
    <t>https://www.google.com/maps/place/Arun's+Archery+Academy/@17.4446147,78.4978581,17z/data=!3m1!4b1!4m5!3m4!1s0x3bcb9a3db9d65ca3:0xb1065787b440b3f!8m2!3d17.4446147!4d78.5000468</t>
  </si>
  <si>
    <t>St. John Freemasonary Hall</t>
  </si>
  <si>
    <t>Arun's Archery Academy</t>
  </si>
  <si>
    <t>Beside hasten go karting</t>
  </si>
  <si>
    <t>https://indian-eagle-sports-academy.business.site/?utm_source=gmb&amp;utm_medium=referral</t>
  </si>
  <si>
    <t>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#rlfi=hd:;si:6764155282390659567,l,CiRBcmNoZXJ5IGNsdWIgb3IgYWNhZGVteSBpbiBUZWxhbmdhbmFaPwoXYXJjaGVyeSBjbHViIG9yIGFjYWRlbXkiJGFyY2hlcnkgY2x1YiBvciBhY2FkZW15IGluIHRlbGFuZ2FuYQ;mv:[[18.0670121,82.010136],[16.9396946,78.0501065]]</t>
  </si>
  <si>
    <t>Monday and Sunday (Morning) - 6AM to 8AM</t>
  </si>
  <si>
    <t>Monday and Sunday (Morning)</t>
  </si>
  <si>
    <t>09409179324, 09618333980</t>
  </si>
  <si>
    <t>https://www.google.com/maps/place/Indian+Eagle+Archery+%26+Sports+Academy/@17.2989967,78.5665936,17z/data=!3m1!4b1!4m5!3m4!1s0x3bcba124b57db9cd:0x5ddf1b642c7a31ef!8m2!3d17.2989967!4d78.5687823</t>
  </si>
  <si>
    <t>beside hasten go-karting, Sri Laxmi Nagar, Rajyalaxmi Nagar-2, Gurram Guda, Hyderabad, Telangana 501510</t>
  </si>
  <si>
    <t>Indian Eagle Archery &amp;Sports Academy</t>
  </si>
  <si>
    <t>https://wingsarchery.business.site/</t>
  </si>
  <si>
    <t>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#rlfi=hd:;si:15138433430722497940,l,CiRBcmNoZXJ5IGNsdWIgb3IgYWNhZGVteSBpbiBUZWxhbmdhbmFaPwoXYXJjaGVyeSBjbHViIG9yIGFjYWRlbXkiJGFyY2hlcnkgY2x1YiBvciBhY2FkZW15IGluIHRlbGFuZ2FuYQ;mv:[[18.0670121,82.010136],[16.9396946,78.0501065]]</t>
  </si>
  <si>
    <t>Ram Manohar</t>
  </si>
  <si>
    <t>Monday to Sunday - 6AM to 9AM</t>
  </si>
  <si>
    <t>https://www.google.com/maps?sxsrf=ALeKk01oO3nI-FmyABhkIobIhOHodzJCHg:1595406287410&amp;q=wings+archery+hyderabad+telangana&amp;gs_lcp=CgZwc3ktYWIQAxgAMgsILhDHARCvARCTAjIGCAAQFhAeMgYIABAWEB4yCAgAEBYQChAeMgYIABAWEB4yBggAEBYQHjIGCAAQFhAeMgYIABAWEB4yBggAEBYQHjIGCAAQFhAeOgQIIxAnOgUIABCRAjoFCAAQsQM6AggAOggIABCxAxCDAToICC4QxwEQowI6CAgAELEDEJECOgsILhDHARCvARCRAjoECAAQQzoKCC4QxwEQowIQQzoFCC4QsQM6BAguEEM6CwguELEDEIMBEJECOgcILhCxAxBDOgoILhDHARCvARBDOg4ILhCxAxDHARCvARCDAToOCC4QsQMQgwEQkQIQkwI6EAguELEDEMcBEKMCEIMBEEM6CwguELEDEJECEJMCOg0ILhDHARCvARBDEJMCOgcIABAUEIcCOggILhCxAxCDAToICC4QxwEQrwE6AgguOg0ILhDHARCvARAUEIcCUMTOB1iI7gdg2fQHaAFwAHgAgAHJBYgBriWSAQsyLTcuMi4wLjMuMZgBAKABAaoBB2d3cy13aXo&amp;um=1&amp;ie=UTF-8&amp;sa=X&amp;ved=2ahUKEwj9mMSHuODqAhXPdn0KHRTYAMEQ_AUoAXoECBgQAw</t>
  </si>
  <si>
    <t>House Number :6-27, Road Nu:7 Uppal Depot, Buddha Nagar, Hyderabad, Telangana 500092</t>
  </si>
  <si>
    <t>Wings Archery</t>
  </si>
  <si>
    <t>Opp Cine Planet Multiplex</t>
  </si>
  <si>
    <t>https://www.facebook.com/archersofhyderabad/about</t>
  </si>
  <si>
    <t>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#rlfi=hd:;si:16156622005632378384;mv:[[18.0670121,82.010136],[16.9396946,78.0501065]]</t>
  </si>
  <si>
    <t>https://www.google.com/maps/place/Hyderabad+Archery+Shooting+Stars/@17.5298213,78.4867359,17z/data=!3m1!4b1!4m5!3m4!1s0x3bcb854eee16dbc1:0xe037da1cd7fa2610!8m2!3d17.5298213!4d78.4889246</t>
  </si>
  <si>
    <t>Opp Cine Planet Multiplex, Ruby Block, Brundavan Colony, Kompally, Hyderabad, Telangana 500014</t>
  </si>
  <si>
    <t>Hyderabad Archery Shooting Stars</t>
  </si>
  <si>
    <t>Behind CKM College</t>
  </si>
  <si>
    <t>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#rlfi=hd:;si:4959095208688184620,l,CiRBcmNoZXJ5IGNsdWIgb3IgYWNhZGVteSBpbiBUZWxhbmdhbmFaPwoXYXJjaGVyeSBjbHViIG9yIGFjYWRlbXkiJGFyY2hlcnkgY2x1YiBvciBhY2FkZW15IGluIHRlbGFuZ2FuYQ;mv:[[18.0670121,82.010136],[16.9396946,78.0501065]]</t>
  </si>
  <si>
    <t>https://www.facebook.com/avrarcherytelangana/ , https://www.justdial.com/Warangal/Avr-Archery-Academy-Hanamkonda/9999PX870-X870-180118171419-P2U9_BZDET</t>
  </si>
  <si>
    <t>Akula Raju</t>
  </si>
  <si>
    <t>Monday to Sunday - 5:30AM to 10AM</t>
  </si>
  <si>
    <t>094903 94902</t>
  </si>
  <si>
    <t>Warangal</t>
  </si>
  <si>
    <t>https://www.google.com/maps/place/AVR+Archery+Academy/@18.0008325,79.6081801,17z/data=!3m1!4b1!4m5!3m4!1s0x3a3344febbd8ee79:0x44d23ed161336d2c!8m2!3d18.0008325!4d79.6103688</t>
  </si>
  <si>
    <t>Deshaipet, Warangal, Telangana 506006</t>
  </si>
  <si>
    <t>AVR Archery Academy</t>
  </si>
  <si>
    <t>Near Vasant Desai Stadium</t>
  </si>
  <si>
    <t>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#rldoc=1&amp;rlfi=hd:;si:3052114241188489621,l,CiZBcmNoZXJ5IGNsdWIgb3IgYWNhZGVteSBpbiBNYWhhcmFzaHRyYVpBChdhcmNoZXJ5IGNsdWIgb3IgYWNhZGVteSImYXJjaGVyeSBjbHViIG9yIGFjYWRlbXkgaW4gbWFoYXJhc2h0cmE;mv:[[21.412135499999998,79.5008991],[16.389449499999998,72.45887549999999]]</t>
  </si>
  <si>
    <t>https://www.justdial.com/Akola/Akola-Archery-Academy-Near-Vasnat-Desai-Stadium/9999PX724-X724-200108193035-M3Y8_BZDET?xid=QWtvbGEgQXJjaGVyeSBDbGFzc2VzIEFrb2xhIENpdHk=&amp;tab=gallery</t>
  </si>
  <si>
    <t>Maharastra</t>
  </si>
  <si>
    <t>Akola</t>
  </si>
  <si>
    <t>https://www.google.com/maps/place/Akola+Archery+Academy/@20.7153106,77.0001056,17z/data=!3m1!4b1!4m5!3m4!1s0x3bd7315a44983655:0x2a5b49bb47f36995!8m2!3d20.7153106!4d77.0022943</t>
  </si>
  <si>
    <t>near Vasnat Desai Stadium, Mominpura, Akola, Maharashtra 444001</t>
  </si>
  <si>
    <t>Akola Archery Academy</t>
  </si>
  <si>
    <t>Badminton, Cycling, GoalBall</t>
  </si>
  <si>
    <t>https://www.indiamart.com/company/5134609/</t>
  </si>
  <si>
    <t>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#rldoc=1&amp;rlfi=hd:;si:17011272251213040858;mv:[[21.412135499999998,79.5008991],[16.389449499999998,72.45887549999999]]</t>
  </si>
  <si>
    <t>Anil Powar</t>
  </si>
  <si>
    <t>099603 68059</t>
  </si>
  <si>
    <t>Kolhapur</t>
  </si>
  <si>
    <t>https://www.google.com/maps/place/Karveer+Taluka+Archery+Academy+(Association)/@16.658522,74.1987153,17z/data=!3m1!4b1!4m5!3m4!1s0x3bc05544230cc245:0xec142dfb9f034cda!8m2!3d16.658522!4d74.200904</t>
  </si>
  <si>
    <t>R.S.No. 232/1 Plot No. F10, Puikhadi Road Harlalka Plot Opp., Kolhapur, Maharashtra 41621</t>
  </si>
  <si>
    <t>Karveer Taluka Archery Academy (Association)</t>
  </si>
  <si>
    <t>Behind Ozone Swimming Pool</t>
  </si>
  <si>
    <t>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#rldoc=1&amp;rlfi=hd:;si:5093313084734925532,l,CiZBcmNoZXJ5IGNsdWIgb3IgYWNhZGVteSBpbiBNYWhhcmFzaHRyYVpBChdhcmNoZXJ5IGNsdWIgb3IgYWNhZGVteSImYXJjaGVyeSBjbHViIG9yIGFjYWRlbXkgaW4gbWFoYXJhc2h0cmE;mv:[[21.351649899999998,79.4219517],[16.7966311,72.4631363]];start:20</t>
  </si>
  <si>
    <t>https://www.justdial.com/Mumbai/Prabhodan-Archery-Centre-Bhd-Ozone-Swimming-Pool-Goregaon-West/022PXX22-XX22-090602201634-S8F5_BZDET</t>
  </si>
  <si>
    <t>Monday to Saturday - 9AM to 8PM</t>
  </si>
  <si>
    <t>098673 74372</t>
  </si>
  <si>
    <t>Mumbai</t>
  </si>
  <si>
    <t>https://www.google.com/maps/place/Prabodhan+Archery+Center/@19.1586161,72.8404374,17z/data=!3m1!4b1!4m5!3m4!1s0x3be7b64e78086f31:0x46af1543d9796adc!8m2!3d19.1586161!4d72.8426261</t>
  </si>
  <si>
    <t>Ozone Swimming pool, Siddharth Nagar Rd, Siddharth Nagar 4, Shri Nagar, Mumbai, Maharashtr</t>
  </si>
  <si>
    <t>Prabodhan Archery Center</t>
  </si>
  <si>
    <t>http://faaindia.org/?fbclid=IwAR0o2eV6-meCoVS1TtMRqo_da4u0s8CFFTO99bkFBLPsVhCMxwTCXC6EamM</t>
  </si>
  <si>
    <t>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#rldoc=1&amp;rlfi=hd:;si:3221094010675249010;mv:[[21.351649899999998,79.4219517],[16.7966311,72.4631363]];start:20</t>
  </si>
  <si>
    <t>https://www.facebook.com/fieldarcheryassoindia/</t>
  </si>
  <si>
    <t>Trinadh Sarikonda</t>
  </si>
  <si>
    <t>indianfieldarchery@gmail.com</t>
  </si>
  <si>
    <t>https://www.google.com/maps/place/Field+Archery+Association+of+India/@19.1054766,72.8649826,17z/data=!3m1!4b1!4m5!3m4!1s0x3be7c84712f6aaad:0x2cb39fefc66fbf72!8m2!3d19.1054766!4d72.8671713</t>
  </si>
  <si>
    <t>C/2, Ashok Watika, Sahar Pipeline Road, Andheri East, Mumbai, Maharashtra 400099</t>
  </si>
  <si>
    <t>Field Archery Association of India</t>
  </si>
  <si>
    <t>Near Nr Darshan Mall</t>
  </si>
  <si>
    <t>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#rldoc=1&amp;rlfi=hd:;si:428372028764050202,l,CiZBcmNoZXJ5IGNsdWIgb3IgYWNhZGVteSBpbiBNYWhhcmFzaHRyYVpBChdhcmNoZXJ5IGNsdWIgb3IgYWNhZGVteSImYXJjaGVyeSBjbHViIG9yIGFjYWRlbXkgaW4gbWFoYXJhc2h0cmE;mv:[[21.351649899999998,79.4219517],[16.7966311,72.4631363]];start:20</t>
  </si>
  <si>
    <t>https://www.justdial.com/Pune/Star-Archers-Acdemy-Nr-Darshan-Hallram-Krushn-More-Hall-Chinchwad/020PXX20-XX20-170720180532-U3K4_BZDET , https://www.facebook.com/Star-Archers-Academy-1944729375846202/</t>
  </si>
  <si>
    <t>Monday to Sunday - Open 24hrs</t>
  </si>
  <si>
    <t>089564 88721</t>
  </si>
  <si>
    <t>sonal.bundele3927@gmail.com</t>
  </si>
  <si>
    <t>Pimpri-Chinchwad</t>
  </si>
  <si>
    <t>https://www.google.com/maps/place/Star+Archers+Academy./@18.6315233,73.7844262,17z/data=!3m1!4b1!4m5!3m4!1s0x3bc2b9b119ad0135:0x5f1e2172e31d31a!8m2!3d18.6315233!4d73.7866149</t>
  </si>
  <si>
    <t>Elpro International School, Chinchwad Gaon, Chinchwad, Pimpri-Chinchwad, Maharashtra 411033</t>
  </si>
  <si>
    <t>Star Archers Academy.</t>
  </si>
  <si>
    <t>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#rldoc=1&amp;rlfi=hd:;si:10291161164117730713,l,CiZBcmNoZXJ5IGNsdWIgb3IgYWNhZGVteSBpbiBNYWhhcmFzaHRyYVpBChdhcmNoZXJ5IGNsdWIgb3IgYWNhZGVteSImYXJjaGVyeSBjbHViIG9yIGFjYWRlbXkgaW4gbWFoYXJhc2h0cmE;mv:[[21.351649899999998,79.4219517],[16.7966311,72.4631363]];start:20</t>
  </si>
  <si>
    <t>https://www.facebook.com/eklavyaarchery/about/?ref=page_internal&amp;path=%2Feklavyaarchery%2Fabout%2F</t>
  </si>
  <si>
    <t>096358 97910</t>
  </si>
  <si>
    <t>pwnjadhao@gmail.com</t>
  </si>
  <si>
    <t>Nandgaon Khandeshwar</t>
  </si>
  <si>
    <t>https://www.google.com/maps/place/Eklavya+Archery+Academy/@20.6793915,77.8326017,17z/data=!3m1!4b1!4m5!3m4!1s0x3bd6aca0dd0aa903:0x8ed18c8dc9886599!8m2!3d20.6793915!4d77.8347904</t>
  </si>
  <si>
    <t>Nandgaon Khandeshwar, Maharashtra 444708</t>
  </si>
  <si>
    <t>Eklavya Archery Academy</t>
  </si>
  <si>
    <t>Near Kalidas Hotel or Dhanukar Colony</t>
  </si>
  <si>
    <t>Above 6yrs</t>
  </si>
  <si>
    <t>http://focusarcheryacademy.in/</t>
  </si>
  <si>
    <t>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#rlfi=hd:;si:12004919511699786659,l,CiZBcmNoZXJ5IGNsdWIgb3IgYWNhZGVteSBpbiBNYWhhcmFzaHRyYVpBChdhcmNoZXJ5IGNsdWIgb3IgYWNhZGVteSImYXJjaGVyeSBjbHViIG9yIGFjYWRlbXkgaW4gbWFoYXJhc2h0cmE;mv:[[21.351649899999998,79.4219517],[16.7966311,72.4631363]];start:20</t>
  </si>
  <si>
    <t>https://www.justdial.com/Pune/Focus-Archery-Academy-Near-Kalidas-Hotel-Near-Dhanukar-Colony-Kothrud/020PXX20-XX20-150417143033-H4J4_BZDET</t>
  </si>
  <si>
    <t>Beginner - Saturday 4 PM to 6 PM Sunday 8 AM to 10 AM, Regular - Weekdays 4 PM - 6 PM Sunday 8 AM -10 AM, Only Practice - Saturday and Sunday 2 hours</t>
  </si>
  <si>
    <t xml:space="preserve">Beginner - Rs.2000/month, Regular - 2000/Month, 5700/Quarter, 10200/Half year, Only Practice - 1500 / Month
</t>
  </si>
  <si>
    <t>Ajay Sonavane</t>
  </si>
  <si>
    <t>997 584 8700</t>
  </si>
  <si>
    <t>focusarcheryacademy@gmail.com</t>
  </si>
  <si>
    <t>Pune</t>
  </si>
  <si>
    <t>https://www.google.com/maps/place/Focus+Archery+Academy/@18.4954404,73.8018034,17z/data=!4m8!1m2!2m1!1sfocus+archery+academy+pune+maharashtra!3m4!1s0x3bc2bfe57e8544bb:0xa69a0ab0ec058ba3!8m2!3d18.4958916!4d73.8039932</t>
  </si>
  <si>
    <t>Gandhi Bhavan Rd, Chaitanya Nagar, Kothrud, Pune, Maharashtra 411038</t>
  </si>
  <si>
    <t>Focus Archery Academy</t>
  </si>
  <si>
    <t>Skating, Long Board, Baseball, Football, Cricket, Handball, Parkour, Horse Riding, Rifle Shooting, Swimming, Badminton, Bunjee Jumping</t>
  </si>
  <si>
    <t>Opposite Seawoods Railway Station</t>
  </si>
  <si>
    <t>3-6yrs to Adults</t>
  </si>
  <si>
    <t>Bisexual</t>
  </si>
  <si>
    <t>http://dsportstar.in/</t>
  </si>
  <si>
    <t>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#rlfi=hd:;si:3202213164874297188,l,CiZBcmNoZXJ5IGNsdWIgb3IgYWNhZGVteSBpbiBNYWhhcmFzaHRyYVpBChdhcmNoZXJ5IGNsdWIgb3IgYWNhZGVteSImYXJjaGVyeSBjbHViIG9yIGFjYWRlbXkgaW4gbWFoYXJhc2h0cmE;mv:[[21.351649899999998,79.4219517],[16.7966311,72.4631363]];start:20</t>
  </si>
  <si>
    <t>https://www.justdial.com/Mumbai/D-Sports-Star-Opposite-Seawoods-Railway-Station-Nerul/022PXX22-XX22-171110184528-Q3S3_BZDET</t>
  </si>
  <si>
    <t>Sat - 3PM to 4:30PM Sun - 3PM to 5PM</t>
  </si>
  <si>
    <t>Saturday and Sunday</t>
  </si>
  <si>
    <t>081086 97025</t>
  </si>
  <si>
    <t>dsportstar21@gmail.com</t>
  </si>
  <si>
    <t>Navi Mumbai</t>
  </si>
  <si>
    <t>https://www.google.com/maps/place/D+SPORTS+STAR/@19.0281427,73.016867,17z/data=!3m1!4b1!4m5!3m4!1s0x3be7c3c1a5655555:0x2c708be84b696f64!8m2!3d19.0281427!4d73.0190557</t>
  </si>
  <si>
    <t>Adjacent to Nerul Nerul Police station on the main road - right side, Sector 23, Nerul, Navi Mumbai, Maharashtra 400706</t>
  </si>
  <si>
    <t>D SPORTS STAR</t>
  </si>
  <si>
    <t>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12836623766500566051,l,CiZBcmNoZXJ5IGNsdWIgb3IgYWNhZGVteSBpbiBNYWhhcmFzaHRyYVpBChdhcmNoZXJ5IGNsdWIgb3IgYWNhZGVteSImYXJjaGVyeSBjbHViIG9yIGFjYWRlbXkgaW4gbWFoYXJhc2h0cmE;mv:[[21.412135499999998,79.5008991],[16.389449499999998,72.45887549999999]]</t>
  </si>
  <si>
    <t>https://www.justdial.com/Nanded/Umrekar-Archery-Academy-Vivek-Nagar/9999P2462-2462-191113211258-A8K6_BZDET</t>
  </si>
  <si>
    <t>Monday:- Open 24 Hrs Tuesday:- 9:00 Am - 5:00 Pm
Wednesday:- 9:00 Am - 5:00 Pm
Thursday:- Closed
Friday:- 9:00 Am - 5:00 Pm
Saturday:- 9:00 Am - 5:00 Pm</t>
  </si>
  <si>
    <t>Nanded</t>
  </si>
  <si>
    <t>https://www.google.com/maps/place/Umrekar+archery+Academy/@19.1768586,77.2981313,17z/data=!3m1!4b1!4m5!3m4!1s0x3bd1d73f250ab779:0xb224d94de59a6423!8m2!3d19.1768586!4d77.30032</t>
  </si>
  <si>
    <t>Science College, Vivek Nagar, Nanded, Maharashtra 431602</t>
  </si>
  <si>
    <t>Umrekar archery Academy</t>
  </si>
  <si>
    <t>Cash on Delivery, Cash and BHIM</t>
  </si>
  <si>
    <t>4hours/day</t>
  </si>
  <si>
    <t>http://www.laturarchery.com/</t>
  </si>
  <si>
    <t>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10124954163603136043,l,CiZBcmNoZXJ5IGNsdWIgb3IgYWNhZGVteSBpbiBNYWhhcmFzaHRyYVpBChdhcmNoZXJ5IGNsdWIgb3IgYWNhZGVteSImYXJjaGVyeSBjbHViIG9yIGFjYWRlbXkgaW4gbWFoYXJhc2h0cmE;mv:[[21.412135499999998,79.5008991],[16.389449499999998,72.45887549999999]]</t>
  </si>
  <si>
    <t>https://www.justdial.com/Latur/Archers-Academy/9999P2382-2382-181229204511-J2R4_BZDET</t>
  </si>
  <si>
    <t>Sagar Mohite</t>
  </si>
  <si>
    <t>Monday:- 3:00 Am - 7:15 Pm Tuesday:- 3:00 Am - 7:15 Pm
Wednesday:- 3:00 Am - 7:15 Pm
Thursday:- 3:00 Am - 7:15 Pm
Friday:- 3:00 Am - 7:15 Pm
Saturday:- 3:00 Am - 7:15 Pm
Sunday:- 8:30 Am - 10:30 Am | 3:00 Pm - 7:15 Pm</t>
  </si>
  <si>
    <t>Ashok Jangame</t>
  </si>
  <si>
    <t>latur.archery@gmail.com</t>
  </si>
  <si>
    <t>Latur</t>
  </si>
  <si>
    <t>https://www.google.com/maps/place/Archer's+Academy+Latur/@18.3949149,76.5720945,17z/data=!3m1!4b1!4m5!3m4!1s0x3bcf837983b163c3:0x8c83102ae0ad5e2b!8m2!3d18.3949149!4d76.5742832</t>
  </si>
  <si>
    <t>Rajasthan school ground, Narayan Nagar, Latur, Maharashtra 413512</t>
  </si>
  <si>
    <t>Archer's Academy Latur</t>
  </si>
  <si>
    <t>https://website-3190539931367056458111-sportsclub.business.site/?utm_source=gmb&amp;utm_medium=referral</t>
  </si>
  <si>
    <t>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2316178675792582849,l,CiZBcmNoZXJ5IGNsdWIgb3IgYWNhZGVteSBpbiBNYWhhcmFzaHRyYVpBChdhcmNoZXJ5IGNsdWIgb3IgYWNhZGVteSImYXJjaGVyeSBjbHViIG9yIGFjYWRlbXkgaW4gbWFoYXJhc2h0cmE;mv:[[21.412135499999998,79.5008991],[16.389449499999998,72.45887549999999]]</t>
  </si>
  <si>
    <t>9:00 AM – 7:30 PM</t>
  </si>
  <si>
    <t>Mon: 9:00 AM – 7:30 PM Tue: 9:00 AM – 7:30 PM
Wed: 9:00 AM – 7:30 PM
Thu: 9:00 AM – 7:30 PM
Fri: 9:00 AM – 7:30 PM
Sat: 9:00 AM – 7:30 PM</t>
  </si>
  <si>
    <t>088302 47551</t>
  </si>
  <si>
    <t>Ashu Bondarkar</t>
  </si>
  <si>
    <t>https://www.google.com/maps/place/Trinetra+Archery+Academy/@18.6775556,73.8213019,17z/data=!3m1!4b1!4m5!3m4!1s0x3bc2b75d405e148b:0x2024b83be6f398c1!8m2!3d18.6775556!4d73.8234906</t>
  </si>
  <si>
    <t>Silver fitness club Near silver city, Jadhav Wadi, Chikhali, Pune, Maharashtra 411062</t>
  </si>
  <si>
    <t>Trinetra Archery Academy</t>
  </si>
  <si>
    <t xml:space="preserve">Cash </t>
  </si>
  <si>
    <t>https://www.dronaarcheryacad.com/</t>
  </si>
  <si>
    <t>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5029786562823197723,l,CiZBcmNoZXJ5IGNsdWIgb3IgYWNhZGVteSBpbiBNYWhhcmFzaHRyYVpBChdhcmNoZXJ5IGNsdWIgb3IgYWNhZGVteSImYXJjaGVyeSBjbHViIG9yIGFjYWRlbXkgaW4gbWFoYXJhc2h0cmE;mv:[[21.412135499999998,79.5008991],[16.389449499999998,72.45887549999999]]</t>
  </si>
  <si>
    <t>https://www.justdial.com/Mumbai/Drona-Archery-Academy-Garden-Hotel-New-Panvel/022PXX22-XX22-161219111224-L8L8_BZDET</t>
  </si>
  <si>
    <t>Mon to Sat (Morning) - 8AM - 12PM (Evening) - 4PM - 6PM Sunday (Morning) - 8PM - 12PM</t>
  </si>
  <si>
    <t>Weekdays and Weekends</t>
  </si>
  <si>
    <t>096994 14848</t>
  </si>
  <si>
    <t>dronaarcherypanvel@gmail.com</t>
  </si>
  <si>
    <t>Panvel</t>
  </si>
  <si>
    <t>https://www.google.com/maps/place/Drona+Archery+Academy/@18.9976302,73.1018748,17z/data=!3m1!4b1!4m5!3m4!1s0x3be7e8669cbce041:0x45cd643add1c141b!8m2!3d18.9976302!4d73.1040635</t>
  </si>
  <si>
    <t>Karnala Sports Academy Plot No.7, behind HOC C, Sector 16, Panvel, Maharashtra 410206</t>
  </si>
  <si>
    <t>Drona Archery Academy</t>
  </si>
  <si>
    <t>Cash and Visa card</t>
  </si>
  <si>
    <t>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2762198551026145534,l,CiZBcmNoZXJ5IGNsdWIgb3IgYWNhZGVteSBpbiBNYWhhcmFzaHRyYVpBChdhcmNoZXJ5IGNsdWIgb3IgYWNhZGVteSImYXJjaGVyeSBjbHViIG9yIGFjYWRlbXkgaW4gbWFoYXJhc2h0cmE;mv:[[21.412135499999998,79.5008991],[16.389449499999998,72.45887549999999]]</t>
  </si>
  <si>
    <t>https://www.justdial.com/Pune/Dx-Archery-Club-Karve-Road-Deccan/020PXX20-XX20-170313162002-R4G4_BZDET</t>
  </si>
  <si>
    <t>Monday - 9:00 am - 9:00 pm Tuesday - 9:00 am - 9:00 pm
Wednesday - 9:00 am - 9:00 pm
Thursday - 9:00 am - 9:00 pm
Friday - 9:00 am - 9:00 pm
Saturday - 9:00 am - 9:00 pm</t>
  </si>
  <si>
    <t>094214 54316</t>
  </si>
  <si>
    <t>https://www.google.com/maps/place/DX+Archery+Classes/@18.5099982,73.8321135,17z/data=!3m1!4b1!4m5!3m4!1s0x3bc2bf89723100a3:0x26554cf2890318fe!8m2!3d18.5099982!4d73.8343022</t>
  </si>
  <si>
    <t>Trimurthi Chowk, Bavdhan, near HP Petrol Pump, Maharashtra 411004</t>
  </si>
  <si>
    <t>DX Archery Classes</t>
  </si>
  <si>
    <t>https://business.google.com/website/phoenix-archery-academy</t>
  </si>
  <si>
    <t>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doc=1&amp;rlfi=hd:;si:6516203702668969704,l,CiZBcmNoZXJ5IGNsdWIgb3IgYWNhZGVteSBpbiBNYWhhcmFzaHRyYVpBChdhcmNoZXJ5IGNsdWIgb3IgYWNhZGVteSImYXJjaGVyeSBjbHViIG9yIGFjYWRlbXkgaW4gbWFoYXJhc2h0cmE;mv:[[21.412135499999998,79.5008991],[16.389449499999998,72.45887549999999]]</t>
  </si>
  <si>
    <t>Fri:Open 24 hours Sat:Open 24 hours Sun:9:00 AM – 12:00 PM</t>
  </si>
  <si>
    <t>Friday, Saturday and Sunday</t>
  </si>
  <si>
    <t>072086 12304</t>
  </si>
  <si>
    <t>https://www.google.com/maps/place/phoenix+archery+academy/@19.2591956,72.851326,17z/data=!3m1!4b1!4m5!3m4!1s0x3be7b0fdb97d4401:0x5a6e34be45ab46e8!8m2!3d19.2591956!4d72.8535147</t>
  </si>
  <si>
    <t>New Link Rd, Pramila Nagar, Anand Park, Dahisar West, Mumbai, Maharashtra 400068</t>
  </si>
  <si>
    <t>Phoenix archery academy</t>
  </si>
  <si>
    <t>https://nagpur-archery-blessing-academy.business.site/</t>
  </si>
  <si>
    <t>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doc=1&amp;rlfi=hd:;si:7492807019341489133,l,CiZBcmNoZXJ5IGNsdWIgb3IgYWNhZGVteSBpbiBNYWhhcmFzaHRyYVpBChdhcmNoZXJ5IGNsdWIgb3IgYWNhZGVteSImYXJjaGVyeSBjbHViIG9yIGFjYWRlbXkgaW4gbWFoYXJhc2h0cmE;mv:[[21.412135499999998,79.5008991],[16.389449499999998,72.45887549999999]]</t>
  </si>
  <si>
    <t>https://www.facebook.com/pralishap/about/?ref=page_internal</t>
  </si>
  <si>
    <t>Mon: 4:00 - 6.30PM Tue: 4:00 – 6:30 PM Wed: 4:00 – 6:30 PM Thu: 4:00 – 6:30 PM
Fri: 4:00 – 6:30 PM
Sat: 3:00 – 6:00 PM
Sun: 2:00 – 6:00 PM</t>
  </si>
  <si>
    <t>073505 10396</t>
  </si>
  <si>
    <t>pralishapatil@gmail.com</t>
  </si>
  <si>
    <t>Nagpur</t>
  </si>
  <si>
    <t>https://www.google.com/maps/place/Nagpur+Archery+Blessing+Academy/@21.1041408,79.0750862,17z/data=!3m1!4b1!4m5!3m4!1s0x3bd4bf731b508c81:0x67fbcc49166723ed!8m2!3d21.1041408!4d79.0772749</t>
  </si>
  <si>
    <t>Borkute layout, Narendra Nagar, Nagpur, Maharashtra 440015</t>
  </si>
  <si>
    <t>Nagpur Archery Blessing Academy</t>
  </si>
  <si>
    <t>https://a-zee-archery-club.business.site/</t>
  </si>
  <si>
    <t>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18122609316477610251;mv:[[21.412135499999998,79.5008991],[16.389449499999998,72.45887549999999]]</t>
  </si>
  <si>
    <t>086689 06287</t>
  </si>
  <si>
    <t>https://www.google.com/maps/place/A-ZEE+ARCHERY+CLUB/@21.1187973,79.1214591,17z/data=!3m1!4b1!4m5!3m4!1s0x3bd4b8a662e34ee9:0x91083fd92e09c944!8m2!3d21.1187923!4d79.1236478</t>
  </si>
  <si>
    <t>Bada Tajbag Rd, Solanki Patil Wadi, Nagpur, Maharashtra 440024</t>
  </si>
  <si>
    <t>A-ZEE ARCHERY CLUB</t>
  </si>
  <si>
    <t>https://www.justdial.com/Pune/Dhanurved-Archery-Academy-Closed-Down-Lohegaon/020PXX20-XX20-160812094508-B1X7_BZDET</t>
  </si>
  <si>
    <t>099602 91205</t>
  </si>
  <si>
    <t>https://www.google.com/maps/place/Dhanurved+Archery+Academy/@18.5915964,73.9478414,17z/data=!3m1!4b1!4m5!3m4!1s0x3bc2c40f1af9ba1b:0xfb807127d7d5290b!8m2!3d18.5915913!4d73.9500301</t>
  </si>
  <si>
    <t>Survey No. 86, Lohegaon-Wagholi Road, Lohegaon, Pune, Maharashtra 411047</t>
  </si>
  <si>
    <t>Dhanurved Archery Academy</t>
  </si>
  <si>
    <t>Anantrao pawar college architecture</t>
  </si>
  <si>
    <t>https://m.facebook.com/archersacademypune/</t>
  </si>
  <si>
    <t>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4974665422375887495,l,CiZBcmNoZXJ5IGNsdWIgb3IgYWNhZGVteSBpbiBNYWhhcmFzaHRyYVpBChdhcmNoZXJ5IGNsdWIgb3IgYWNhZGVteSImYXJjaGVyeSBjbHViIG9yIGFjYWRlbXkgaW4gbWFoYXJhc2h0cmE;mv:[[21.412135499999998,79.5008991],[16.389449499999998,72.45887549999999]]</t>
  </si>
  <si>
    <t>095112 63524</t>
  </si>
  <si>
    <t>archersacademypune@gmail.com</t>
  </si>
  <si>
    <t>https://www.google.com/maps/place/Archers+Academy+Pune/@18.4896865,73.8403408,17z/data=!3m1!4b1!4m5!3m4!1s0x3bc2956405d87871:0x45098fd841222287!8m2!3d18.4896814!4d73.8425295</t>
  </si>
  <si>
    <t>next to Anantrao pawar college architecture, Parvati Hills, Parvati Paytha, Pune, Maharashtra 411009</t>
  </si>
  <si>
    <t>Archers Academy Pune</t>
  </si>
  <si>
    <t>http://www.arjunasports.in/index.html</t>
  </si>
  <si>
    <t>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4286883242644387151,l,CiZBcmNoZXJ5IGNsdWIgb3IgYWNhZGVteSBpbiBNYWhhcmFzaHRyYVpBChdhcmNoZXJ5IGNsdWIgb3IgYWNhZGVteSImYXJjaGVyeSBjbHViIG9yIGFjYWRlbXkgaW4gbWFoYXJhc2h0cmE;mv:[[21.412135499999998,79.5008991],[16.389449499999998,72.45887549999999]]</t>
  </si>
  <si>
    <t>Swapnil D Parab.</t>
  </si>
  <si>
    <t>Monday - Friday: 9:00 AM to 5:00 PM Saturday - Sunday: 3:00 PM to 8:00 PM</t>
  </si>
  <si>
    <t>swapnil.dparab@yahoo.com</t>
  </si>
  <si>
    <t>097734 97039</t>
  </si>
  <si>
    <t>https://www.google.com/maps/place/Arjuna+Sports+-+Archery+Pro+Shop/@19.0383983,72.8399622,15z/data=!4m8!1m2!2m1!1sArjun+archery+academy+mumbai!3m4!1s0x0:0x5c81b3509383fd9a!8m2!3d19.0280727!4d72.8371292</t>
  </si>
  <si>
    <t>Veer Savarakar Rashtriya Smarak, 252, SVS Rd, Dadar West, Shivaji Park, Mumbai, Maharashtra 400028</t>
  </si>
  <si>
    <t>Swatantraveer Savarkar Archery Academy</t>
  </si>
  <si>
    <t>Football, Cricket, Table tennis, Zipline</t>
  </si>
  <si>
    <t>Next to Manyata Tech Park and Above Ola Office</t>
  </si>
  <si>
    <t>Cash, Master Card, Visa Card, Debit Cards, Cheques, Credit Card</t>
  </si>
  <si>
    <t>https://www.justdial.com/Bangalore/Sports-X-Next-to-Manyata-Tech-Park-and-Above-Ola-Office-Veerannapalya/080PXX80-XX80-171005113508-X4V9_BZDET?xid=QmFuZ2Fsb3JlIEFyY2hlcnkgQ2xhc3Nlcw==</t>
  </si>
  <si>
    <t>Open 24 hrs</t>
  </si>
  <si>
    <t>Karnataka</t>
  </si>
  <si>
    <t>Bengaluru</t>
  </si>
  <si>
    <t>https://www.google.com/maps/place/X+Arena/@13.0417033,77.6143799,17z/data=!3m1!4b1!4m5!3m4!1s0x3bae17719977cc09:0x23b01b63d90c4af7!8m2!3d13.0417033!4d77.6165686</t>
  </si>
  <si>
    <t>Manpho Convention Centre, 94/1, Manyata Tech Park Rd, DadaMastan Layout, Nagavara, Bengaluru, Karnataka 560024</t>
  </si>
  <si>
    <t>X Arena</t>
  </si>
  <si>
    <t>https://www.justdial.com/Bangalore/Pace-Academy-Above-Canara-Bank-Ulsoor/080PXX80-XX80-110328144946-T7Z7_BZDET?xid=QmFuZ2Fsb3JlIEFyY2hlcnkgQ2xhc3Nlcw==</t>
  </si>
  <si>
    <t>No.18/1, Cambridge Road, Ulsoor, Bangalore - 560008, Above Canara Bank</t>
  </si>
  <si>
    <t>Pace Career Academy</t>
  </si>
  <si>
    <t>Bunjee Jumping, PaintBall, ZipLine, Rifle Shoting</t>
  </si>
  <si>
    <t>Near Delhi Public School East</t>
  </si>
  <si>
    <t>Cash, Visa Card, Debit Card, Credit Card, Dinner Club Card, Master Card.</t>
  </si>
  <si>
    <t>http://ww7.redriderssports.com/</t>
  </si>
  <si>
    <t>https://www.justdial.com/Bangalore/Red-Riders-Go-Karting-Near-Delhi-Public-School-East-Sarjapura/080PXX80-XX80-150627113707-A4J9_BZDET</t>
  </si>
  <si>
    <t>Monday to Sunday - 10AM to 7PM</t>
  </si>
  <si>
    <t>https://www.google.com/maps/place/Gokarting+In+Bangalore+%7C+Red+Riders+Gokarting/@12.8772378,77.7242703,17z/data=!3m1!4b1!4m5!3m4!1s0x3bae12ad90ff9ce1:0x933d33738d6f75bc!8m2!3d12.8772378!4d77.726459</t>
  </si>
  <si>
    <t>Huskur Dommasandra Rd, Kodathi, Bengaluru, Karnataka 560099</t>
  </si>
  <si>
    <t>Red Riders Go Karting</t>
  </si>
  <si>
    <t>Cricket, ThrowBall, VolleyBall, Table Tennis</t>
  </si>
  <si>
    <t>Behind Rahul Dravid Cricket stadium &amp; Near KSIT College</t>
  </si>
  <si>
    <t>Cash, Master Card, Visa Card, Debit Cards, Cheques and Credit Card</t>
  </si>
  <si>
    <t>https://vision-sports-club.business.site/?utm_source=gmb&amp;utm_medium=referral</t>
  </si>
  <si>
    <t>https://www.google.com/search?biw=1366&amp;bih=657&amp;sxsrf=ALeKk01IKiQjYPAWKBXXCHcdNpcO-FnpeA:1595420396782&amp;q=archery+academy+in+karnataka&amp;npsic=0&amp;rflfq=1&amp;rlha=0&amp;rllag=12900739,77607200,5070&amp;tbm=lcl&amp;ved=2ahUKEwjE2ZGQ7ODqAhXSYysKHRvnAEUQjGp6BAgLEEE&amp;rldoc=1#rlfi=hd:;si:15650245299434894952,l,ChxhcmNoZXJ5IGFjYWRlbXkgaW4ga2FybmF0YWthSL_1iO-erYCACFo5Cg9hcmNoZXJ5IGFjYWRlbXkQABABGAAYARgDIhxhcmNoZXJ5IGFjYWRlbXkgaW4ga2FybmF0YWth;mv:[[15.548530900000001,77.8882203],[12.000088499999999,74.6844673]]</t>
  </si>
  <si>
    <t>https://www.justdial.com/Bangalore/Vision-Sports-Club-Behind-Rahul-Dravid-Stadium-Near-KSIT-College-Konanakunte/080PXX80-XX80-180812223502-H7Q1_BZDET</t>
  </si>
  <si>
    <t>Monday to Sunday - 5:30AM to 11:30PM</t>
  </si>
  <si>
    <t>077601 22412</t>
  </si>
  <si>
    <t>https://www.google.com/maps/place/Vision+Sports+Club/@12.87491,77.5492253,17z/data=!3m1!4b1!4m5!3m4!1s0x3bae41221909d453:0xd930d72e688b3668!8m2!3d12.87491!4d77.551414</t>
  </si>
  <si>
    <t>No:198 , Narayana Nagar 2nd stage ,Rajanna Farm , Doddakalasandra Post BCMC Layout, behind Rahul Dravid Cricket stadium, Bengaluru, Karnataka 560062</t>
  </si>
  <si>
    <t>Vision Sports Club</t>
  </si>
  <si>
    <t>Cricket, Badminton, Swimming, Soccer, Lawn Tennis, Table Tennis, Skating, BasketBall, Gymnastics</t>
  </si>
  <si>
    <t>https://www.gopalansportscenter.com/</t>
  </si>
  <si>
    <t>https://www.google.com/search?biw=1366&amp;bih=657&amp;sxsrf=ALeKk01IKiQjYPAWKBXXCHcdNpcO-FnpeA:1595420396782&amp;q=archery+academy+in+karnataka&amp;npsic=0&amp;rflfq=1&amp;rlha=0&amp;rllag=12900739,77607200,5070&amp;tbm=lcl&amp;ved=2ahUKEwjE2ZGQ7ODqAhXSYysKHRvnAEUQjGp6BAgLEEE&amp;rldoc=1#rlfi=hd:;si:1040919457971679212,l,ChxhcmNoZXJ5IGFjYWRlbXkgaW4ga2FybmF0YWthSNmX442TgoCACFo1Cg9hcmNoZXJ5IGFjYWRlbXkQABABGAMiHGFyY2hlcnkgYWNhZGVteSBpbiBrYXJuYXRha2E;mv:[[15.548530900000001,77.8882203],[12.000088499999999,74.6844673]]</t>
  </si>
  <si>
    <t>95146 66368/8128978746 / 6364268266 / 6364267181</t>
  </si>
  <si>
    <t>0804114 2384</t>
  </si>
  <si>
    <t>sports@gopalanschool.com, gmsports@gopalanschool.com</t>
  </si>
  <si>
    <t>https://www.google.com/maps/place/Gopalan+Sports+Center/@12.9846924,77.714402,17z/data=!3m1!4b1!4m5!3m4!1s0x3bae1192035c4467:0xe7216bb6431afec!8m2!3d12.9846924!4d77.7165907</t>
  </si>
  <si>
    <t>181/1. 182/1, Basavanna Nagar Main Rd Sonnenahalli, Hoodi, Whitefield, Bengaluru, Karnataka 560048</t>
  </si>
  <si>
    <t>Gopalan Sports Center</t>
  </si>
  <si>
    <t>https://www.facebook.com/groups/IIScFalcons/</t>
  </si>
  <si>
    <t>https://www.google.com/search?biw=1366&amp;bih=657&amp;sxsrf=ALeKk00PA7TiofzIkUgDdxbi8WKo0yDq0g:1595409471787&amp;q=archery+club+or+academy+in+karnataka&amp;npsic=0&amp;rflfq=1&amp;rlha=0&amp;rllag=12922841,77574778,7621&amp;tbm=lcl&amp;ved=2ahUKEwiv_di2w-DqAhXJfn0KHUtbA1kQjGp6BAgNED0&amp;rldoc=1#rlfi=hd:;si:4840479919774059096;mv:[[13.0256912,77.6272686],[12.8482943,77.5482416]]</t>
  </si>
  <si>
    <t>https://www.google.com/maps/place/Falcons+Archery+Club+-+Archers+Cast/@13.0161878,77.55883,17z/data=!3m1!4b1!4m5!3m4!1s0x3bae3d7e09193fbf:0x432cd6d7508b4a58!8m2!3d13.0161878!4d77.5610187</t>
  </si>
  <si>
    <t>IISc Gymnasium, Malleshwaram, Bengaluru, Karnataka 560012</t>
  </si>
  <si>
    <t>Falcons Archery Club - Archers Cast</t>
  </si>
  <si>
    <t>Badminton, fencing, handball, Athletics, boxing, Judo, Netball, Basket Ball, Football, Wrestling, Hockey, Taekwando, Kabaddi, Rifle shooting, Swimming</t>
  </si>
  <si>
    <t>http://karnatakaolympicassociation.com/Association.php</t>
  </si>
  <si>
    <t>Sri K. Govindraj</t>
  </si>
  <si>
    <t>https://www.google.com/maps/place/Karnataka+Olympic+Association/@12.9316102,77.5085056,12z/data=!4m8!1m2!2m1!1sKarnataka+Amateur+Archery+Association!3m4!1s0x3bae167654b3f1bf:0x442cee7e06a8f6a7!8m2!3d12.9696733!4d77.5934435</t>
  </si>
  <si>
    <t>Kanteerava Stadium, Sports Complex, Kasturba Road, Bengaluru, Karnataka 560001</t>
  </si>
  <si>
    <t>Karnataka Olympic Association</t>
  </si>
  <si>
    <t>Intermediate Archery Course - 2hours</t>
  </si>
  <si>
    <t>Archery Basic Course - Over 26days (weekdays) or 8 classes (Weekends)</t>
  </si>
  <si>
    <t>http://www.vijayaarchery.com/</t>
  </si>
  <si>
    <t>https://www.google.com/search?biw=1366&amp;bih=657&amp;sxsrf=ALeKk00PA7TiofzIkUgDdxbi8WKo0yDq0g:1595409471787&amp;q=archery+club+or+academy+in+karnataka&amp;npsic=0&amp;rflfq=1&amp;rlha=0&amp;rllag=12922841,77574778,7621&amp;tbm=lcl&amp;ved=2ahUKEwiv_di2w-DqAhXJfn0KHUtbA1kQjGp6BAgNED0&amp;rldoc=1#rlfi=hd:;si:10642910404027722775,l,CiRhcmNoZXJ5IGNsdWIgb3IgYWNhZGVteSBpbiBrYXJuYXRha2FaPwoXYXJjaGVyeSBjbHViIG9yIGFjYWRlbXkiJGFyY2hlcnkgY2x1YiBvciBhY2FkZW15IGluIGthcm5hdGFrYQ;mv:[[13.0256912,77.6272686],[12.8482943,77.5482416]]</t>
  </si>
  <si>
    <t>https://vijayas-archery-academy-bangalore.business.site/</t>
  </si>
  <si>
    <t>Vardi Uday kumar (Chief Coach) 7032434385</t>
  </si>
  <si>
    <t>Open 24 hours</t>
  </si>
  <si>
    <t>Vardi Uday kumar</t>
  </si>
  <si>
    <t>097033 65050</t>
  </si>
  <si>
    <t>vijayasarchery@gmail.com</t>
  </si>
  <si>
    <t>https://www.google.com/maps/place/Vijayas+Archery+Academy+Bangalore%E0%B2%B5%E0%B2%BF%E0%B2%9C%E0%B2%AF%E0%B2%B8%E0%B3%8D+%E0%B2%AC%E0%B2%BF%E0%B2%B2%E0%B3%8D%E0%B2%B2%E0%B3%81%E0%B2%97%E0%B2%BE%E0%B2%B0%E0%B2%BF%E0%B2%95%E0%B3%86+%E0%B2%85%E0%B2%95%E0%B2%BE%E0%B2%A1%E0%B3%86%E0%B2%AE%E0%B2%BF+%E0%B2%AC%E0%B3%86%E0%B2%82%E0%B2%97%E0%B2%B3%E0%B3%82%E0%B2%B0%E0%B3%81%E0%A4%B5%E0%A4%BF%E0%A4%9C%E0%A4%AF%E0%A4%BE%E0%A4%B8+%E0%A4%A4%E0%A5%80%E0%A4%B0%E0%A4%82%E0%A4%A6%E0%A4%BE%E0%A4%9C%E0%A5%80+%E0%A4%85%E0%A4%95%E0%A4%BE%E0%A4%A6%E0%A4%AE%E0%A5%80+%E0%A4%AC%E0%A5%88%E0%A4%82%E0%A4%97%E0%A4%B2%E0%A5%8B%E0%A4%B0/@12.9251436,77.5180593,12z/data=!4m8!1m2!2m1!1svijayas+archery+academy+bangalore!3m4!1s0x3bae6be94568ef75:0x93b3369fb861ac17!8m2!3d12.885683!4d77.5970815</t>
  </si>
  <si>
    <t>Dhi sports center , the Innovation Park,Arekere Gate, Bannerghatta Main Rd, Bengaluru, Karnataka 560076</t>
  </si>
  <si>
    <t>Vijayas Archery Academy bangalore</t>
  </si>
  <si>
    <t>Badminton, Football, Skating, VolleyBall,Shooting, Throwball, Table Tennis, Zip-line</t>
  </si>
  <si>
    <t>Opposite Prestige Tech Park (Behind Croma) Outer Ring Road</t>
  </si>
  <si>
    <t>https://www.activearena.in/</t>
  </si>
  <si>
    <t>https://www.google.com/search?biw=1366&amp;bih=657&amp;sxsrf=ALeKk01IKiQjYPAWKBXXCHcdNpcO-FnpeA:1595420396782&amp;q=archery+academy+in+karnataka&amp;npsic=0&amp;rflfq=1&amp;rlha=0&amp;rllag=12900739,77607200,5070&amp;tbm=lcl&amp;ved=2ahUKEwjE2ZGQ7ODqAhXSYysKHRvnAEUQjGp6BAgLEEE&amp;rldoc=1#rlfi=hd:;si:10977990401111503833,l,ChxhcmNoZXJ5IGFjYWRlbXkgaW4ga2FybmF0YWthSKjDq8aDq4CACFo3Cg9hcmNoZXJ5IGFjYWRlbXkQABABGAAYAyIcYXJjaGVyeSBhY2FkZW15IGluIGthcm5hdGFrYQ;mv:[[15.548530900000001,77.8882203],[12.000088499999999,74.6844673]]</t>
  </si>
  <si>
    <t>080886 69669</t>
  </si>
  <si>
    <t>info@activearena.in</t>
  </si>
  <si>
    <t>https://www.google.com/maps/place/Active+Arena/@12.9429604,77.6977775,17z/data=!3m1!4b1!4m5!3m4!1s0x3bae124cb205e5f7:0x9859a81b1de633d9!8m2!3d12.9429604!4d77.6999662</t>
  </si>
  <si>
    <t>Opposite Prestige Tech Park (Behind Croma) Outer Ring Road, Marathahalli, Kadubeesanahalli, Panathur,, Bengaluru, Karnataka 560103</t>
  </si>
  <si>
    <t>Active Arena</t>
  </si>
  <si>
    <t>Private</t>
  </si>
  <si>
    <t>https://www.google.com/search?client=ubuntu&amp;channel=fs&amp;tbm=lcl&amp;ei=CmoLX7e2DfCE4-EP6eCk2Ag&amp;q=Archery+classes+in+Gujarat&amp;oq=Archery+classes+in+Gujarat&amp;gs_l=psy-ab.3..33i22i29i30k1.1672748.1673911.0.1675214.7.7.0.0.0.0.300.825.0j3j0j1.4.0....0...1c..64.psy-ab..3.4.822...0j0i22i30k1.0.oGZn6QnrzLQ#rlfi=hd:;si:11080143139265086350;mv:[[23.191073900000003,73.40966449999999],[20.9581302,69.8830162]]</t>
  </si>
  <si>
    <t>Gujarat</t>
  </si>
  <si>
    <t>Ahmedabad</t>
  </si>
  <si>
    <t>https://www.google.com/maps/place/Gujarat+University+Dronacharya+Academy+of+Shooting+and+Archery+(DASA)/@23.0390516,72.5397804,17z/data=!3m1!4b1!4m5!3m4!1s0x395e8596d3b027e9:0x99c4937ae460838e!8m2!3d23.0390516!4d72.5419744</t>
  </si>
  <si>
    <t>Sardar Patel Sports City Gujarat University, Gujarat 380009</t>
  </si>
  <si>
    <t>Gujarat University Dronacharya Academy of Shooting and Archery (DASA)</t>
  </si>
  <si>
    <t>https://www.google.com/search?client=ubuntu&amp;channel=fs&amp;tbm=lcl&amp;ei=CmoLX7e2DfCE4-EP6eCk2Ag&amp;q=Archery+classes+in+Gujarat&amp;oq=Archery+classes+in+Gujarat&amp;gs_l=psy-ab.3..33i22i29i30k1.1672748.1673911.0.1675214.7.7.0.0.0.0.300.825.0j3j0j1.4.0....0...1c..64.psy-ab..3.4.822...0j0i22i30k1.0.oGZn6QnrzLQ#rlfi=hd:;si:11114846644507914667,l,ChpBcmNoZXJ5IGNsYXNzZXMgaW4gR3VqYXJhdFotCg9hcmNoZXJ5IGNsYXNzZXMiGmFyY2hlcnkgY2xhc3NlcyBpbiBndWphcmF0;mv:[[23.191073900000003,73.40966449999999],[20.9581302,69.8830162]]</t>
  </si>
  <si>
    <t>https://www.google.com/maps/place/Kankaria+Target+Archery/@23.0061806,72.5955806,17z/data=!3m1!4b1!4m5!3m4!1s0x395e85c5dc23b511:0x9a3fde225ad631ab!8m2!3d23.0061806!4d72.5977746</t>
  </si>
  <si>
    <t>Ahmedabad Municipal Corporation ,Vyayam Shala, Gate no. 3, Kankaria, Maninagar, Ahmedabad, Gujarat 380022</t>
  </si>
  <si>
    <t>Kankaria Target Archery</t>
  </si>
  <si>
    <t>Non-governmental organisation (NGO)</t>
  </si>
  <si>
    <t>6+</t>
  </si>
  <si>
    <t>http://www.indianarchery.info/contact_us.aspx</t>
  </si>
  <si>
    <t>https://www.google.com/search?client=ubuntu&amp;hs=1Q5&amp;channel=fs&amp;tbm=lcl&amp;ei=1l8LX_-eFfuR4-EP4NqksAE&amp;q=Archery+classes+in+Delhi&amp;oq=Archery+classes+in+Delhi&amp;gs_l=psy-ab.3..0j0i22i30k1l5.2608754.2610034.0.2610761.5.5.0.0.0.0.321.1064.0j3j1j1.5.0....0...1c.1.64.psy-ab..0.5.1063....0.lrn4tm28RCo#rlfi=hd:;si:10519063868198706795,l,ChhBcmNoZXJ5IGNsYXNzZXMgaW4gRGVsaGlaKwoPYXJjaGVyeSBjbGFzc2VzIhhhcmNoZXJ5IGNsYXNzZXMgaW4gZGVsaGk;mv:[[28.725221899999998,77.3917163],[28.3060014,76.7448283]]</t>
  </si>
  <si>
    <t>https://www.facebook.com/pg/indian.archery/about/?ref=page_internal</t>
  </si>
  <si>
    <t>indian.archery@yahoo.in</t>
  </si>
  <si>
    <t>Delhi</t>
  </si>
  <si>
    <t>New Delhi</t>
  </si>
  <si>
    <t>https://www.google.com/maps/place/Archery+Association+Of+India/@28.662848,77.3115528,17z/data=!3m1!4b1!4m5!3m4!1s0x390cfb134f1510eb:0x91fb38db11a15e6b!8m2!3d28.662848!4d77.3137468</t>
  </si>
  <si>
    <t>DDA Yamuna Sports Complex, Gate No.2, Near Archery Ground, Surajmal Vihar, New Delhi, Delhi 110092</t>
  </si>
  <si>
    <t>Archery Association Of India</t>
  </si>
  <si>
    <t>Summer Camps, Sports Clubs, Fitness Centres, Stadiums, Hobby Classes, Health Clubs, Women Health Clubs, Activity Clubs.</t>
  </si>
  <si>
    <t>close proximity to Near MCD Toll</t>
  </si>
  <si>
    <t>Cash, Master Card, Visa Card, Debit Cards, Cheques, American Express Card, Credit Card.</t>
  </si>
  <si>
    <t>http://avidarcheryclub.com</t>
  </si>
  <si>
    <t>https://www.google.com/search?client=ubuntu&amp;hs=1Q5&amp;channel=fs&amp;tbm=lcl&amp;ei=1l8LX_-eFfuR4-EP4NqksAE&amp;q=Archery+classes+in+Delhi&amp;oq=Archery+classes+in+Delhi&amp;gs_l=psy-ab.3..0j0i22i30k1l5.2608754.2610034.0.2610761.5.5.0.0.0.0.321.1064.0j3j1j1.5.0....0...1c.1.64.psy-ab..0.5.1063....0.lrn4tm28RCo#rlfi=hd:;si:4973258966780341247,l,ChhBcmNoZXJ5IGNsYXNzZXMgaW4gRGVsaGlaKwoPYXJjaGVyeSBjbGFzc2VzIhhhcmNoZXJ5IGNsYXNzZXMgaW4gZGVsaGk;mv:[[28.725221899999998,77.3917163],[28.3060014,76.7448283]]</t>
  </si>
  <si>
    <t>https://www.justdial.com/Delhi/Avid-Archery-Club-Near-MCD-Toll-Palam-Vihar/011PXX11-XX11-171017144022-P7I9_BZDET</t>
  </si>
  <si>
    <t>Neeraj,Azad,Satya,Bharat</t>
  </si>
  <si>
    <t>18+</t>
  </si>
  <si>
    <t>Poonam</t>
  </si>
  <si>
    <t>2 hrs</t>
  </si>
  <si>
    <t>8 to 30</t>
  </si>
  <si>
    <t>07.00 AM to 09.30 PM (Weekends) and 04.00 PM to 09.30 PM (Weekdays)</t>
  </si>
  <si>
    <t xml:space="preserve">Mon, Wed, Thu (Weekdays Only), Mon, Wed, Thu, Sat, Sun (Full Week) </t>
  </si>
  <si>
    <t>2000(Weekdays, Weekends), 3000(Full Week)</t>
  </si>
  <si>
    <t>info@avidarcheryclub.com</t>
  </si>
  <si>
    <t>https://www.google.com/maps/place/Avid+Archery+Club/@28.5239065,77.0470884,17z/data=!3m1!4b1!4m5!3m4!1s0x390d1b1d1bf07df9:0x450490ae4af7ebff!8m2!3d28.5239065!4d77.0492824</t>
  </si>
  <si>
    <t>1571, Carterpuri Rd, Palam Farms, Gurugram, Delhi 110061</t>
  </si>
  <si>
    <t>Avid Archery Club</t>
  </si>
  <si>
    <t>https://www.google.com/search?client=ubuntu&amp;hs=1Q5&amp;channel=fs&amp;tbm=lcl&amp;ei=1l8LX_-eFfuR4-EP4NqksAE&amp;q=Archery+classes+in+Delhi&amp;oq=Archery+classes+in+Delhi&amp;gs_l=psy-ab.3..0j0i22i30k1l5.2608754.2610034.0.2610761.5.5.0.0.0.0.321.1064.0j3j1j1.5.0....0...1c.1.64.psy-ab..0.5.1063....0.lrn4tm28RCo#rlfi=hd:;si:16127894530540910888,l,ChhBcmNoZXJ5IGNsYXNzZXMgaW4gRGVsaGlaKwoPYXJjaGVyeSBjbGFzc2VzIhhhcmNoZXJ5IGNsYXNzZXMgaW4gZGVsaGk;mv:[[28.725221899999998,77.3917163],[28.3060014,76.7448283]]</t>
  </si>
  <si>
    <t>https://www.google.com/maps/place/Delhi+Archery+Club/@28.5832032,77.1659749,12z/data=!4m8!1m2!2m1!1sDelhi+Archery+Club!3m4!1s0x390cfb13b93bc2fd:0xdfd1caa053db3928!8m2!3d28.663033!4d77.3135322</t>
  </si>
  <si>
    <t>B158, Rd Number 71A, Block B, Yojna Vihar, Anand Vihar, New Delhi, Delhi 110092</t>
  </si>
  <si>
    <t>Delhi Archery Club</t>
  </si>
  <si>
    <t>https://www.google.com/search?client=ubuntu&amp;hs=1Q5&amp;channel=fs&amp;tbm=lcl&amp;ei=1l8LX_-eFfuR4-EP4NqksAE&amp;q=Archery+classes+in+Delhi&amp;oq=Archery+classes+in+Delhi&amp;gs_l=psy-ab.3..0j0i22i30k1l5.2608754.2610034.0.2610761.5.5.0.0.0.0.321.1064.0j3j1j1.5.0....0...1c.1.64.psy-ab..0.5.1063....0.lrn4tm28RCo#rlfi=hd:;si:16206778110639485722,l,ChhBcmNoZXJ5IGNsYXNzZXMgaW4gRGVsaGlaKwoPYXJjaGVyeSBjbGFzc2VzIhhhcmNoZXJ5IGNsYXNzZXMgaW4gZGVsaGk;mv:[[28.725221899999998,77.3917163],[28.3060014,76.7448283]]</t>
  </si>
  <si>
    <t>https://www.google.com/maps/place/Archery+Range/@28.5832213,77.2340038,17z/data=!4m5!3m4!1s0x390ce3927b64cd0b:0xe0ea0ad30e3e331a!8m2!3d28.5832213!4d77.2361978</t>
  </si>
  <si>
    <t>Gate No. 10,Jawaharlal Nehru Stadium, CGO Complex, New Delhi, Delhi 110003</t>
  </si>
  <si>
    <t>Archery Range</t>
  </si>
  <si>
    <t>close proximity to Outdoor Stadium</t>
  </si>
  <si>
    <t>Government</t>
  </si>
  <si>
    <t>https://www.facebook.com/pg/District-Sports-Authority-Kurnool-1965115470186350/about/?ref=page_internal</t>
  </si>
  <si>
    <t>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#rlfi=hd:;si:5328824374500898489,l,CiFBcmNoZXJ5IGNsYXNzZXMgaW4gYW5kaHJhIHByYWRlc2haNAoPYXJjaGVyeSBjbGFzc2VzIiFhcmNoZXJ5IGNsYXNzZXMgaW4gYW5kaHJhIHByYWRlc2g;mv:[[18.067174899999998,83.7294101],[12.592391,76.4600988]]</t>
  </si>
  <si>
    <t>https://www.justdial.com/Kurnool/Sports-Authority-Of-India/9999P8518-8518-101101131508-B9L5_BZDET</t>
  </si>
  <si>
    <t>Andhra Pradesh</t>
  </si>
  <si>
    <t>Kurnool</t>
  </si>
  <si>
    <t>https://www.google.com/maps/place/District+Sports+Authority/@15.8348189,77.7592335,10z/data=!4m8!1m2!2m1!1sDistrict+Sports+Authority!3m4!1s0x3bb5e75ce228f653:0x49f3c9890891b6b9!8m2!3d15.8348189!4d78.0393849</t>
  </si>
  <si>
    <t>518004, 46/814-3, Stadium Rd Srinivasa Nagar, Stadium Rd, Srinivasa Nagar, Postal Colony, Kurnool, Andhra Pradesh 518004</t>
  </si>
  <si>
    <t>District Sports Authority</t>
  </si>
  <si>
    <t>close proximity to near rama buildings,ala hospitals</t>
  </si>
  <si>
    <t>Cash, Master Card, Visa Card, Debit Cards, Cheques, Credit Card.</t>
  </si>
  <si>
    <t>8+</t>
  </si>
  <si>
    <t>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#rlfi=hd:;si:10278944706638355860,l,CiFBcmNoZXJ5IGNsYXNzZXMgaW4gYW5kaHJhIHByYWRlc2haNAoPYXJjaGVyeSBjbGFzc2VzIiFhcmNoZXJ5IGNsYXNzZXMgaW4gYW5kaHJhIHByYWRlc2g;mv:[[18.067174899999998,83.7294101],[12.592391,76.4600988]]</t>
  </si>
  <si>
    <t>https://www.justdial.com/Guntur/The-Indian-Academy-Of-Shooting-Sport-Near-rama-buildingsala-hospitals-Amaravathi-Road/9999PX863-X863-160111211642-P6D8_BZDET</t>
  </si>
  <si>
    <t>Guntur</t>
  </si>
  <si>
    <t>https://www.google.com/maps/place/The+Indian+Academy+Of+Shooting+Sport/@16.313252,80.4347446,17z/data=!3m1!4b1!4m5!3m4!1s0x3a4a751532acdea1:0x8ea625c0210f9d94!8m2!3d16.313252!4d80.4369386</t>
  </si>
  <si>
    <t>Amaravathi Rd, near Ala Hospital, 2nd Line, Vishnu Nagar, Koritepadu, Guntur, Andhra Pradesh 522007</t>
  </si>
  <si>
    <t>The Indian Academy Of Shooting Sport</t>
  </si>
  <si>
    <t>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#rlfi=hd:;si:3714072845602962289,l,CiFBcmNoZXJ5IGNsYXNzZXMgaW4gYW5kaHJhIHByYWRlc2haNAoPYXJjaGVyeSBjbGFzc2VzIiFhcmNoZXJ5IGNsYXNzZXMgaW4gYW5kaHJhIHByYWRlc2g;mv:[[18.067174899999998,83.7294101],[12.592391,76.4600988]]</t>
  </si>
  <si>
    <t>Level – II International Coach General Secretary – Andhra Pradesh Field Archery Association</t>
  </si>
  <si>
    <t xml:space="preserve">7032434385, </t>
  </si>
  <si>
    <t xml:space="preserve">Vardi Uday kumar </t>
  </si>
  <si>
    <t>Kadapa</t>
  </si>
  <si>
    <t>https://www.google.com/maps/place/Vijaya's+Archery+Academy+%E0%B0%B5%E0%B0%BF%E0%B0%9C%E0%B0%AF%E0%B0%BE%E0%B0%B8%E0%B1%8D+%E0%B0%B5%E0%B0%BF%E0%B0%B2%E0%B1%81%E0%B0%B5%E0%B0%BF%E0%B0%A6%E0%B1%8D%E0%B0%AF+%E0%B0%85%E0%B0%95%E0%B0%BE%E0%B0%A1%E0%B0%AE%E0%B1%80+%E0%A4%B5%E0%A4%BF%E0%A4%9C%E0%A4%AF%E0%A4%B8+%E0%A4%A4%E0%A5%80%E0%A4%B0%E0%A4%82%E0%A4%A6%E0%A4%BE%E0%A4%9C%E0%A5%80+%E0%A4%85%E0%A4%95%E0%A4%BE%E0%A4%A6%E0%A4%AE%E0%A5%80/@14.4739493,78.8333469,17z/data=!3m1!4b1!4m5!3m4!1s0x3bb36dc29fb0e4a7:0x338b09933816bb71!8m2!3d14.4739493!4d78.8355409</t>
  </si>
  <si>
    <t>42/542.2, J.N. road, N.G.O Colony,near ravindra bharathi school, SKDR Colony, N.G.O Colony, Kadapa, Andhra Pradesh 516002</t>
  </si>
  <si>
    <t>Vijaya's Archery Academy విజయాస్ విలువిద్య అకాడమీ विजयस तीरंदाजी अकादमी</t>
  </si>
  <si>
    <t>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#rlfi=hd:;si:2794814403861262425,l,CiFBcmNoZXJ5IGNsYXNzZXMgaW4gYW5kaHJhIHByYWRlc2haNAoPYXJjaGVyeSBjbGFzc2VzIiFhcmNoZXJ5IGNsYXNzZXMgaW4gYW5kaHJhIHByYWRlc2g;mv:[[18.067174899999998,83.7294101],[12.592391,76.4600988]]</t>
  </si>
  <si>
    <t>https://www.facebook.com/pg/GODAVARIARCHERY/about/?ref=page_internal</t>
  </si>
  <si>
    <t>094924 35811</t>
  </si>
  <si>
    <t>sdasarchery@gmail.com</t>
  </si>
  <si>
    <t>Rajahmundry</t>
  </si>
  <si>
    <t>https://www.google.com/maps/place/Godavari+Archery+Academy/@17.0000866,81.7957976,17z/data=!3m1!4b1!4m5!3m4!1s0x3a37a360b5492cc9:0x26c92ce48b4bb059!8m2!3d17.0000866!4d81.7979916</t>
  </si>
  <si>
    <t>VL Puram, Venkateswara Nagar, Rajahmundry, Andhra Pradesh 533106</t>
  </si>
  <si>
    <t>Godavari Archery Academy</t>
  </si>
  <si>
    <t>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#rlfi=hd:;si:227707949910289430,l,CiFBcmNoZXJ5IGNsYXNzZXMgaW4gYW5kaHJhIHByYWRlc2haNAoPYXJjaGVyeSBjbGFzc2VzIiFhcmNoZXJ5IGNsYXNzZXMgaW4gYW5kaHJhIHByYWRlc2g;mv:[[18.067174899999998,83.7294101],[12.592391,76.4600988]]</t>
  </si>
  <si>
    <t>Vijayawada</t>
  </si>
  <si>
    <t>https://www.google.com/maps/place/Cherukuri+Volga+Archery+Academy/@20.1461112,64.4151314,4z/data=!3m1!4b1!4m5!3m4!1s0x3a35fad433b28079:0x328fb2c8aef6c16!8m2!3d21.1337907!4d82.778933</t>
  </si>
  <si>
    <t>Vijayawada Ho, Andhra pradesh - 520001</t>
  </si>
  <si>
    <t>4+</t>
  </si>
  <si>
    <t>https://archery-training-center.business.site/</t>
  </si>
  <si>
    <t>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#rlfi=hd:;si:15664583694863002984,l,CiFBcmNoZXJ5IGNsYXNzZXMgaW4gYW5kaHJhIHByYWRlc2haNAoPYXJjaGVyeSBjbGFzc2VzIiFhcmNoZXJ5IGNsYXNzZXMgaW4gYW5kaHJhIHByYWRlc2g;mv:[[18.067174899999998,83.7294101],[12.592391,76.4600988]]</t>
  </si>
  <si>
    <t>https://www.facebook.com/pg/ghandivaarchery/about/?ref=page_internal</t>
  </si>
  <si>
    <t>Tirupati</t>
  </si>
  <si>
    <t>https://www.google.com/maps/place/Gandiva+Archery+Academy/@13.6494528,79.4221345,17z/data=!3m1!4b1!4m5!3m4!1s0x3a4d4af88ea7382b:0xd963c7e03eaf6d68!8m2!3d13.6494528!4d79.4243285</t>
  </si>
  <si>
    <t>Srinivasa, Ramchandra Nagar, Tirupati, Andhra Pradesh 517501</t>
  </si>
  <si>
    <t>Gandiva Archery Academy</t>
  </si>
  <si>
    <t>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#rlfi=hd:;si:10071886018945191131;mv:[[18.067174899999998,83.7294101],[12.592391,76.4600988]]</t>
  </si>
  <si>
    <t>Visakhapatnam</t>
  </si>
  <si>
    <t>https://www.google.com/maps/place/Archery/@17.7738829,83.3377887,17z/data=!3m1!4b1!4m5!3m4!1s0x3a395b61696dddbd:0x8bc686f899738cdb!8m2!3d17.7738829!4d83.3399827</t>
  </si>
  <si>
    <t>Visakhapatnam, Andhra Pradesh 531173</t>
  </si>
  <si>
    <t>Archery</t>
  </si>
  <si>
    <t>Others Sports offered</t>
  </si>
  <si>
    <t>Landmark</t>
  </si>
  <si>
    <t>Number of Coaches</t>
  </si>
  <si>
    <t>Government/ Private</t>
  </si>
  <si>
    <t>Modes of Payment</t>
  </si>
  <si>
    <t>Age limit</t>
  </si>
  <si>
    <t>Minimum Course Duration</t>
  </si>
  <si>
    <t>Year of Establishment</t>
  </si>
  <si>
    <t>Category (Unisexual/Bisexual)</t>
  </si>
  <si>
    <t xml:space="preserve">No. of ratings </t>
  </si>
  <si>
    <t>Rating</t>
  </si>
  <si>
    <t>Club/class Website</t>
  </si>
  <si>
    <t>Google Link</t>
  </si>
  <si>
    <t>Source Link</t>
  </si>
  <si>
    <t>Coach Details</t>
  </si>
  <si>
    <t>Head Coach Qualification</t>
  </si>
  <si>
    <t>Head Coach Experience</t>
  </si>
  <si>
    <t>Head Coach contact</t>
  </si>
  <si>
    <t xml:space="preserve">Head Coach Name </t>
  </si>
  <si>
    <t>Duration</t>
  </si>
  <si>
    <t>Participants</t>
  </si>
  <si>
    <t>Batches Timing</t>
  </si>
  <si>
    <t>Course Days</t>
  </si>
  <si>
    <t>Membership Plans{ 3 Months Fees,6 Months Fees, Yearly}</t>
  </si>
  <si>
    <t>Monthly Fees</t>
  </si>
  <si>
    <t>Registration Fees</t>
  </si>
  <si>
    <t>Head/Owner Email Id</t>
  </si>
  <si>
    <t>Head/ Owner Contact No.</t>
  </si>
  <si>
    <t>Head/ Owner Name</t>
  </si>
  <si>
    <t>Other Contacts</t>
  </si>
  <si>
    <t>Club Fax Number</t>
  </si>
  <si>
    <t>Club Contact no</t>
  </si>
  <si>
    <t>Club Email Id</t>
  </si>
  <si>
    <t>State</t>
  </si>
  <si>
    <t>City</t>
  </si>
  <si>
    <t>Location Link (Google Map)</t>
  </si>
  <si>
    <t>Address</t>
  </si>
  <si>
    <t xml:space="preserve">Club /Academy/ Class Name </t>
  </si>
  <si>
    <t>Sports</t>
  </si>
  <si>
    <t>Row Labels</t>
  </si>
  <si>
    <t>Grand Total</t>
  </si>
  <si>
    <t xml:space="preserve">Count of Club /Academy/ Class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</si>
</sst>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0"/>
      <color theme="1"/>
      <name val="Arial"/>
    </font>
    <font>
      <sz val="10"/>
      <color rgb="FF424242"/>
      <name val="Arial"/>
    </font>
    <font>
      <u/>
      <sz val="10"/>
      <color rgb="FF1155CC"/>
      <name val="Arial"/>
    </font>
    <font>
      <sz val="10"/>
      <color rgb="FF050505"/>
      <name val="Arial"/>
    </font>
    <font>
      <sz val="10"/>
      <color rgb="FF222222"/>
      <name val="Arial"/>
    </font>
    <font>
      <sz val="10"/>
      <color rgb="FF202124"/>
      <name val="Arial"/>
    </font>
    <font>
      <sz val="10"/>
      <color rgb="FF424242"/>
      <name val="Roboto"/>
    </font>
    <font>
      <sz val="10"/>
      <color rgb="FF333333"/>
      <name val="Arial"/>
    </font>
    <font>
      <sz val="10"/>
      <color rgb="FF000000"/>
      <name val="Roboto"/>
    </font>
    <font>
      <sz val="10"/>
      <color rgb="FF202124"/>
      <name val="Chivo"/>
    </font>
    <font>
      <sz val="10"/>
      <color rgb="FF666666"/>
      <name val="Arial"/>
    </font>
    <font>
      <sz val="10"/>
      <color rgb="FF000000"/>
      <name val="Montserrat"/>
    </font>
    <font>
      <sz val="10"/>
      <color rgb="FF222222"/>
      <name val="Raleway"/>
    </font>
    <font>
      <sz val="10"/>
      <color rgb="FF000000"/>
      <name val="Calibri"/>
    </font>
    <font>
      <sz val="10"/>
      <color rgb="FF747474"/>
      <name val="Arial"/>
    </font>
    <font>
      <sz val="10"/>
      <color rgb="FF1C1C1C"/>
      <name val="Arial"/>
    </font>
    <font>
      <u/>
      <sz val="10"/>
      <color rgb="FF000000"/>
      <name val="Arial"/>
    </font>
    <font>
      <sz val="10"/>
      <color rgb="FF555555"/>
      <name val="Arial"/>
    </font>
    <font>
      <b/>
      <sz val="1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A4335"/>
        <bgColor rgb="FFEA433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/>
    <xf numFmtId="0" fontId="1" fillId="2" borderId="1" xfId="0" applyFont="1" applyFill="1" applyBorder="1"/>
    <xf numFmtId="0" fontId="1" fillId="2" borderId="0" xfId="0" applyFont="1" applyFill="1" applyAlignment="1">
      <alignment horizontal="right"/>
    </xf>
    <xf numFmtId="0" fontId="3" fillId="2" borderId="1" xfId="0" applyFont="1" applyFill="1" applyBorder="1"/>
    <xf numFmtId="0" fontId="2" fillId="2" borderId="1" xfId="0" applyFont="1" applyFill="1" applyBorder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1" fillId="3" borderId="0" xfId="0" applyFont="1" applyFill="1" applyAlignment="1">
      <alignment horizontal="right"/>
    </xf>
    <xf numFmtId="0" fontId="1" fillId="3" borderId="1" xfId="0" applyFont="1" applyFill="1" applyBorder="1"/>
    <xf numFmtId="0" fontId="3" fillId="3" borderId="1" xfId="0" applyFont="1" applyFill="1" applyBorder="1"/>
    <xf numFmtId="0" fontId="4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wrapText="1"/>
    </xf>
    <xf numFmtId="0" fontId="5" fillId="3" borderId="1" xfId="0" applyFont="1" applyFill="1" applyBorder="1"/>
    <xf numFmtId="0" fontId="6" fillId="3" borderId="1" xfId="0" applyFont="1" applyFill="1" applyBorder="1"/>
    <xf numFmtId="0" fontId="6" fillId="3" borderId="0" xfId="0" applyFont="1" applyFill="1" applyAlignment="1">
      <alignment horizontal="right"/>
    </xf>
    <xf numFmtId="0" fontId="7" fillId="3" borderId="0" xfId="0" applyFont="1" applyFill="1"/>
    <xf numFmtId="0" fontId="8" fillId="3" borderId="0" xfId="0" applyFont="1" applyFill="1" applyAlignment="1">
      <alignment horizontal="right"/>
    </xf>
    <xf numFmtId="0" fontId="8" fillId="3" borderId="0" xfId="0" applyFont="1" applyFill="1"/>
    <xf numFmtId="0" fontId="9" fillId="3" borderId="1" xfId="0" applyFont="1" applyFill="1" applyBorder="1"/>
    <xf numFmtId="0" fontId="10" fillId="3" borderId="0" xfId="0" applyFont="1" applyFill="1"/>
    <xf numFmtId="0" fontId="11" fillId="3" borderId="0" xfId="0" applyFont="1" applyFill="1"/>
    <xf numFmtId="0" fontId="10" fillId="3" borderId="1" xfId="0" applyFont="1" applyFill="1" applyBorder="1"/>
    <xf numFmtId="0" fontId="11" fillId="3" borderId="1" xfId="0" applyFont="1" applyFill="1" applyBorder="1"/>
    <xf numFmtId="0" fontId="12" fillId="3" borderId="0" xfId="0" applyFont="1" applyFill="1"/>
    <xf numFmtId="0" fontId="13" fillId="3" borderId="0" xfId="0" applyFont="1" applyFill="1" applyAlignment="1">
      <alignment horizontal="center"/>
    </xf>
    <xf numFmtId="0" fontId="14" fillId="3" borderId="0" xfId="0" applyFont="1" applyFill="1"/>
    <xf numFmtId="0" fontId="15" fillId="3" borderId="1" xfId="0" applyFont="1" applyFill="1" applyBorder="1"/>
    <xf numFmtId="0" fontId="8" fillId="3" borderId="1" xfId="0" applyFont="1" applyFill="1" applyBorder="1"/>
    <xf numFmtId="0" fontId="16" fillId="3" borderId="0" xfId="0" applyFont="1" applyFill="1" applyAlignment="1">
      <alignment wrapText="1"/>
    </xf>
    <xf numFmtId="0" fontId="0" fillId="3" borderId="0" xfId="0" applyFill="1" applyAlignment="1">
      <alignment horizontal="right"/>
    </xf>
    <xf numFmtId="0" fontId="17" fillId="3" borderId="0" xfId="0" applyFont="1" applyFill="1"/>
    <xf numFmtId="0" fontId="0" fillId="3" borderId="0" xfId="0" applyFill="1" applyAlignment="1">
      <alignment wrapText="1"/>
    </xf>
    <xf numFmtId="0" fontId="18" fillId="3" borderId="1" xfId="0" applyFont="1" applyFill="1" applyBorder="1"/>
    <xf numFmtId="0" fontId="19" fillId="4" borderId="0" xfId="0" applyFont="1" applyFill="1"/>
    <xf numFmtId="0" fontId="19" fillId="5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4" fontId="19" fillId="4" borderId="1" xfId="0" applyNumberFormat="1" applyFont="1" applyFill="1" applyBorder="1" applyAlignment="1">
      <alignment horizontal="center"/>
    </xf>
    <xf numFmtId="4" fontId="19" fillId="4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Rani" refreshedDate="44061.541706944445" createdVersion="6" refreshedVersion="6" minRefreshableVersion="3" recordCount="51" xr:uid="{1F5B07FC-EFE8-400D-8279-1E9837471C39}">
  <cacheSource type="worksheet">
    <worksheetSource ref="A1:AM52" sheet="Archery"/>
  </cacheSource>
  <cacheFields count="39">
    <cacheField name="Club /Academy/ Class Name " numFmtId="0">
      <sharedItems/>
    </cacheField>
    <cacheField name="Address" numFmtId="0">
      <sharedItems/>
    </cacheField>
    <cacheField name="Location Link (Google Map)" numFmtId="0">
      <sharedItems containsBlank="1" longText="1"/>
    </cacheField>
    <cacheField name="City" numFmtId="0">
      <sharedItems containsBlank="1"/>
    </cacheField>
    <cacheField name="State" numFmtId="0">
      <sharedItems count="6">
        <s v="Andhra Pradesh"/>
        <s v="Delhi"/>
        <s v="Gujarat"/>
        <s v="Karnataka"/>
        <s v="Maharastra"/>
        <s v="Telangana"/>
      </sharedItems>
    </cacheField>
    <cacheField name="Club Email Id" numFmtId="0">
      <sharedItems containsBlank="1"/>
    </cacheField>
    <cacheField name="Club Contact no" numFmtId="0">
      <sharedItems containsBlank="1" containsMixedTypes="1" containsNumber="1" containsInteger="1" minValue="8022275656" maxValue="919999042628"/>
    </cacheField>
    <cacheField name="Club Fax Number" numFmtId="0">
      <sharedItems containsBlank="1" containsMixedTypes="1" containsNumber="1" containsInteger="1" minValue="9811859841" maxValue="9811859841"/>
    </cacheField>
    <cacheField name="Other Contacts" numFmtId="0">
      <sharedItems containsBlank="1" containsMixedTypes="1" containsNumber="1" containsInteger="1" minValue="7032434385" maxValue="9823437971"/>
    </cacheField>
    <cacheField name="Head/ Owner Name" numFmtId="0">
      <sharedItems containsBlank="1"/>
    </cacheField>
    <cacheField name="Head/ Owner Contact No." numFmtId="0">
      <sharedItems containsBlank="1" containsMixedTypes="1" containsNumber="1" containsInteger="1" minValue="7032434385" maxValue="9325755215"/>
    </cacheField>
    <cacheField name="Head/Owner Email Id" numFmtId="0">
      <sharedItems containsBlank="1"/>
    </cacheField>
    <cacheField name="Registration Fees" numFmtId="0">
      <sharedItems containsString="0" containsBlank="1" containsNumber="1" containsInteger="1" minValue="1000" maxValue="1000"/>
    </cacheField>
    <cacheField name="Monthly Fees" numFmtId="0">
      <sharedItems containsBlank="1" containsMixedTypes="1" containsNumber="1" containsInteger="1" minValue="100" maxValue="100"/>
    </cacheField>
    <cacheField name="Membership Plans{ 3 Months Fees,6 Months Fees, Yearly}" numFmtId="0">
      <sharedItems containsBlank="1"/>
    </cacheField>
    <cacheField name="Course Days" numFmtId="0">
      <sharedItems containsBlank="1"/>
    </cacheField>
    <cacheField name="Batches Timing" numFmtId="0">
      <sharedItems containsBlank="1"/>
    </cacheField>
    <cacheField name="Participants" numFmtId="0">
      <sharedItems containsBlank="1"/>
    </cacheField>
    <cacheField name="Duration" numFmtId="0">
      <sharedItems containsBlank="1"/>
    </cacheField>
    <cacheField name="Head Coach Name " numFmtId="0">
      <sharedItems containsBlank="1" longText="1"/>
    </cacheField>
    <cacheField name="Head Coach contact" numFmtId="0">
      <sharedItems containsBlank="1" longText="1"/>
    </cacheField>
    <cacheField name="Head Coach Experience" numFmtId="0">
      <sharedItems containsBlank="1"/>
    </cacheField>
    <cacheField name="Head Coach Qualification" numFmtId="0">
      <sharedItems containsBlank="1" containsMixedTypes="1" containsNumber="1" minValue="2.5" maxValue="5"/>
    </cacheField>
    <cacheField name="Coach Details" numFmtId="0">
      <sharedItems containsBlank="1" containsMixedTypes="1" containsNumber="1" containsInteger="1" minValue="1" maxValue="1498"/>
    </cacheField>
    <cacheField name="Source Link" numFmtId="0">
      <sharedItems containsBlank="1" longText="1"/>
    </cacheField>
    <cacheField name="Google Link" numFmtId="0">
      <sharedItems containsBlank="1" containsMixedTypes="1" containsNumber="1" containsInteger="1" minValue="2005" maxValue="2018" longText="1"/>
    </cacheField>
    <cacheField name="Club/class Website" numFmtId="0">
      <sharedItems containsBlank="1"/>
    </cacheField>
    <cacheField name="Rating" numFmtId="0">
      <sharedItems containsBlank="1" containsMixedTypes="1" containsNumber="1" minValue="3.3" maxValue="5"/>
    </cacheField>
    <cacheField name="No. of ratings " numFmtId="0">
      <sharedItems containsBlank="1" containsMixedTypes="1" containsNumber="1" containsInteger="1" minValue="1" maxValue="69"/>
    </cacheField>
    <cacheField name="Category (Unisexual/Bisexual)" numFmtId="0">
      <sharedItems containsBlank="1"/>
    </cacheField>
    <cacheField name="Year of Establishment" numFmtId="0">
      <sharedItems containsString="0" containsBlank="1" containsNumber="1" containsInteger="1" minValue="1973" maxValue="2017"/>
    </cacheField>
    <cacheField name="Minimum Course Duration" numFmtId="0">
      <sharedItems containsNonDate="0" containsString="0" containsBlank="1"/>
    </cacheField>
    <cacheField name="Age limit" numFmtId="0">
      <sharedItems containsBlank="1"/>
    </cacheField>
    <cacheField name="Modes of Payment" numFmtId="0">
      <sharedItems containsBlank="1"/>
    </cacheField>
    <cacheField name="Government/ Private" numFmtId="0">
      <sharedItems containsBlank="1" containsMixedTypes="1" containsNumber="1" containsInteger="1" minValue="41621" maxValue="560103"/>
    </cacheField>
    <cacheField name="Number of Coaches" numFmtId="0">
      <sharedItems containsNonDate="0" containsString="0" containsBlank="1"/>
    </cacheField>
    <cacheField name="Landmark" numFmtId="0">
      <sharedItems containsBlank="1"/>
    </cacheField>
    <cacheField name="Others Sports offered" numFmtId="0">
      <sharedItems containsBlank="1"/>
    </cacheField>
    <cacheField name="Spor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Archery"/>
    <s v="Visakhapatnam, Andhra Pradesh 531173"/>
    <s v="https://www.google.com/maps/place/Archery/@17.7738829,83.3377887,17z/data=!3m1!4b1!4m5!3m4!1s0x3a395b61696dddbd:0x8bc686f899738cdb!8m2!3d17.7738829!4d83.3399827"/>
    <s v="Visakhapatnam"/>
    <x v="0"/>
    <m/>
    <m/>
    <m/>
    <m/>
    <m/>
    <m/>
    <m/>
    <m/>
    <m/>
    <m/>
    <m/>
    <m/>
    <m/>
    <m/>
    <m/>
    <m/>
    <m/>
    <m/>
    <m/>
    <s v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#rlfi=hd:;si:10071886018945191131;mv:[[18.067174899999998,83.7294101],[12.592391,76.4600988]]"/>
    <s v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#rlfi=hd:;si:10071886018945191131;mv:[[18.067174899999998,83.7294101],[12.592391,76.4600988]]"/>
    <m/>
    <n v="5"/>
    <n v="1"/>
    <m/>
    <m/>
    <m/>
    <m/>
    <m/>
    <s v="Private"/>
    <m/>
    <m/>
    <m/>
    <s v="Archery"/>
  </r>
  <r>
    <s v="Gandiva Archery Academy"/>
    <s v="Srinivasa, Ramchandra Nagar, Tirupati, Andhra Pradesh 517501"/>
    <s v="https://www.google.com/maps/place/Gandiva+Archery+Academy/@13.6494528,79.4221345,17z/data=!3m1!4b1!4m5!3m4!1s0x3a4d4af88ea7382b:0xd963c7e03eaf6d68!8m2!3d13.6494528!4d79.4243285"/>
    <s v="Tirupati"/>
    <x v="0"/>
    <m/>
    <n v="919492435811"/>
    <m/>
    <m/>
    <m/>
    <m/>
    <m/>
    <m/>
    <m/>
    <m/>
    <m/>
    <m/>
    <m/>
    <m/>
    <m/>
    <m/>
    <m/>
    <m/>
    <m/>
    <s v="https://www.facebook.com/pg/ghandivaarchery/about/?ref=page_internal"/>
    <s v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#rlfi=hd:;si:15664583694863002984,l,CiFBcmNoZXJ5IGNsYXNzZXMgaW4gYW5kaHJhIHByYWRlc2haNAoPYXJjaGVyeSBjbGFzc2VzIiFhcmNoZXJ5IGNsYXNzZXMgaW4gYW5kaHJhIHByYWRlc2g;mv:[[18.067174899999998,83.7294101],[12.592391,76.4600988]]"/>
    <s v="https://archery-training-center.business.site/"/>
    <n v="5"/>
    <n v="7"/>
    <m/>
    <m/>
    <m/>
    <s v="4+"/>
    <m/>
    <s v="Private"/>
    <m/>
    <m/>
    <m/>
    <s v="Archery"/>
  </r>
  <r>
    <s v="Cherukuri Volga Archery Academy"/>
    <s v="Vijayawada Ho, Andhra pradesh - 520001"/>
    <s v="https://www.google.com/maps/place/Cherukuri+Volga+Archery+Academy/@20.1461112,64.4151314,4z/data=!3m1!4b1!4m5!3m4!1s0x3a35fad433b28079:0x328fb2c8aef6c16!8m2!3d21.1337907!4d82.778933"/>
    <s v="Vijayawada"/>
    <x v="0"/>
    <m/>
    <n v="919392106401"/>
    <m/>
    <m/>
    <m/>
    <m/>
    <m/>
    <m/>
    <m/>
    <m/>
    <m/>
    <m/>
    <m/>
    <m/>
    <m/>
    <m/>
    <m/>
    <m/>
    <m/>
    <s v="https://www.justdial.com/Vijayawada/Cherukuri-Volga-Archery-Academy-Vijayawada-Ho/0866PX866-X866-141007102100-Y5U9_BZDET"/>
    <s v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#rlfi=hd:;si:227707949910289430,l,CiFBcmNoZXJ5IGNsYXNzZXMgaW4gYW5kaHJhIHByYWRlc2haNAoPYXJjaGVyeSBjbGFzc2VzIiFhcmNoZXJ5IGNsYXNzZXMgaW4gYW5kaHJhIHByYWRlc2g;mv:[[18.067174899999998,83.7294101],[12.592391,76.4600988]]"/>
    <m/>
    <n v="4.0999999999999996"/>
    <n v="39"/>
    <m/>
    <m/>
    <m/>
    <m/>
    <m/>
    <s v="Private"/>
    <m/>
    <m/>
    <m/>
    <s v="Archery"/>
  </r>
  <r>
    <s v="Godavari Archery Academy"/>
    <s v="VL Puram, Venkateswara Nagar, Rajahmundry, Andhra Pradesh 533106"/>
    <s v="https://www.google.com/maps/place/Godavari+Archery+Academy/@17.0000866,81.7957976,17z/data=!3m1!4b1!4m5!3m4!1s0x3a37a360b5492cc9:0x26c92ce48b4bb059!8m2!3d17.0000866!4d81.7979916"/>
    <s v="Rajahmundry"/>
    <x v="0"/>
    <s v="sdasarchery@gmail.com"/>
    <n v="916301531430"/>
    <s v="094924 35811"/>
    <m/>
    <m/>
    <m/>
    <m/>
    <m/>
    <m/>
    <m/>
    <m/>
    <m/>
    <m/>
    <m/>
    <m/>
    <m/>
    <m/>
    <m/>
    <m/>
    <s v="https://www.facebook.com/pg/GODAVARIARCHERY/about/?ref=page_internal"/>
    <s v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#rlfi=hd:;si:2794814403861262425,l,CiFBcmNoZXJ5IGNsYXNzZXMgaW4gYW5kaHJhIHByYWRlc2haNAoPYXJjaGVyeSBjbGFzc2VzIiFhcmNoZXJ5IGNsYXNzZXMgaW4gYW5kaHJhIHByYWRlc2g;mv:[[18.067174899999998,83.7294101],[12.592391,76.4600988]]"/>
    <m/>
    <n v="4.2"/>
    <n v="25"/>
    <m/>
    <m/>
    <m/>
    <m/>
    <m/>
    <s v="Private"/>
    <m/>
    <m/>
    <m/>
    <s v="Archery"/>
  </r>
  <r>
    <s v="Vijaya's Archery Academy విజయాస్ విలువిద్య అకాడమీ विजयस तीरंदाजी अकादमी"/>
    <s v="42/542.2, J.N. road, N.G.O Colony,near ravindra bharathi school, SKDR Colony, N.G.O Colony, Kadapa, Andhra Pradesh 516002"/>
    <s v="https://www.google.com/maps/place/Vijaya's+Archery+Academy+%E0%B0%B5%E0%B0%BF%E0%B0%9C%E0%B0%AF%E0%B0%BE%E0%B0%B8%E0%B1%8D+%E0%B0%B5%E0%B0%BF%E0%B0%B2%E0%B1%81%E0%B0%B5%E0%B0%BF%E0%B0%A6%E0%B1%8D%E0%B0%AF+%E0%B0%85%E0%B0%95%E0%B0%BE%E0%B0%A1%E0%B0%AE%E0%B1%80+%E0%A4%B5%E0%A4%BF%E0%A4%9C%E0%A4%AF%E0%A4%B8+%E0%A4%A4%E0%A5%80%E0%A4%B0%E0%A4%82%E0%A4%A6%E0%A4%BE%E0%A4%9C%E0%A5%80+%E0%A4%85%E0%A4%95%E0%A4%BE%E0%A4%A6%E0%A4%AE%E0%A5%80/@14.4739493,78.8333469,17z/data=!3m1!4b1!4m5!3m4!1s0x3bb36dc29fb0e4a7:0x338b09933816bb71!8m2!3d14.4739493!4d78.8355409"/>
    <s v="Kadapa"/>
    <x v="0"/>
    <m/>
    <n v="917032434385"/>
    <m/>
    <m/>
    <s v="Vardi Uday kumar "/>
    <s v="7032434385, "/>
    <s v="vijayasarchery@gmail.com"/>
    <m/>
    <m/>
    <m/>
    <m/>
    <m/>
    <m/>
    <m/>
    <s v="Vardi Uday kumar "/>
    <s v="7032434385, "/>
    <m/>
    <s v="Level – II International Coach General Secretary – Andhra Pradesh Field Archery Association"/>
    <m/>
    <s v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#rlfi=hd:;si:3714072845602962289,l,CiFBcmNoZXJ5IGNsYXNzZXMgaW4gYW5kaHJhIHByYWRlc2haNAoPYXJjaGVyeSBjbGFzc2VzIiFhcmNoZXJ5IGNsYXNzZXMgaW4gYW5kaHJhIHByYWRlc2g;mv:[[18.067174899999998,83.7294101],[12.592391,76.4600988]]"/>
    <s v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#rlfi=hd:;si:3714072845602962289,l,CiFBcmNoZXJ5IGNsYXNzZXMgaW4gYW5kaHJhIHByYWRlc2haNAoPYXJjaGVyeSBjbGFzc2VzIiFhcmNoZXJ5IGNsYXNzZXMgaW4gYW5kaHJhIHByYWRlc2g;mv:[[18.067174899999998,83.7294101],[12.592391,76.4600988]]"/>
    <s v="http://www.vijayaarchery.com/"/>
    <n v="4.9000000000000004"/>
    <n v="46"/>
    <m/>
    <m/>
    <m/>
    <m/>
    <m/>
    <s v="Private"/>
    <m/>
    <m/>
    <m/>
    <s v="Archery"/>
  </r>
  <r>
    <s v="The Indian Academy Of Shooting Sport"/>
    <s v="Amaravathi Rd, near Ala Hospital, 2nd Line, Vishnu Nagar, Koritepadu, Guntur, Andhra Pradesh 522007"/>
    <s v="https://www.google.com/maps/place/The+Indian+Academy+Of+Shooting+Sport/@16.313252,80.4347446,17z/data=!3m1!4b1!4m5!3m4!1s0x3a4a751532acdea1:0x8ea625c0210f9d94!8m2!3d16.313252!4d80.4369386"/>
    <s v="Guntur"/>
    <x v="0"/>
    <m/>
    <n v="918331874180"/>
    <m/>
    <m/>
    <m/>
    <m/>
    <m/>
    <m/>
    <m/>
    <m/>
    <m/>
    <m/>
    <m/>
    <m/>
    <m/>
    <m/>
    <m/>
    <m/>
    <m/>
    <s v="https://www.justdial.com/Guntur/The-Indian-Academy-Of-Shooting-Sport-Near-rama-buildingsala-hospitals-Amaravathi-Road/9999PX863-X863-160111211642-P6D8_BZDET"/>
    <s v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#rlfi=hd:;si:10278944706638355860,l,CiFBcmNoZXJ5IGNsYXNzZXMgaW4gYW5kaHJhIHByYWRlc2haNAoPYXJjaGVyeSBjbGFzc2VzIiFhcmNoZXJ5IGNsYXNzZXMgaW4gYW5kaHJhIHByYWRlc2g;mv:[[18.067174899999998,83.7294101],[12.592391,76.4600988]]"/>
    <m/>
    <n v="4.7"/>
    <n v="17"/>
    <m/>
    <n v="2016"/>
    <m/>
    <s v="8+"/>
    <s v="Cash, Master Card, Visa Card, Debit Cards, Cheques, Credit Card."/>
    <s v="Private"/>
    <m/>
    <s v="close proximity to near rama buildings,ala hospitals"/>
    <m/>
    <s v="Archery"/>
  </r>
  <r>
    <s v="District Sports Authority"/>
    <s v="518004, 46/814-3, Stadium Rd Srinivasa Nagar, Stadium Rd, Srinivasa Nagar, Postal Colony, Kurnool, Andhra Pradesh 518004"/>
    <s v="https://www.google.com/maps/place/District+Sports+Authority/@15.8348189,77.7592335,10z/data=!4m8!1m2!2m1!1sDistrict+Sports+Authority!3m4!1s0x3bb5e75ce228f653:0x49f3c9890891b6b9!8m2!3d15.8348189!4d78.0393849"/>
    <s v="Kurnool"/>
    <x v="0"/>
    <m/>
    <n v="8518225540"/>
    <m/>
    <m/>
    <m/>
    <m/>
    <m/>
    <m/>
    <m/>
    <m/>
    <m/>
    <m/>
    <m/>
    <m/>
    <m/>
    <m/>
    <m/>
    <m/>
    <m/>
    <s v="https://www.justdial.com/Kurnool/Sports-Authority-Of-India/9999P8518-8518-101101131508-B9L5_BZDET"/>
    <s v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#rlfi=hd:;si:5328824374500898489,l,CiFBcmNoZXJ5IGNsYXNzZXMgaW4gYW5kaHJhIHByYWRlc2haNAoPYXJjaGVyeSBjbGFzc2VzIiFhcmNoZXJ5IGNsYXNzZXMgaW4gYW5kaHJhIHByYWRlc2g;mv:[[18.067174899999998,83.7294101],[12.592391,76.4600988]]"/>
    <s v="https://www.facebook.com/pg/District-Sports-Authority-Kurnool-1965115470186350/about/?ref=page_internal"/>
    <n v="4.3"/>
    <n v="55"/>
    <m/>
    <m/>
    <m/>
    <m/>
    <m/>
    <s v="Government"/>
    <m/>
    <s v="close proximity to Outdoor Stadium"/>
    <m/>
    <s v="Archery"/>
  </r>
  <r>
    <s v="Archery Range"/>
    <s v="Gate No. 10,Jawaharlal Nehru Stadium, CGO Complex, New Delhi, Delhi 110003"/>
    <s v="https://www.google.com/maps/place/Archery+Range/@28.5832213,77.2340038,17z/data=!4m5!3m4!1s0x390ce3927b64cd0b:0xe0ea0ad30e3e331a!8m2!3d28.5832213!4d77.2361978"/>
    <s v="New Delhi"/>
    <x v="1"/>
    <m/>
    <m/>
    <m/>
    <m/>
    <m/>
    <m/>
    <m/>
    <m/>
    <n v="100"/>
    <m/>
    <m/>
    <m/>
    <m/>
    <m/>
    <m/>
    <m/>
    <m/>
    <m/>
    <m/>
    <s v="https://www.google.com/search?client=ubuntu&amp;hs=1Q5&amp;channel=fs&amp;tbm=lcl&amp;ei=1l8LX_-eFfuR4-EP4NqksAE&amp;q=Archery+classes+in+Delhi&amp;oq=Archery+classes+in+Delhi&amp;gs_l=psy-ab.3..0j0i22i30k1l5.2608754.2610034.0.2610761.5.5.0.0.0.0.321.1064.0j3j1j1.5.0....0...1c.1.64.psy-ab..0.5.1063....0.lrn4tm28RCo#rlfi=hd:;si:16206778110639485722,l,ChhBcmNoZXJ5IGNsYXNzZXMgaW4gRGVsaGlaKwoPYXJjaGVyeSBjbGFzc2VzIhhhcmNoZXJ5IGNsYXNzZXMgaW4gZGVsaGk;mv:[[28.725221899999998,77.3917163],[28.3060014,76.7448283]]"/>
    <s v="https://www.google.com/search?client=ubuntu&amp;hs=1Q5&amp;channel=fs&amp;tbm=lcl&amp;ei=1l8LX_-eFfuR4-EP4NqksAE&amp;q=Archery+classes+in+Delhi&amp;oq=Archery+classes+in+Delhi&amp;gs_l=psy-ab.3..0j0i22i30k1l5.2608754.2610034.0.2610761.5.5.0.0.0.0.321.1064.0j3j1j1.5.0....0...1c.1.64.psy-ab..0.5.1063....0.lrn4tm28RCo#rlfi=hd:;si:16206778110639485722,l,ChhBcmNoZXJ5IGNsYXNzZXMgaW4gRGVsaGlaKwoPYXJjaGVyeSBjbGFzc2VzIhhhcmNoZXJ5IGNsYXNzZXMgaW4gZGVsaGk;mv:[[28.725221899999998,77.3917163],[28.3060014,76.7448283]]"/>
    <m/>
    <n v="4.9000000000000004"/>
    <n v="9"/>
    <m/>
    <m/>
    <m/>
    <m/>
    <m/>
    <s v="Private"/>
    <m/>
    <m/>
    <m/>
    <s v="Archery"/>
  </r>
  <r>
    <s v="Delhi Archery Club"/>
    <s v="B158, Rd Number 71A, Block B, Yojna Vihar, Anand Vihar, New Delhi, Delhi 110092"/>
    <s v="https://www.google.com/maps/place/Delhi+Archery+Club/@28.5832032,77.1659749,12z/data=!4m8!1m2!2m1!1sDelhi+Archery+Club!3m4!1s0x390cfb13b93bc2fd:0xdfd1caa053db3928!8m2!3d28.663033!4d77.3135322"/>
    <s v="New Delhi"/>
    <x v="1"/>
    <m/>
    <n v="919971479079"/>
    <m/>
    <m/>
    <m/>
    <m/>
    <m/>
    <m/>
    <m/>
    <m/>
    <m/>
    <m/>
    <m/>
    <m/>
    <m/>
    <m/>
    <m/>
    <m/>
    <m/>
    <s v="https://www.google.com/search?client=ubuntu&amp;hs=1Q5&amp;channel=fs&amp;tbm=lcl&amp;ei=1l8LX_-eFfuR4-EP4NqksAE&amp;q=Archery+classes+in+Delhi&amp;oq=Archery+classes+in+Delhi&amp;gs_l=psy-ab.3..0j0i22i30k1l5.2608754.2610034.0.2610761.5.5.0.0.0.0.321.1064.0j3j1j1.5.0....0...1c.1.64.psy-ab..0.5.1063....0.lrn4tm28RCo#rlfi=hd:;si:16127894530540910888,l,ChhBcmNoZXJ5IGNsYXNzZXMgaW4gRGVsaGlaKwoPYXJjaGVyeSBjbGFzc2VzIhhhcmNoZXJ5IGNsYXNzZXMgaW4gZGVsaGk;mv:[[28.725221899999998,77.3917163],[28.3060014,76.7448283]]"/>
    <s v="https://www.google.com/search?client=ubuntu&amp;hs=1Q5&amp;channel=fs&amp;tbm=lcl&amp;ei=1l8LX_-eFfuR4-EP4NqksAE&amp;q=Archery+classes+in+Delhi&amp;oq=Archery+classes+in+Delhi&amp;gs_l=psy-ab.3..0j0i22i30k1l5.2608754.2610034.0.2610761.5.5.0.0.0.0.321.1064.0j3j1j1.5.0....0...1c.1.64.psy-ab..0.5.1063....0.lrn4tm28RCo#rlfi=hd:;si:16127894530540910888,l,ChhBcmNoZXJ5IGNsYXNzZXMgaW4gRGVsaGlaKwoPYXJjaGVyeSBjbGFzc2VzIhhhcmNoZXJ5IGNsYXNzZXMgaW4gZGVsaGk;mv:[[28.725221899999998,77.3917163],[28.3060014,76.7448283]]"/>
    <m/>
    <n v="4.5999999999999996"/>
    <n v="27"/>
    <m/>
    <m/>
    <m/>
    <m/>
    <m/>
    <s v="Private"/>
    <m/>
    <m/>
    <m/>
    <s v="Archery"/>
  </r>
  <r>
    <s v="Avid Archery Club"/>
    <s v="1571, Carterpuri Rd, Palam Farms, Gurugram, Delhi 110061"/>
    <s v="https://www.google.com/maps/place/Avid+Archery+Club/@28.5239065,77.0470884,17z/data=!3m1!4b1!4m5!3m4!1s0x390d1b1d1bf07df9:0x450490ae4af7ebff!8m2!3d28.5239065!4d77.0492824"/>
    <s v="New Delhi"/>
    <x v="1"/>
    <s v="info@avidarcheryclub.com"/>
    <n v="919999042628"/>
    <m/>
    <m/>
    <s v="Poonam"/>
    <m/>
    <m/>
    <n v="1000"/>
    <s v="2000(Weekdays, Weekends), 3000(Full Week)"/>
    <m/>
    <s v="Mon, Wed, Thu (Weekdays Only), Mon, Wed, Thu, Sat, Sun (Full Week) "/>
    <s v="07.00 AM to 09.30 PM (Weekends) and 04.00 PM to 09.30 PM (Weekdays)"/>
    <s v="8 to 30"/>
    <s v="2 hrs"/>
    <s v="Poonam"/>
    <m/>
    <s v="18+"/>
    <m/>
    <s v="Neeraj,Azad,Satya,Bharat"/>
    <s v="https://www.justdial.com/Delhi/Avid-Archery-Club-Near-MCD-Toll-Palam-Vihar/011PXX11-XX11-171017144022-P7I9_BZDET"/>
    <s v="https://www.google.com/search?client=ubuntu&amp;hs=1Q5&amp;channel=fs&amp;tbm=lcl&amp;ei=1l8LX_-eFfuR4-EP4NqksAE&amp;q=Archery+classes+in+Delhi&amp;oq=Archery+classes+in+Delhi&amp;gs_l=psy-ab.3..0j0i22i30k1l5.2608754.2610034.0.2610761.5.5.0.0.0.0.321.1064.0j3j1j1.5.0....0...1c.1.64.psy-ab..0.5.1063....0.lrn4tm28RCo#rlfi=hd:;si:4973258966780341247,l,ChhBcmNoZXJ5IGNsYXNzZXMgaW4gRGVsaGlaKwoPYXJjaGVyeSBjbGFzc2VzIhhhcmNoZXJ5IGNsYXNzZXMgaW4gZGVsaGk;mv:[[28.725221899999998,77.3917163],[28.3060014,76.7448283]]"/>
    <s v="http://avidarcheryclub.com"/>
    <n v="4.8"/>
    <n v="69"/>
    <m/>
    <n v="2017"/>
    <m/>
    <m/>
    <s v="Cash, Master Card, Visa Card, Debit Cards, Cheques, American Express Card, Credit Card."/>
    <s v="Private"/>
    <m/>
    <s v="close proximity to Near MCD Toll"/>
    <s v="Summer Camps, Sports Clubs, Fitness Centres, Stadiums, Hobby Classes, Health Clubs, Women Health Clubs, Activity Clubs."/>
    <s v="Archery"/>
  </r>
  <r>
    <s v="Archery Association Of India"/>
    <s v="DDA Yamuna Sports Complex, Gate No.2, Near Archery Ground, Surajmal Vihar, New Delhi, Delhi 110092"/>
    <s v="https://www.google.com/maps/place/Archery+Association+Of+India/@28.662848,77.3115528,17z/data=!3m1!4b1!4m5!3m4!1s0x390cfb134f1510eb:0x91fb38db11a15e6b!8m2!3d28.662848!4d77.3137468"/>
    <s v="New Delhi"/>
    <x v="1"/>
    <s v="indian.archery@yahoo.in"/>
    <n v="911122146057"/>
    <n v="9811859841"/>
    <m/>
    <m/>
    <m/>
    <m/>
    <m/>
    <m/>
    <m/>
    <m/>
    <m/>
    <m/>
    <m/>
    <m/>
    <m/>
    <m/>
    <m/>
    <m/>
    <s v="https://www.facebook.com/pg/indian.archery/about/?ref=page_internal"/>
    <s v="https://www.google.com/search?client=ubuntu&amp;hs=1Q5&amp;channel=fs&amp;tbm=lcl&amp;ei=1l8LX_-eFfuR4-EP4NqksAE&amp;q=Archery+classes+in+Delhi&amp;oq=Archery+classes+in+Delhi&amp;gs_l=psy-ab.3..0j0i22i30k1l5.2608754.2610034.0.2610761.5.5.0.0.0.0.321.1064.0j3j1j1.5.0....0...1c.1.64.psy-ab..0.5.1063....0.lrn4tm28RCo#rlfi=hd:;si:10519063868198706795,l,ChhBcmNoZXJ5IGNsYXNzZXMgaW4gRGVsaGlaKwoPYXJjaGVyeSBjbGFzc2VzIhhhcmNoZXJ5IGNsYXNzZXMgaW4gZGVsaGk;mv:[[28.725221899999998,77.3917163],[28.3060014,76.7448283]]"/>
    <s v="http://www.indianarchery.info/contact_us.aspx"/>
    <n v="4.5"/>
    <n v="24"/>
    <m/>
    <n v="1973"/>
    <m/>
    <s v="6+"/>
    <m/>
    <s v="Non-governmental organisation (NGO)"/>
    <m/>
    <m/>
    <m/>
    <s v="Archery"/>
  </r>
  <r>
    <s v="Kankaria Target Archery"/>
    <s v="Ahmedabad Municipal Corporation ,Vyayam Shala, Gate no. 3, Kankaria, Maninagar, Ahmedabad, Gujarat 380022"/>
    <s v="https://www.google.com/maps/place/Kankaria+Target+Archery/@23.0061806,72.5955806,17z/data=!3m1!4b1!4m5!3m4!1s0x395e85c5dc23b511:0x9a3fde225ad631ab!8m2!3d23.0061806!4d72.5977746"/>
    <s v="Ahmedabad"/>
    <x v="2"/>
    <m/>
    <n v="917925472444"/>
    <m/>
    <m/>
    <m/>
    <m/>
    <m/>
    <m/>
    <m/>
    <m/>
    <m/>
    <m/>
    <m/>
    <m/>
    <m/>
    <m/>
    <m/>
    <m/>
    <m/>
    <s v="https://www.google.com/search?client=ubuntu&amp;channel=fs&amp;tbm=lcl&amp;ei=CmoLX7e2DfCE4-EP6eCk2Ag&amp;q=Archery+classes+in+Gujarat&amp;oq=Archery+classes+in+Gujarat&amp;gs_l=psy-ab.3..33i22i29i30k1.1672748.1673911.0.1675214.7.7.0.0.0.0.300.825.0j3j0j1.4.0....0...1c..64.psy-ab..3.4.822...0j0i22i30k1.0.oGZn6QnrzLQ#rlfi=hd:;si:11114846644507914667,l,ChpBcmNoZXJ5IGNsYXNzZXMgaW4gR3VqYXJhdFotCg9hcmNoZXJ5IGNsYXNzZXMiGmFyY2hlcnkgY2xhc3NlcyBpbiBndWphcmF0;mv:[[23.191073900000003,73.40966449999999],[20.9581302,69.8830162]]"/>
    <s v="https://www.google.com/search?client=ubuntu&amp;channel=fs&amp;tbm=lcl&amp;ei=CmoLX7e2DfCE4-EP6eCk2Ag&amp;q=Archery+classes+in+Gujarat&amp;oq=Archery+classes+in+Gujarat&amp;gs_l=psy-ab.3..33i22i29i30k1.1672748.1673911.0.1675214.7.7.0.0.0.0.300.825.0j3j0j1.4.0....0...1c..64.psy-ab..3.4.822...0j0i22i30k1.0.oGZn6QnrzLQ#rlfi=hd:;si:11114846644507914667,l,ChpBcmNoZXJ5IGNsYXNzZXMgaW4gR3VqYXJhdFotCg9hcmNoZXJ5IGNsYXNzZXMiGmFyY2hlcnkgY2xhc3NlcyBpbiBndWphcmF0;mv:[[23.191073900000003,73.40966449999999],[20.9581302,69.8830162]]"/>
    <m/>
    <n v="3.3"/>
    <n v="9"/>
    <m/>
    <m/>
    <m/>
    <m/>
    <m/>
    <s v="Private"/>
    <m/>
    <m/>
    <m/>
    <s v="Archery"/>
  </r>
  <r>
    <s v="Gujarat University Dronacharya Academy of Shooting and Archery (DASA)"/>
    <s v="Sardar Patel Sports City Gujarat University, Gujarat 380009"/>
    <s v="https://www.google.com/maps/place/Gujarat+University+Dronacharya+Academy+of+Shooting+and+Archery+(DASA)/@23.0390516,72.5397804,17z/data=!3m1!4b1!4m5!3m4!1s0x395e8596d3b027e9:0x99c4937ae460838e!8m2!3d23.0390516!4d72.5419744"/>
    <s v="Ahmedabad"/>
    <x v="2"/>
    <m/>
    <m/>
    <m/>
    <m/>
    <m/>
    <m/>
    <m/>
    <m/>
    <m/>
    <m/>
    <m/>
    <m/>
    <m/>
    <m/>
    <m/>
    <m/>
    <m/>
    <m/>
    <m/>
    <s v="https://www.google.com/search?client=ubuntu&amp;channel=fs&amp;tbm=lcl&amp;ei=CmoLX7e2DfCE4-EP6eCk2Ag&amp;q=Archery+classes+in+Gujarat&amp;oq=Archery+classes+in+Gujarat&amp;gs_l=psy-ab.3..33i22i29i30k1.1672748.1673911.0.1675214.7.7.0.0.0.0.300.825.0j3j0j1.4.0....0...1c..64.psy-ab..3.4.822...0j0i22i30k1.0.oGZn6QnrzLQ#rlfi=hd:;si:11080143139265086350;mv:[[23.191073900000003,73.40966449999999],[20.9581302,69.8830162]]"/>
    <s v="https://www.google.com/search?client=ubuntu&amp;channel=fs&amp;tbm=lcl&amp;ei=CmoLX7e2DfCE4-EP6eCk2Ag&amp;q=Archery+classes+in+Gujarat&amp;oq=Archery+classes+in+Gujarat&amp;gs_l=psy-ab.3..33i22i29i30k1.1672748.1673911.0.1675214.7.7.0.0.0.0.300.825.0j3j0j1.4.0....0...1c..64.psy-ab..3.4.822...0j0i22i30k1.0.oGZn6QnrzLQ#rlfi=hd:;si:11080143139265086350;mv:[[23.191073900000003,73.40966449999999],[20.9581302,69.8830162]]"/>
    <m/>
    <n v="5"/>
    <n v="7"/>
    <m/>
    <m/>
    <m/>
    <m/>
    <m/>
    <s v="Private"/>
    <m/>
    <m/>
    <m/>
    <s v="Archery"/>
  </r>
  <r>
    <s v="Active Arena"/>
    <s v="Opposite Prestige Tech Park (Behind Croma) Outer Ring Road, Marathahalli, Kadubeesanahalli, Panathur,, Bengaluru, Karnataka 560103"/>
    <s v="https://www.google.com/maps/place/Active+Arena/@12.9429604,77.6977775,17z/data=!3m1!4b1!4m5!3m4!1s0x3bae124cb205e5f7:0x9859a81b1de633d9!8m2!3d12.9429604!4d77.6999662"/>
    <s v="Bengaluru"/>
    <x v="3"/>
    <s v="info@activearena.in"/>
    <s v="080886 69669"/>
    <m/>
    <m/>
    <m/>
    <m/>
    <m/>
    <m/>
    <m/>
    <m/>
    <m/>
    <m/>
    <m/>
    <m/>
    <s v="https://www.activearena.in/"/>
    <s v="https://www.google.com/search?biw=1366&amp;bih=657&amp;sxsrf=ALeKk01IKiQjYPAWKBXXCHcdNpcO-FnpeA:1595420396782&amp;q=archery+academy+in+karnataka&amp;npsic=0&amp;rflfq=1&amp;rlha=0&amp;rllag=12900739,77607200,5070&amp;tbm=lcl&amp;ved=2ahUKEwjE2ZGQ7ODqAhXSYysKHRvnAEUQjGp6BAgLEEE&amp;rldoc=1#rlfi=hd:;si:10977990401111503833,l,ChxhcmNoZXJ5IGFjYWRlbXkgaW4ga2FybmF0YWthSKjDq8aDq4CACFo3Cg9hcmNoZXJ5IGFjYWRlbXkQABABGAAYAyIcYXJjaGVyeSBhY2FkZW15IGluIGthcm5hdGFrYQ;mv:[[15.548530900000001,77.8882203],[12.000088499999999,74.6844673]]"/>
    <s v="https://www.activearena.in/"/>
    <n v="4.2"/>
    <n v="536"/>
    <m/>
    <m/>
    <m/>
    <m/>
    <m/>
    <m/>
    <m/>
    <m/>
    <s v="Opposite Prestige Tech Park (Behind Croma) Outer Ring Road"/>
    <s v="Badminton, Football, Skating, VolleyBall,Shooting, Throwball, Table Tennis, Zip-line"/>
    <n v="560103"/>
    <m/>
    <m/>
    <m/>
    <s v="Archery"/>
  </r>
  <r>
    <s v="Vijayas Archery Academy bangalore"/>
    <s v="Dhi sports center , the Innovation Park,Arekere Gate, Bannerghatta Main Rd, Bengaluru, Karnataka 560076"/>
    <s v="https://www.google.com/maps/place/Vijayas+Archery+Academy+Bangalore%E0%B2%B5%E0%B2%BF%E0%B2%9C%E0%B2%AF%E0%B2%B8%E0%B3%8D+%E0%B2%AC%E0%B2%BF%E0%B2%B2%E0%B3%8D%E0%B2%B2%E0%B3%81%E0%B2%97%E0%B2%BE%E0%B2%B0%E0%B2%BF%E0%B2%95%E0%B3%86+%E0%B2%85%E0%B2%95%E0%B2%BE%E0%B2%A1%E0%B3%86%E0%B2%AE%E0%B2%BF+%E0%B2%AC%E0%B3%86%E0%B2%82%E0%B2%97%E0%B2%B3%E0%B3%82%E0%B2%B0%E0%B3%81%E0%A4%B5%E0%A4%BF%E0%A4%9C%E0%A4%AF%E0%A4%BE%E0%A4%B8+%E0%A4%A4%E0%A5%80%E0%A4%B0%E0%A4%82%E0%A4%A6%E0%A4%BE%E0%A4%9C%E0%A5%80+%E0%A4%85%E0%A4%95%E0%A4%BE%E0%A4%A6%E0%A4%AE%E0%A5%80+%E0%A4%AC%E0%A5%88%E0%A4%82%E0%A4%97%E0%A4%B2%E0%A5%8B%E0%A4%B0/@12.9251436,77.5180593,12z/data=!4m8!1m2!2m1!1svijayas+archery+academy+bangalore!3m4!1s0x3bae6be94568ef75:0x93b3369fb861ac17!8m2!3d12.885683!4d77.5970815"/>
    <s v="Bengaluru"/>
    <x v="3"/>
    <s v="vijayasarchery@gmail.com"/>
    <s v="097033 65050"/>
    <m/>
    <n v="7032434385"/>
    <s v="Vardi Uday kumar"/>
    <n v="7032434385"/>
    <m/>
    <m/>
    <m/>
    <s v="Monday to Sunday"/>
    <s v="Open 24 hours"/>
    <m/>
    <m/>
    <s v="Vardi Uday kumar (Chief Coach) 7032434385"/>
    <s v="https://vijayas-archery-academy-bangalore.business.site/"/>
    <s v="https://www.google.com/search?biw=1366&amp;bih=657&amp;sxsrf=ALeKk00PA7TiofzIkUgDdxbi8WKo0yDq0g:1595409471787&amp;q=archery+club+or+academy+in+karnataka&amp;npsic=0&amp;rflfq=1&amp;rlha=0&amp;rllag=12922841,77574778,7621&amp;tbm=lcl&amp;ved=2ahUKEwiv_di2w-DqAhXJfn0KHUtbA1kQjGp6BAgNED0&amp;rldoc=1#rlfi=hd:;si:10642910404027722775,l,CiRhcmNoZXJ5IGNsdWIgb3IgYWNhZGVteSBpbiBrYXJuYXRha2FaPwoXYXJjaGVyeSBjbHViIG9yIGFjYWRlbXkiJGFyY2hlcnkgY2x1YiBvciBhY2FkZW15IGluIGthcm5hdGFrYQ;mv:[[13.0256912,77.6272686],[12.8482943,77.5482416]]"/>
    <s v="http://www.vijayaarchery.com/"/>
    <n v="3"/>
    <n v="2"/>
    <m/>
    <m/>
    <s v="Archery Basic Course - Over 26days (weekdays) or 8 classes (Weekends)"/>
    <s v="Intermediate Archery Course - 2hours"/>
    <m/>
    <m/>
    <m/>
    <m/>
    <m/>
    <m/>
    <n v="560010"/>
    <m/>
    <m/>
    <m/>
    <s v="Archery"/>
  </r>
  <r>
    <s v="Karnataka Olympic Association"/>
    <s v="Kanteerava Stadium, Sports Complex, Kasturba Road, Bengaluru, Karnataka 560001"/>
    <s v="https://www.google.com/maps/place/Karnataka+Olympic+Association/@12.9316102,77.5085056,12z/data=!4m8!1m2!2m1!1sKarnataka+Amateur+Archery+Association!3m4!1s0x3bae167654b3f1bf:0x442cee7e06a8f6a7!8m2!3d12.9696733!4d77.5934435"/>
    <s v="Bengaluru"/>
    <x v="3"/>
    <m/>
    <n v="8022275656"/>
    <m/>
    <n v="9449345445"/>
    <s v="Sri K. Govindraj"/>
    <m/>
    <m/>
    <m/>
    <m/>
    <m/>
    <m/>
    <m/>
    <m/>
    <m/>
    <s v="http://karnatakaolympicassociation.com/Association.php"/>
    <m/>
    <s v="http://karnatakaolympicassociation.com/Association.php"/>
    <n v="4.3"/>
    <n v="6"/>
    <m/>
    <m/>
    <m/>
    <m/>
    <m/>
    <m/>
    <m/>
    <m/>
    <m/>
    <s v="Badminton, fencing, handball, Athletics, boxing, Judo, Netball, Basket Ball, Football, Wrestling, Hockey, Taekwando, Kabaddi, Rifle shooting, Swimming"/>
    <n v="560001"/>
    <m/>
    <m/>
    <m/>
    <s v="Archery"/>
  </r>
  <r>
    <s v="Falcons Archery Club - Archers Cast"/>
    <s v="IISc Gymnasium, Malleshwaram, Bengaluru, Karnataka 560012"/>
    <s v="https://www.google.com/maps/place/Falcons+Archery+Club+-+Archers+Cast/@13.0161878,77.55883,17z/data=!3m1!4b1!4m5!3m4!1s0x3bae3d7e09193fbf:0x432cd6d7508b4a58!8m2!3d13.0161878!4d77.5610187"/>
    <s v="Bengaluru"/>
    <x v="3"/>
    <m/>
    <n v="9483409516"/>
    <m/>
    <m/>
    <m/>
    <m/>
    <m/>
    <m/>
    <m/>
    <m/>
    <m/>
    <m/>
    <m/>
    <m/>
    <s v="https://www.google.com/search?biw=1366&amp;bih=657&amp;sxsrf=ALeKk00PA7TiofzIkUgDdxbi8WKo0yDq0g:1595409471787&amp;q=archery+club+or+academy+in+karnataka&amp;npsic=0&amp;rflfq=1&amp;rlha=0&amp;rllag=12922841,77574778,7621&amp;tbm=lcl&amp;ved=2ahUKEwiv_di2w-DqAhXJfn0KHUtbA1kQjGp6BAgNED0&amp;rldoc=1#rlfi=hd:;si:4840479919774059096;mv:[[13.0256912,77.6272686],[12.8482943,77.5482416]]"/>
    <s v="https://www.google.com/search?biw=1366&amp;bih=657&amp;sxsrf=ALeKk00PA7TiofzIkUgDdxbi8WKo0yDq0g:1595409471787&amp;q=archery+club+or+academy+in+karnataka&amp;npsic=0&amp;rflfq=1&amp;rlha=0&amp;rllag=12922841,77574778,7621&amp;tbm=lcl&amp;ved=2ahUKEwiv_di2w-DqAhXJfn0KHUtbA1kQjGp6BAgNED0&amp;rldoc=1#rlfi=hd:;si:4840479919774059096;mv:[[13.0256912,77.6272686],[12.8482943,77.5482416]]"/>
    <s v="https://www.facebook.com/groups/IIScFalcons/"/>
    <n v="2.9"/>
    <n v="7"/>
    <m/>
    <m/>
    <m/>
    <m/>
    <m/>
    <m/>
    <m/>
    <m/>
    <m/>
    <m/>
    <n v="560012"/>
    <m/>
    <m/>
    <m/>
    <s v="Archery"/>
  </r>
  <r>
    <s v="Gopalan Sports Center"/>
    <s v="181/1. 182/1, Basavanna Nagar Main Rd Sonnenahalli, Hoodi, Whitefield, Bengaluru, Karnataka 560048"/>
    <s v="https://www.google.com/maps/place/Gopalan+Sports+Center/@12.9846924,77.714402,17z/data=!3m1!4b1!4m5!3m4!1s0x3bae1192035c4467:0xe7216bb6431afec!8m2!3d12.9846924!4d77.7165907"/>
    <s v="Bengaluru"/>
    <x v="3"/>
    <s v="sports@gopalanschool.com, gmsports@gopalanschool.com"/>
    <s v="0804114 2384"/>
    <m/>
    <s v="95146 66368/8128978746 / 6364268266 / 6364267181"/>
    <m/>
    <m/>
    <m/>
    <m/>
    <m/>
    <m/>
    <m/>
    <m/>
    <m/>
    <m/>
    <s v="https://www.gopalansportscenter.com/"/>
    <s v="https://www.google.com/search?biw=1366&amp;bih=657&amp;sxsrf=ALeKk01IKiQjYPAWKBXXCHcdNpcO-FnpeA:1595420396782&amp;q=archery+academy+in+karnataka&amp;npsic=0&amp;rflfq=1&amp;rlha=0&amp;rllag=12900739,77607200,5070&amp;tbm=lcl&amp;ved=2ahUKEwjE2ZGQ7ODqAhXSYysKHRvnAEUQjGp6BAgLEEE&amp;rldoc=1#rlfi=hd:;si:1040919457971679212,l,ChxhcmNoZXJ5IGFjYWRlbXkgaW4ga2FybmF0YWthSNmX442TgoCACFo1Cg9hcmNoZXJ5IGFjYWRlbXkQABABGAMiHGFyY2hlcnkgYWNhZGVteSBpbiBrYXJuYXRha2E;mv:[[15.548530900000001,77.8882203],[12.000088499999999,74.6844673]]"/>
    <s v="https://www.gopalansportscenter.com/"/>
    <n v="4.0999999999999996"/>
    <n v="417"/>
    <m/>
    <m/>
    <m/>
    <m/>
    <m/>
    <m/>
    <m/>
    <m/>
    <m/>
    <s v="Cricket, Badminton, Swimming, Soccer, Lawn Tennis, Table Tennis, Skating, BasketBall, Gymnastics"/>
    <n v="560048"/>
    <m/>
    <m/>
    <m/>
    <s v="Archery"/>
  </r>
  <r>
    <s v="Vision Sports Club"/>
    <s v="No:198 , Narayana Nagar 2nd stage ,Rajanna Farm , Doddakalasandra Post BCMC Layout, behind Rahul Dravid Cricket stadium, Bengaluru, Karnataka 560062"/>
    <s v="https://www.google.com/maps/place/Vision+Sports+Club/@12.87491,77.5492253,17z/data=!3m1!4b1!4m5!3m4!1s0x3bae41221909d453:0xd930d72e688b3668!8m2!3d12.87491!4d77.551414"/>
    <s v="Bengaluru"/>
    <x v="3"/>
    <m/>
    <s v="077601 22412"/>
    <m/>
    <n v="9036185906"/>
    <m/>
    <m/>
    <m/>
    <m/>
    <m/>
    <s v="Monday to Sunday"/>
    <s v="Monday to Sunday - 5:30AM to 11:30PM"/>
    <m/>
    <m/>
    <m/>
    <s v="https://www.justdial.com/Bangalore/Vision-Sports-Club-Behind-Rahul-Dravid-Stadium-Near-KSIT-College-Konanakunte/080PXX80-XX80-180812223502-H7Q1_BZDET"/>
    <s v="https://www.google.com/search?biw=1366&amp;bih=657&amp;sxsrf=ALeKk01IKiQjYPAWKBXXCHcdNpcO-FnpeA:1595420396782&amp;q=archery+academy+in+karnataka&amp;npsic=0&amp;rflfq=1&amp;rlha=0&amp;rllag=12900739,77607200,5070&amp;tbm=lcl&amp;ved=2ahUKEwjE2ZGQ7ODqAhXSYysKHRvnAEUQjGp6BAgLEEE&amp;rldoc=1#rlfi=hd:;si:15650245299434894952,l,ChxhcmNoZXJ5IGFjYWRlbXkgaW4ga2FybmF0YWthSL_1iO-erYCACFo5Cg9hcmNoZXJ5IGFjYWRlbXkQABABGAAYARgDIhxhcmNoZXJ5IGFjYWRlbXkgaW4ga2FybmF0YWth;mv:[[15.548530900000001,77.8882203],[12.000088499999999,74.6844673]]"/>
    <s v="https://vision-sports-club.business.site/?utm_source=gmb&amp;utm_medium=referral"/>
    <n v="4.5999999999999996"/>
    <n v="119"/>
    <m/>
    <n v="2018"/>
    <m/>
    <m/>
    <m/>
    <s v="Cash, Master Card, Visa Card, Debit Cards, Cheques and Credit Card"/>
    <m/>
    <m/>
    <s v="Behind Rahul Dravid Cricket stadium &amp; Near KSIT College"/>
    <s v="Cricket, ThrowBall, VolleyBall, Table Tennis"/>
    <n v="560062"/>
    <m/>
    <m/>
    <m/>
    <s v="Archery"/>
  </r>
  <r>
    <s v="Red Riders Go Karting"/>
    <s v="Huskur Dommasandra Rd, Kodathi, Bengaluru, Karnataka 560099"/>
    <s v="https://www.google.com/maps/place/Gokarting+In+Bangalore+%7C+Red+Riders+Gokarting/@12.8772378,77.7242703,17z/data=!3m1!4b1!4m5!3m4!1s0x3bae12ad90ff9ce1:0x933d33738d6f75bc!8m2!3d12.8772378!4d77.726459"/>
    <s v="Bengaluru"/>
    <x v="3"/>
    <m/>
    <n v="9141717717"/>
    <m/>
    <m/>
    <m/>
    <m/>
    <m/>
    <m/>
    <m/>
    <s v="Monday to Sunday"/>
    <s v="Monday to Sunday - 10AM to 7PM"/>
    <m/>
    <m/>
    <m/>
    <s v="https://www.justdial.com/Bangalore/Red-Riders-Go-Karting-Near-Delhi-Public-School-East-Sarjapura/080PXX80-XX80-150627113707-A4J9_BZDET"/>
    <m/>
    <s v="http://ww7.redriderssports.com/"/>
    <n v="4.3"/>
    <n v="1498"/>
    <m/>
    <n v="2015"/>
    <m/>
    <m/>
    <m/>
    <s v="Cash, Visa Card, Debit Card, Credit Card, Dinner Club Card, Master Card."/>
    <m/>
    <m/>
    <s v="Near Delhi Public School East"/>
    <s v="Bunjee Jumping, PaintBall, ZipLine, Rifle Shoting"/>
    <n v="560099"/>
    <m/>
    <m/>
    <m/>
    <s v="Archery"/>
  </r>
  <r>
    <s v="Pace Career Academy"/>
    <s v="No.18/1, Cambridge Road, Ulsoor, Bangalore - 560008, Above Canara Bank"/>
    <s v="https://www.justdial.com/Bangalore/Pace-Academy-Above-Canara-Bank-Ulsoor/080PXX80-XX80-110328144946-T7Z7_BZDET?xid=QmFuZ2Fsb3JlIEFyY2hlcnkgQ2xhc3Nlcw=="/>
    <s v="Bengaluru"/>
    <x v="3"/>
    <m/>
    <n v="8065702393"/>
    <m/>
    <n v="8147859270"/>
    <m/>
    <m/>
    <m/>
    <m/>
    <m/>
    <m/>
    <m/>
    <m/>
    <m/>
    <m/>
    <s v="https://www.justdial.com/Bangalore/Pace-Academy-Above-Canara-Bank-Ulsoor/080PXX80-XX80-110328144946-T7Z7_BZDET?xid=QmFuZ2Fsb3JlIEFyY2hlcnkgQ2xhc3Nlcw=="/>
    <m/>
    <m/>
    <n v="2.5"/>
    <n v="2"/>
    <m/>
    <m/>
    <m/>
    <m/>
    <m/>
    <s v="Cash"/>
    <m/>
    <m/>
    <m/>
    <m/>
    <n v="560008"/>
    <m/>
    <m/>
    <m/>
    <s v="Archery"/>
  </r>
  <r>
    <s v="X Arena"/>
    <s v="Manpho Convention Centre, 94/1, Manyata Tech Park Rd, DadaMastan Layout, Nagavara, Bengaluru, Karnataka 560024"/>
    <s v="https://www.google.com/maps/place/X+Arena/@13.0417033,77.6143799,17z/data=!3m1!4b1!4m5!3m4!1s0x3bae17719977cc09:0x23b01b63d90c4af7!8m2!3d13.0417033!4d77.6165686"/>
    <s v="Bengaluru"/>
    <x v="3"/>
    <m/>
    <n v="9886199123"/>
    <m/>
    <m/>
    <m/>
    <m/>
    <m/>
    <m/>
    <m/>
    <s v="Monday to Sunday"/>
    <s v="Open 24 hrs"/>
    <m/>
    <m/>
    <m/>
    <s v="https://www.justdial.com/Bangalore/Sports-X-Next-to-Manyata-Tech-Park-and-Above-Ola-Office-Veerannapalya/080PXX80-XX80-171005113508-X4V9_BZDET?xid=QmFuZ2Fsb3JlIEFyY2hlcnkgQ2xhc3Nlcw=="/>
    <m/>
    <m/>
    <n v="4.0999999999999996"/>
    <n v="367"/>
    <m/>
    <n v="2017"/>
    <m/>
    <m/>
    <m/>
    <s v="Cash, Master Card, Visa Card, Debit Cards, Cheques, Credit Card"/>
    <m/>
    <m/>
    <s v="Next to Manyata Tech Park and Above Ola Office"/>
    <s v="Football, Cricket, Table tennis, Zipline"/>
    <n v="560024"/>
    <m/>
    <m/>
    <m/>
    <s v="Archery"/>
  </r>
  <r>
    <s v="Swatantraveer Savarkar Archery Academy"/>
    <s v="Veer Savarakar Rashtriya Smarak, 252, SVS Rd, Dadar West, Shivaji Park, Mumbai, Maharashtra 400028"/>
    <s v="https://www.google.com/maps/place/Arjuna+Sports+-+Archery+Pro+Shop/@19.0383983,72.8399622,15z/data=!4m8!1m2!2m1!1sArjun+archery+academy+mumbai!3m4!1s0x0:0x5c81b3509383fd9a!8m2!3d19.0280727!4d72.8371292"/>
    <s v="Mumbai"/>
    <x v="4"/>
    <m/>
    <s v="097734 97039"/>
    <m/>
    <m/>
    <s v="Swapnil D Parab."/>
    <s v="097734 97039"/>
    <s v="swapnil.dparab@yahoo.com"/>
    <m/>
    <m/>
    <s v="Weekdays and Weekends"/>
    <s v="Monday - Friday: 9:00 AM to 5:00 PM Saturday - Sunday: 3:00 PM to 8:00 PM"/>
    <m/>
    <m/>
    <s v="Swapnil D Parab."/>
    <s v="http://www.arjunasports.in/index.html"/>
    <s v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4286883242644387151,l,CiZBcmNoZXJ5IGNsdWIgb3IgYWNhZGVteSBpbiBNYWhhcmFzaHRyYVpBChdhcmNoZXJ5IGNsdWIgb3IgYWNhZGVteSImYXJjaGVyeSBjbHViIG9yIGFjYWRlbXkgaW4gbWFoYXJhc2h0cmE;mv:[[21.412135499999998,79.5008991],[16.389449499999998,72.45887549999999]]"/>
    <s v="http://www.arjunasports.in/index.html"/>
    <n v="4.5999999999999996"/>
    <n v="17"/>
    <m/>
    <n v="2005"/>
    <m/>
    <m/>
    <m/>
    <m/>
    <m/>
    <m/>
    <m/>
    <m/>
    <n v="400028"/>
    <m/>
    <m/>
    <m/>
    <s v="Archery"/>
  </r>
  <r>
    <s v="Archers Academy Pune"/>
    <s v="next to Anantrao pawar college architecture, Parvati Hills, Parvati Paytha, Pune, Maharashtra 411009"/>
    <s v="https://www.google.com/maps/place/Archers+Academy+Pune/@18.4896865,73.8403408,17z/data=!3m1!4b1!4m5!3m4!1s0x3bc2956405d87871:0x45098fd841222287!8m2!3d18.4896814!4d73.8425295"/>
    <s v="Pune"/>
    <x v="4"/>
    <s v="archersacademypune@gmail.com"/>
    <s v="095112 63524"/>
    <m/>
    <n v="8999913434"/>
    <m/>
    <m/>
    <m/>
    <m/>
    <m/>
    <m/>
    <m/>
    <m/>
    <m/>
    <m/>
    <s v="https://m.facebook.com/archersacademypune/"/>
    <s v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4974665422375887495,l,CiZBcmNoZXJ5IGNsdWIgb3IgYWNhZGVteSBpbiBNYWhhcmFzaHRyYVpBChdhcmNoZXJ5IGNsdWIgb3IgYWNhZGVteSImYXJjaGVyeSBjbHViIG9yIGFjYWRlbXkgaW4gbWFoYXJhc2h0cmE;mv:[[21.412135499999998,79.5008991],[16.389449499999998,72.45887549999999]]"/>
    <s v="https://m.facebook.com/archersacademypune/"/>
    <n v="4.5"/>
    <n v="24"/>
    <m/>
    <m/>
    <m/>
    <m/>
    <m/>
    <m/>
    <m/>
    <m/>
    <s v="Anantrao pawar college architecture"/>
    <m/>
    <n v="411009"/>
    <m/>
    <m/>
    <m/>
    <s v="Archery"/>
  </r>
  <r>
    <s v="Dhanurved Archery Academy"/>
    <s v="Survey No. 86, Lohegaon-Wagholi Road, Lohegaon, Pune, Maharashtra 411047"/>
    <s v="https://www.google.com/maps/place/Dhanurved+Archery+Academy/@18.5915964,73.9478414,17z/data=!3m1!4b1!4m5!3m4!1s0x3bc2c40f1af9ba1b:0xfb807127d7d5290b!8m2!3d18.5915913!4d73.9500301"/>
    <s v="Pune"/>
    <x v="4"/>
    <m/>
    <s v="099602 91205"/>
    <m/>
    <m/>
    <m/>
    <m/>
    <m/>
    <m/>
    <m/>
    <m/>
    <m/>
    <m/>
    <m/>
    <m/>
    <s v="https://www.justdial.com/Pune/Dhanurved-Archery-Academy-Closed-Down-Lohegaon/020PXX20-XX20-160812094508-B1X7_BZDET"/>
    <s v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18122609316477610251;mv:[[21.412135499999998,79.5008991],[16.389449499999998,72.45887549999999]]"/>
    <m/>
    <n v="4.5"/>
    <n v="4"/>
    <m/>
    <n v="2009"/>
    <m/>
    <m/>
    <m/>
    <m/>
    <m/>
    <m/>
    <m/>
    <m/>
    <n v="411047"/>
    <m/>
    <m/>
    <m/>
    <s v="Archery"/>
  </r>
  <r>
    <s v="A-ZEE ARCHERY CLUB"/>
    <s v="Bada Tajbag Rd, Solanki Patil Wadi, Nagpur, Maharashtra 440024"/>
    <s v="https://www.google.com/maps/place/A-ZEE+ARCHERY+CLUB/@21.1187973,79.1214591,17z/data=!3m1!4b1!4m5!3m4!1s0x3bd4b8a662e34ee9:0x91083fd92e09c944!8m2!3d21.1187923!4d79.1236478"/>
    <s v="Nagpur"/>
    <x v="4"/>
    <m/>
    <s v="086689 06287"/>
    <m/>
    <n v="7385104657"/>
    <m/>
    <m/>
    <m/>
    <m/>
    <m/>
    <m/>
    <m/>
    <m/>
    <m/>
    <m/>
    <s v="https://a-zee-archery-club.business.site/"/>
    <s v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18122609316477610251;mv:[[21.412135499999998,79.5008991],[16.389449499999998,72.45887549999999]]"/>
    <s v="https://a-zee-archery-club.business.site/"/>
    <n v="4.9000000000000004"/>
    <n v="12"/>
    <m/>
    <m/>
    <m/>
    <m/>
    <m/>
    <m/>
    <m/>
    <m/>
    <m/>
    <m/>
    <n v="440024"/>
    <m/>
    <m/>
    <m/>
    <s v="Archery"/>
  </r>
  <r>
    <s v="Nagpur Archery Blessing Academy"/>
    <s v="Borkute layout, Narendra Nagar, Nagpur, Maharashtra 440015"/>
    <s v="https://www.google.com/maps/place/Nagpur+Archery+Blessing+Academy/@21.1041408,79.0750862,17z/data=!3m1!4b1!4m5!3m4!1s0x3bd4bf731b508c81:0x67fbcc49166723ed!8m2!3d21.1041408!4d79.0772749"/>
    <s v="Nagpur"/>
    <x v="4"/>
    <s v="pralishapatil@gmail.com"/>
    <s v="073505 10396"/>
    <m/>
    <m/>
    <m/>
    <m/>
    <m/>
    <m/>
    <m/>
    <s v="Weekdays and Weekends"/>
    <s v="Mon: 4:00 - 6.30PM Tue: 4:00 – 6:30 PM Wed: 4:00 – 6:30 PM Thu: 4:00 – 6:30 PM_x000a_Fri: 4:00 – 6:30 PM_x000a_Sat: 3:00 – 6:00 PM_x000a_Sun: 2:00 – 6:00 PM"/>
    <m/>
    <m/>
    <m/>
    <s v="https://www.facebook.com/pralishap/about/?ref=page_internal"/>
    <s v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doc=1&amp;rlfi=hd:;si:7492807019341489133,l,CiZBcmNoZXJ5IGNsdWIgb3IgYWNhZGVteSBpbiBNYWhhcmFzaHRyYVpBChdhcmNoZXJ5IGNsdWIgb3IgYWNhZGVteSImYXJjaGVyeSBjbHViIG9yIGFjYWRlbXkgaW4gbWFoYXJhc2h0cmE;mv:[[21.412135499999998,79.5008991],[16.389449499999998,72.45887549999999]]"/>
    <s v="https://nagpur-archery-blessing-academy.business.site/"/>
    <n v="5"/>
    <n v="2"/>
    <m/>
    <m/>
    <m/>
    <m/>
    <m/>
    <m/>
    <m/>
    <m/>
    <m/>
    <m/>
    <n v="440015"/>
    <m/>
    <m/>
    <m/>
    <s v="Archery"/>
  </r>
  <r>
    <s v="Phoenix archery academy"/>
    <s v="New Link Rd, Pramila Nagar, Anand Park, Dahisar West, Mumbai, Maharashtra 400068"/>
    <s v="https://www.google.com/maps/place/phoenix+archery+academy/@19.2591956,72.851326,17z/data=!3m1!4b1!4m5!3m4!1s0x3be7b0fdb97d4401:0x5a6e34be45ab46e8!8m2!3d19.2591956!4d72.8535147"/>
    <s v="Mumbai"/>
    <x v="4"/>
    <m/>
    <s v="072086 12304"/>
    <m/>
    <m/>
    <m/>
    <m/>
    <m/>
    <m/>
    <m/>
    <s v="Friday, Saturday and Sunday"/>
    <s v="Fri:Open 24 hours Sat:Open 24 hours Sun:9:00 AM – 12:00 PM"/>
    <m/>
    <m/>
    <m/>
    <s v="https://business.google.com/website/phoenix-archery-academy"/>
    <s v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doc=1&amp;rlfi=hd:;si:6516203702668969704,l,CiZBcmNoZXJ5IGNsdWIgb3IgYWNhZGVteSBpbiBNYWhhcmFzaHRyYVpBChdhcmNoZXJ5IGNsdWIgb3IgYWNhZGVteSImYXJjaGVyeSBjbHViIG9yIGFjYWRlbXkgaW4gbWFoYXJhc2h0cmE;mv:[[21.412135499999998,79.5008991],[16.389449499999998,72.45887549999999]]"/>
    <s v="https://business.google.com/website/phoenix-archery-academy"/>
    <n v="3.7"/>
    <n v="3"/>
    <m/>
    <m/>
    <m/>
    <m/>
    <m/>
    <m/>
    <m/>
    <m/>
    <m/>
    <m/>
    <n v="400068"/>
    <m/>
    <m/>
    <m/>
    <s v="Archery"/>
  </r>
  <r>
    <s v="DX Archery Classes"/>
    <s v="Trimurthi Chowk, Bavdhan, near HP Petrol Pump, Maharashtra 411004"/>
    <s v="https://www.google.com/maps/place/DX+Archery+Classes/@18.5099982,73.8321135,17z/data=!3m1!4b1!4m5!3m4!1s0x3bc2bf89723100a3:0x26554cf2890318fe!8m2!3d18.5099982!4d73.8343022"/>
    <s v="Pune"/>
    <x v="4"/>
    <m/>
    <s v="094214 54316"/>
    <m/>
    <m/>
    <m/>
    <m/>
    <m/>
    <m/>
    <m/>
    <s v="Monday to Saturday"/>
    <s v="Monday - 9:00 am - 9:00 pm Tuesday - 9:00 am - 9:00 pm_x000a_Wednesday - 9:00 am - 9:00 pm_x000a_Thursday - 9:00 am - 9:00 pm_x000a_Friday - 9:00 am - 9:00 pm_x000a_Saturday - 9:00 am - 9:00 pm"/>
    <m/>
    <m/>
    <m/>
    <s v="https://www.justdial.com/Pune/Dx-Archery-Club-Karve-Road-Deccan/020PXX20-XX20-170313162002-R4G4_BZDET"/>
    <s v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2762198551026145534,l,CiZBcmNoZXJ5IGNsdWIgb3IgYWNhZGVteSBpbiBNYWhhcmFzaHRyYVpBChdhcmNoZXJ5IGNsdWIgb3IgYWNhZGVteSImYXJjaGVyeSBjbHViIG9yIGFjYWRlbXkgaW4gbWFoYXJhc2h0cmE;mv:[[21.412135499999998,79.5008991],[16.389449499999998,72.45887549999999]]"/>
    <m/>
    <n v="5"/>
    <n v="3"/>
    <m/>
    <m/>
    <m/>
    <m/>
    <m/>
    <s v="Cash and Visa card"/>
    <m/>
    <m/>
    <m/>
    <m/>
    <n v="411004"/>
    <m/>
    <m/>
    <m/>
    <s v="Archery"/>
  </r>
  <r>
    <s v="Drona Archery Academy"/>
    <s v="Karnala Sports Academy Plot No.7, behind HOC C, Sector 16, Panvel, Maharashtra 410206"/>
    <s v="https://www.google.com/maps/place/Drona+Archery+Academy/@18.9976302,73.1018748,17z/data=!3m1!4b1!4m5!3m4!1s0x3be7e8669cbce041:0x45cd643add1c141b!8m2!3d18.9976302!4d73.1040635"/>
    <s v="Panvel"/>
    <x v="4"/>
    <s v="dronaarcherypanvel@gmail.com"/>
    <s v="096994 14848"/>
    <m/>
    <m/>
    <m/>
    <m/>
    <m/>
    <m/>
    <m/>
    <s v="Weekdays and Weekends"/>
    <s v="Mon to Sat (Morning) - 8AM - 12PM (Evening) - 4PM - 6PM Sunday (Morning) - 8PM - 12PM"/>
    <m/>
    <m/>
    <m/>
    <s v="https://www.justdial.com/Mumbai/Drona-Archery-Academy-Garden-Hotel-New-Panvel/022PXX22-XX22-161219111224-L8L8_BZDET"/>
    <s v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5029786562823197723,l,CiZBcmNoZXJ5IGNsdWIgb3IgYWNhZGVteSBpbiBNYWhhcmFzaHRyYVpBChdhcmNoZXJ5IGNsdWIgb3IgYWNhZGVteSImYXJjaGVyeSBjbHViIG9yIGFjYWRlbXkgaW4gbWFoYXJhc2h0cmE;mv:[[21.412135499999998,79.5008991],[16.389449499999998,72.45887549999999]]"/>
    <s v="https://www.dronaarcheryacad.com/"/>
    <n v="4.7"/>
    <n v="21"/>
    <m/>
    <n v="2015"/>
    <m/>
    <m/>
    <m/>
    <s v="Cash "/>
    <m/>
    <m/>
    <m/>
    <m/>
    <n v="410206"/>
    <m/>
    <m/>
    <m/>
    <s v="Archery"/>
  </r>
  <r>
    <s v="Trinetra Archery Academy"/>
    <s v="Silver fitness club Near silver city, Jadhav Wadi, Chikhali, Pune, Maharashtra 411062"/>
    <s v="https://www.google.com/maps/place/Trinetra+Archery+Academy/@18.6775556,73.8213019,17z/data=!3m1!4b1!4m5!3m4!1s0x3bc2b75d405e148b:0x2024b83be6f398c1!8m2!3d18.6775556!4d73.8234906"/>
    <s v="Pune"/>
    <x v="4"/>
    <m/>
    <s v="088302 47551"/>
    <m/>
    <n v="9552622400"/>
    <s v="Ashu Bondarkar"/>
    <s v="088302 47551"/>
    <m/>
    <m/>
    <m/>
    <s v="Monday to Saturday"/>
    <s v="Mon: 9:00 AM – 7:30 PM Tue: 9:00 AM – 7:30 PM_x000a_Wed: 9:00 AM – 7:30 PM_x000a_Thu: 9:00 AM – 7:30 PM_x000a_Fri: 9:00 AM – 7:30 PM_x000a_Sat: 9:00 AM – 7:30 PM"/>
    <s v="9:00 AM – 7:30 PM"/>
    <m/>
    <m/>
    <s v="https://website-3190539931367056458111-sportsclub.business.site/?utm_source=gmb&amp;utm_medium=referral"/>
    <s v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2316178675792582849,l,CiZBcmNoZXJ5IGNsdWIgb3IgYWNhZGVteSBpbiBNYWhhcmFzaHRyYVpBChdhcmNoZXJ5IGNsdWIgb3IgYWNhZGVteSImYXJjaGVyeSBjbHViIG9yIGFjYWRlbXkgaW4gbWFoYXJhc2h0cmE;mv:[[21.412135499999998,79.5008991],[16.389449499999998,72.45887549999999]]"/>
    <s v="https://website-3190539931367056458111-sportsclub.business.site/?utm_source=gmb&amp;utm_medium=referral"/>
    <n v="5"/>
    <n v="3"/>
    <m/>
    <m/>
    <m/>
    <m/>
    <m/>
    <m/>
    <m/>
    <m/>
    <m/>
    <m/>
    <n v="411062"/>
    <m/>
    <m/>
    <m/>
    <s v="Archery"/>
  </r>
  <r>
    <s v="Archer's Academy Latur"/>
    <s v="Rajasthan school ground, Narayan Nagar, Latur, Maharashtra 413512"/>
    <s v="https://www.google.com/maps/place/Archer's+Academy+Latur/@18.3949149,76.5720945,17z/data=!3m1!4b1!4m5!3m4!1s0x3bcf837983b163c3:0x8c83102ae0ad5e2b!8m2!3d18.3949149!4d76.5742832"/>
    <s v="Latur"/>
    <x v="4"/>
    <s v="latur.archery@gmail.com"/>
    <n v="9604985959"/>
    <m/>
    <m/>
    <s v="Ashok Jangame"/>
    <m/>
    <m/>
    <m/>
    <m/>
    <s v="Monday to Sunday"/>
    <s v="Monday:- 3:00 Am - 7:15 Pm Tuesday:- 3:00 Am - 7:15 Pm_x000a_Wednesday:- 3:00 Am - 7:15 Pm_x000a_Thursday:- 3:00 Am - 7:15 Pm_x000a_Friday:- 3:00 Am - 7:15 Pm_x000a_Saturday:- 3:00 Am - 7:15 Pm_x000a_Sunday:- 8:30 Am - 10:30 Am | 3:00 Pm - 7:15 Pm"/>
    <m/>
    <m/>
    <s v="Sagar Mohite"/>
    <s v="https://www.justdial.com/Latur/Archers-Academy/9999P2382-2382-181229204511-J2R4_BZDET"/>
    <s v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10124954163603136043,l,CiZBcmNoZXJ5IGNsdWIgb3IgYWNhZGVteSBpbiBNYWhhcmFzaHRyYVpBChdhcmNoZXJ5IGNsdWIgb3IgYWNhZGVteSImYXJjaGVyeSBjbHViIG9yIGFjYWRlbXkgaW4gbWFoYXJhc2h0cmE;mv:[[21.412135499999998,79.5008991],[16.389449499999998,72.45887549999999]]"/>
    <s v="http://www.laturarchery.com/"/>
    <n v="5"/>
    <n v="26"/>
    <m/>
    <m/>
    <m/>
    <s v="4hours/day"/>
    <m/>
    <s v="Cash on Delivery, Cash and BHIM"/>
    <m/>
    <m/>
    <m/>
    <m/>
    <n v="413512"/>
    <m/>
    <m/>
    <m/>
    <s v="Archery"/>
  </r>
  <r>
    <s v="Umrekar archery Academy"/>
    <s v="Science College, Vivek Nagar, Nanded, Maharashtra 431602"/>
    <s v="https://www.google.com/maps/place/Umrekar+archery+Academy/@19.1768586,77.2981313,17z/data=!3m1!4b1!4m5!3m4!1s0x3bd1d73f250ab779:0xb224d94de59a6423!8m2!3d19.1768586!4d77.30032"/>
    <s v="Nanded"/>
    <x v="4"/>
    <m/>
    <n v="9960784967"/>
    <m/>
    <m/>
    <m/>
    <m/>
    <m/>
    <m/>
    <m/>
    <s v="Monday to Saturday"/>
    <s v="Monday:- Open 24 Hrs Tuesday:- 9:00 Am - 5:00 Pm_x000a_Wednesday:- 9:00 Am - 5:00 Pm_x000a_Thursday:- Closed_x000a_Friday:- 9:00 Am - 5:00 Pm_x000a_Saturday:- 9:00 Am - 5:00 Pm"/>
    <m/>
    <m/>
    <m/>
    <s v="https://www.justdial.com/Nanded/Umrekar-Archery-Academy-Vivek-Nagar/9999P2462-2462-191113211258-A8K6_BZDET"/>
    <s v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#rlfi=hd:;si:12836623766500566051,l,CiZBcmNoZXJ5IGNsdWIgb3IgYWNhZGVteSBpbiBNYWhhcmFzaHRyYVpBChdhcmNoZXJ5IGNsdWIgb3IgYWNhZGVteSImYXJjaGVyeSBjbHViIG9yIGFjYWRlbXkgaW4gbWFoYXJhc2h0cmE;mv:[[21.412135499999998,79.5008991],[16.389449499999998,72.45887549999999]]"/>
    <m/>
    <n v="5"/>
    <n v="1"/>
    <m/>
    <m/>
    <m/>
    <m/>
    <m/>
    <m/>
    <m/>
    <m/>
    <m/>
    <m/>
    <n v="431602"/>
    <m/>
    <m/>
    <m/>
    <s v="Archery"/>
  </r>
  <r>
    <s v="D SPORTS STAR"/>
    <s v="Adjacent to Nerul Nerul Police station on the main road - right side, Sector 23, Nerul, Navi Mumbai, Maharashtra 400706"/>
    <s v="https://www.google.com/maps/place/D+SPORTS+STAR/@19.0281427,73.016867,17z/data=!3m1!4b1!4m5!3m4!1s0x3be7c3c1a5655555:0x2c708be84b696f64!8m2!3d19.0281427!4d73.0190557"/>
    <s v="Navi Mumbai"/>
    <x v="4"/>
    <s v="dsportstar21@gmail.com"/>
    <s v="081086 97025"/>
    <m/>
    <m/>
    <m/>
    <m/>
    <m/>
    <m/>
    <m/>
    <s v="Saturday and Sunday"/>
    <s v="Sat - 3PM to 4:30PM Sun - 3PM to 5PM"/>
    <m/>
    <m/>
    <m/>
    <s v="https://www.justdial.com/Mumbai/D-Sports-Star-Opposite-Seawoods-Railway-Station-Nerul/022PXX22-XX22-171110184528-Q3S3_BZDET"/>
    <s v="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#rlfi=hd:;si:3202213164874297188,l,CiZBcmNoZXJ5IGNsdWIgb3IgYWNhZGVteSBpbiBNYWhhcmFzaHRyYVpBChdhcmNoZXJ5IGNsdWIgb3IgYWNhZGVteSImYXJjaGVyeSBjbHViIG9yIGFjYWRlbXkgaW4gbWFoYXJhc2h0cmE;mv:[[21.351649899999998,79.4219517],[16.7966311,72.4631363]];start:20"/>
    <s v="http://dsportstar.in/"/>
    <n v="4.5999999999999996"/>
    <n v="27"/>
    <s v="Bisexual"/>
    <m/>
    <m/>
    <m/>
    <s v="3-6yrs to Adults"/>
    <s v="Cash"/>
    <m/>
    <m/>
    <s v="Opposite Seawoods Railway Station"/>
    <s v="Skating, Long Board, Baseball, Football, Cricket, Handball, Parkour, Horse Riding, Rifle Shooting, Swimming, Badminton, Bunjee Jumping"/>
    <n v="400706"/>
    <m/>
    <m/>
    <m/>
    <s v="Archery"/>
  </r>
  <r>
    <s v="Focus Archery Academy"/>
    <s v="Gandhi Bhavan Rd, Chaitanya Nagar, Kothrud, Pune, Maharashtra 411038"/>
    <s v="https://www.google.com/maps/place/Focus+Archery+Academy/@18.4954404,73.8018034,17z/data=!4m8!1m2!2m1!1sfocus+archery+academy+pune+maharashtra!3m4!1s0x3bc2bfe57e8544bb:0xa69a0ab0ec058ba3!8m2!3d18.4958916!4d73.8039932"/>
    <s v="Pune"/>
    <x v="4"/>
    <s v="focusarcheryacademy@gmail.com"/>
    <s v="997 584 8700"/>
    <m/>
    <n v="9823437971"/>
    <s v="Ajay Sonavane"/>
    <m/>
    <m/>
    <m/>
    <s v="Beginner - Rs.2000/month, Regular - 2000/Month, 5700/Quarter, 10200/Half year, Only Practice - 1500 / Month_x000a_"/>
    <s v="Monday to Sunday"/>
    <s v="Beginner - Saturday 4 PM to 6 PM Sunday 8 AM to 10 AM, Regular - Weekdays 4 PM - 6 PM Sunday 8 AM -10 AM, Only Practice - Saturday and Sunday 2 hours"/>
    <m/>
    <m/>
    <m/>
    <s v="https://www.justdial.com/Pune/Focus-Archery-Academy-Near-Kalidas-Hotel-Near-Dhanukar-Colony-Kothrud/020PXX20-XX20-150417143033-H4J4_BZDET"/>
    <s v="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#rlfi=hd:;si:12004919511699786659,l,CiZBcmNoZXJ5IGNsdWIgb3IgYWNhZGVteSBpbiBNYWhhcmFzaHRyYVpBChdhcmNoZXJ5IGNsdWIgb3IgYWNhZGVteSImYXJjaGVyeSBjbHViIG9yIGFjYWRlbXkgaW4gbWFoYXJhc2h0cmE;mv:[[21.351649899999998,79.4219517],[16.7966311,72.4631363]];start:20"/>
    <s v="http://focusarcheryacademy.in/"/>
    <n v="5"/>
    <n v="1"/>
    <m/>
    <n v="2011"/>
    <m/>
    <m/>
    <s v="Above 6yrs"/>
    <s v="Cash and Cheques"/>
    <m/>
    <m/>
    <s v="Near Kalidas Hotel or Dhanukar Colony"/>
    <m/>
    <n v="411038"/>
    <m/>
    <m/>
    <m/>
    <s v="Archery"/>
  </r>
  <r>
    <s v="Eklavya Archery Academy"/>
    <s v="Nandgaon Khandeshwar, Maharashtra 444708"/>
    <s v="https://www.google.com/maps/place/Eklavya+Archery+Academy/@20.6793915,77.8326017,17z/data=!3m1!4b1!4m5!3m4!1s0x3bd6aca0dd0aa903:0x8ed18c8dc9886599!8m2!3d20.6793915!4d77.8347904"/>
    <s v="Nandgaon Khandeshwar"/>
    <x v="4"/>
    <s v="pwnjadhao@gmail.com"/>
    <s v="096358 97910"/>
    <m/>
    <n v="9403403944"/>
    <m/>
    <m/>
    <m/>
    <m/>
    <m/>
    <m/>
    <m/>
    <m/>
    <m/>
    <m/>
    <s v="https://www.facebook.com/eklavyaarchery/about/?ref=page_internal&amp;path=%2Feklavyaarchery%2Fabout%2F"/>
    <s v="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#rldoc=1&amp;rlfi=hd:;si:10291161164117730713,l,CiZBcmNoZXJ5IGNsdWIgb3IgYWNhZGVteSBpbiBNYWhhcmFzaHRyYVpBChdhcmNoZXJ5IGNsdWIgb3IgYWNhZGVteSImYXJjaGVyeSBjbHViIG9yIGFjYWRlbXkgaW4gbWFoYXJhc2h0cmE;mv:[[21.351649899999998,79.4219517],[16.7966311,72.4631363]];start:20"/>
    <m/>
    <n v="4.2"/>
    <n v="29"/>
    <m/>
    <m/>
    <m/>
    <m/>
    <m/>
    <m/>
    <m/>
    <m/>
    <m/>
    <m/>
    <n v="444708"/>
    <m/>
    <m/>
    <m/>
    <s v="Archery"/>
  </r>
  <r>
    <s v="Star Archers Academy."/>
    <s v="Elpro International School, Chinchwad Gaon, Chinchwad, Pimpri-Chinchwad, Maharashtra 411033"/>
    <s v="https://www.google.com/maps/place/Star+Archers+Academy./@18.6315233,73.7844262,17z/data=!3m1!4b1!4m5!3m4!1s0x3bc2b9b119ad0135:0x5f1e2172e31d31a!8m2!3d18.6315233!4d73.7866149"/>
    <s v="Pimpri-Chinchwad"/>
    <x v="4"/>
    <s v="sonal.bundele3927@gmail.com"/>
    <s v="089564 88721"/>
    <m/>
    <m/>
    <m/>
    <m/>
    <m/>
    <m/>
    <m/>
    <s v="Monday to Sunday"/>
    <s v="Monday to Sunday - Open 24hrs"/>
    <m/>
    <m/>
    <m/>
    <s v="https://www.justdial.com/Pune/Star-Archers-Acdemy-Nr-Darshan-Hallram-Krushn-More-Hall-Chinchwad/020PXX20-XX20-170720180532-U3K4_BZDET , https://www.facebook.com/Star-Archers-Academy-1944729375846202/"/>
    <s v="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#rldoc=1&amp;rlfi=hd:;si:428372028764050202,l,CiZBcmNoZXJ5IGNsdWIgb3IgYWNhZGVteSBpbiBNYWhhcmFzaHRyYVpBChdhcmNoZXJ5IGNsdWIgb3IgYWNhZGVteSImYXJjaGVyeSBjbHViIG9yIGFjYWRlbXkgaW4gbWFoYXJhc2h0cmE;mv:[[21.351649899999998,79.4219517],[16.7966311,72.4631363]];start:20"/>
    <m/>
    <n v="4.8"/>
    <n v="9"/>
    <m/>
    <m/>
    <m/>
    <m/>
    <m/>
    <m/>
    <m/>
    <m/>
    <s v="Near Nr Darshan Mall"/>
    <m/>
    <n v="411033"/>
    <m/>
    <m/>
    <m/>
    <s v="Archery"/>
  </r>
  <r>
    <s v="Field Archery Association of India"/>
    <s v="C/2, Ashok Watika, Sahar Pipeline Road, Andheri East, Mumbai, Maharashtra 400099"/>
    <s v="https://www.google.com/maps/place/Field+Archery+Association+of+India/@19.1054766,72.8649826,17z/data=!3m1!4b1!4m5!3m4!1s0x3be7c84712f6aaad:0x2cb39fefc66fbf72!8m2!3d19.1054766!4d72.8671713"/>
    <s v="Mumbai"/>
    <x v="4"/>
    <s v="indianfieldarchery@gmail.com"/>
    <s v="098673 74372"/>
    <m/>
    <n v="9768070022"/>
    <s v="Trinadh Sarikonda"/>
    <n v="9325755215"/>
    <m/>
    <m/>
    <m/>
    <m/>
    <m/>
    <m/>
    <m/>
    <m/>
    <s v="https://www.facebook.com/fieldarcheryassoindia/"/>
    <s v="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#rldoc=1&amp;rlfi=hd:;si:3221094010675249010;mv:[[21.351649899999998,79.4219517],[16.7966311,72.4631363]];start:20"/>
    <s v="http://faaindia.org/?fbclid=IwAR0o2eV6-meCoVS1TtMRqo_da4u0s8CFFTO99bkFBLPsVhCMxwTCXC6EamM"/>
    <n v="5"/>
    <n v="1"/>
    <m/>
    <m/>
    <m/>
    <m/>
    <m/>
    <m/>
    <m/>
    <m/>
    <m/>
    <m/>
    <n v="400099"/>
    <m/>
    <m/>
    <m/>
    <s v="Archery"/>
  </r>
  <r>
    <s v="Prabodhan Archery Center"/>
    <s v="Ozone Swimming pool, Siddharth Nagar Rd, Siddharth Nagar 4, Shri Nagar, Mumbai, Maharashtr"/>
    <s v="https://www.google.com/maps/place/Prabodhan+Archery+Center/@19.1586161,72.8404374,17z/data=!3m1!4b1!4m5!3m4!1s0x3be7b64e78086f31:0x46af1543d9796adc!8m2!3d19.1586161!4d72.8426261"/>
    <s v="Mumbai"/>
    <x v="4"/>
    <m/>
    <s v="098673 74372"/>
    <m/>
    <m/>
    <m/>
    <m/>
    <m/>
    <m/>
    <m/>
    <s v="Monday to Saturday"/>
    <s v="Monday to Saturday - 9AM to 8PM"/>
    <m/>
    <m/>
    <m/>
    <s v="https://www.justdial.com/Mumbai/Prabhodan-Archery-Centre-Bhd-Ozone-Swimming-Pool-Goregaon-West/022PXX22-XX22-090602201634-S8F5_BZDET"/>
    <s v="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#rldoc=1&amp;rlfi=hd:;si:5093313084734925532,l,CiZBcmNoZXJ5IGNsdWIgb3IgYWNhZGVteSBpbiBNYWhhcmFzaHRyYVpBChdhcmNoZXJ5IGNsdWIgb3IgYWNhZGVteSImYXJjaGVyeSBjbHViIG9yIGFjYWRlbXkgaW4gbWFoYXJhc2h0cmE;mv:[[21.351649899999998,79.4219517],[16.7966311,72.4631363]];start:20"/>
    <m/>
    <n v="3.7"/>
    <n v="3"/>
    <m/>
    <m/>
    <m/>
    <m/>
    <m/>
    <m/>
    <m/>
    <m/>
    <s v="Behind Ozone Swimming Pool"/>
    <m/>
    <n v="400104"/>
    <m/>
    <m/>
    <m/>
    <s v="Archery"/>
  </r>
  <r>
    <s v="Karveer Taluka Archery Academy (Association)"/>
    <s v="R.S.No. 232/1 Plot No. F10, Puikhadi Road Harlalka Plot Opp., Kolhapur, Maharashtra 41621"/>
    <s v="https://www.google.com/maps/place/Karveer+Taluka+Archery+Academy+(Association)/@16.658522,74.1987153,17z/data=!3m1!4b1!4m5!3m4!1s0x3bc05544230cc245:0xec142dfb9f034cda!8m2!3d16.658522!4d74.200904"/>
    <s v="Kolhapur"/>
    <x v="4"/>
    <m/>
    <s v="099603 68059"/>
    <m/>
    <m/>
    <s v="Anil Powar"/>
    <m/>
    <m/>
    <m/>
    <m/>
    <m/>
    <m/>
    <m/>
    <m/>
    <m/>
    <s v="https://www.indiamart.com/company/5134609/"/>
    <s v="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#rldoc=1&amp;rlfi=hd:;si:17011272251213040858;mv:[[21.412135499999998,79.5008991],[16.389449499999998,72.45887549999999]]"/>
    <s v="https://www.indiamart.com/company/5134609/"/>
    <n v="4"/>
    <n v="6"/>
    <m/>
    <m/>
    <m/>
    <m/>
    <m/>
    <m/>
    <m/>
    <m/>
    <m/>
    <s v="Badminton, Cycling, GoalBall"/>
    <n v="41621"/>
    <m/>
    <m/>
    <m/>
    <s v="Archery"/>
  </r>
  <r>
    <s v="Akola Archery Academy"/>
    <s v="near Vasnat Desai Stadium, Mominpura, Akola, Maharashtra 444001"/>
    <s v="https://www.google.com/maps/place/Akola+Archery+Academy/@20.7153106,77.0001056,17z/data=!3m1!4b1!4m5!3m4!1s0x3bd7315a44983655:0x2a5b49bb47f36995!8m2!3d20.7153106!4d77.0022943"/>
    <s v="Akola"/>
    <x v="4"/>
    <m/>
    <n v="8087265456"/>
    <m/>
    <m/>
    <m/>
    <m/>
    <m/>
    <m/>
    <m/>
    <m/>
    <m/>
    <m/>
    <m/>
    <m/>
    <s v="https://www.justdial.com/Akola/Akola-Archery-Academy-Near-Vasnat-Desai-Stadium/9999PX724-X724-200108193035-M3Y8_BZDET?xid=QWtvbGEgQXJjaGVyeSBDbGFzc2VzIEFrb2xhIENpdHk=&amp;tab=gallery"/>
    <s v="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#rldoc=1&amp;rlfi=hd:;si:3052114241188489621,l,CiZBcmNoZXJ5IGNsdWIgb3IgYWNhZGVteSBpbiBNYWhhcmFzaHRyYVpBChdhcmNoZXJ5IGNsdWIgb3IgYWNhZGVteSImYXJjaGVyeSBjbHViIG9yIGFjYWRlbXkgaW4gbWFoYXJhc2h0cmE;mv:[[21.412135499999998,79.5008991],[16.389449499999998,72.45887549999999]]"/>
    <m/>
    <n v="5"/>
    <n v="2"/>
    <m/>
    <m/>
    <m/>
    <m/>
    <m/>
    <m/>
    <m/>
    <m/>
    <m/>
    <s v="Near Vasant Desai Stadium"/>
    <n v="444001"/>
    <m/>
    <m/>
    <m/>
    <s v="Archery"/>
  </r>
  <r>
    <s v="AVR Archery Academy"/>
    <s v="Deshaipet, Warangal, Telangana 506006"/>
    <s v="https://www.google.com/maps/place/AVR+Archery+Academy/@18.0008325,79.6081801,17z/data=!3m1!4b1!4m5!3m4!1s0x3a3344febbd8ee79:0x44d23ed161336d2c!8m2!3d18.0008325!4d79.6103688"/>
    <s v="Warangal"/>
    <x v="5"/>
    <m/>
    <s v="094903 94902"/>
    <m/>
    <m/>
    <m/>
    <m/>
    <m/>
    <m/>
    <m/>
    <s v="Monday to Sunday"/>
    <s v="Monday to Sunday - 5:30AM to 10AM"/>
    <m/>
    <m/>
    <s v="Akula Raju"/>
    <s v="https://www.facebook.com/avrarcherytelangana/ , https://www.justdial.com/Warangal/Avr-Archery-Academy-Hanamkonda/9999PX870-X870-180118171419-P2U9_BZDET"/>
    <s v="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#rlfi=hd:;si:4959095208688184620,l,CiRBcmNoZXJ5IGNsdWIgb3IgYWNhZGVteSBpbiBUZWxhbmdhbmFaPwoXYXJjaGVyeSBjbHViIG9yIGFjYWRlbXkiJGFyY2hlcnkgY2x1YiBvciBhY2FkZW15IGluIHRlbGFuZ2FuYQ;mv:[[18.0670121,82.010136],[16.9396946,78.0501065]]"/>
    <m/>
    <n v="5"/>
    <n v="6"/>
    <m/>
    <m/>
    <m/>
    <m/>
    <m/>
    <m/>
    <m/>
    <m/>
    <s v="Behind CKM College"/>
    <m/>
    <n v="506006"/>
    <m/>
    <m/>
    <m/>
    <s v="Archery"/>
  </r>
  <r>
    <s v="Hyderabad Archery Shooting Stars"/>
    <s v="Opp Cine Planet Multiplex, Ruby Block, Brundavan Colony, Kompally, Hyderabad, Telangana 500014"/>
    <s v="https://www.google.com/maps/place/Hyderabad+Archery+Shooting+Stars/@17.5298213,78.4867359,17z/data=!3m1!4b1!4m5!3m4!1s0x3bcb854eee16dbc1:0xe037da1cd7fa2610!8m2!3d17.5298213!4d78.4889246"/>
    <s v="Hyderabad"/>
    <x v="5"/>
    <m/>
    <n v="9885501996"/>
    <m/>
    <m/>
    <m/>
    <m/>
    <m/>
    <m/>
    <m/>
    <m/>
    <m/>
    <m/>
    <m/>
    <m/>
    <s v="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#rlfi=hd:;si:16156622005632378384;mv:[[18.0670121,82.010136],[16.9396946,78.0501065]]"/>
    <s v="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#rlfi=hd:;si:16156622005632378384;mv:[[18.0670121,82.010136],[16.9396946,78.0501065]]"/>
    <s v="https://www.facebook.com/archersofhyderabad/about"/>
    <n v="3.7"/>
    <n v="9"/>
    <m/>
    <m/>
    <m/>
    <m/>
    <m/>
    <m/>
    <m/>
    <m/>
    <s v="Opp Cine Planet Multiplex"/>
    <m/>
    <n v="500014"/>
    <m/>
    <m/>
    <m/>
    <s v="Archery"/>
  </r>
  <r>
    <s v="Wings Archery"/>
    <s v="House Number :6-27, Road Nu:7 Uppal Depot, Buddha Nagar, Hyderabad, Telangana 500092"/>
    <s v="https://www.google.com/maps?sxsrf=ALeKk01oO3nI-FmyABhkIobIhOHodzJCHg:1595406287410&amp;q=wings+archery+hyderabad+telangana&amp;gs_lcp=CgZwc3ktYWIQAxgAMgsILhDHARCvARCTAjIGCAAQFhAeMgYIABAWEB4yCAgAEBYQChAeMgYIABAWEB4yBggAEBYQHjIGCAAQFhAeMgYIABAWEB4yBggAEBYQHjIGCAAQFhAeOgQIIxAnOgUIABCRAjoFCAAQsQM6AggAOggIABCxAxCDAToICC4QxwEQowI6CAgAELEDEJECOgsILhDHARCvARCRAjoECAAQQzoKCC4QxwEQowIQQzoFCC4QsQM6BAguEEM6CwguELEDEIMBEJECOgcILhCxAxBDOgoILhDHARCvARBDOg4ILhCxAxDHARCvARCDAToOCC4QsQMQgwEQkQIQkwI6EAguELEDEMcBEKMCEIMBEEM6CwguELEDEJECEJMCOg0ILhDHARCvARBDEJMCOgcIABAUEIcCOggILhCxAxCDAToICC4QxwEQrwE6AgguOg0ILhDHARCvARAUEIcCUMTOB1iI7gdg2fQHaAFwAHgAgAHJBYgBriWSAQsyLTcuMi4wLjMuMZgBAKABAaoBB2d3cy13aXo&amp;um=1&amp;ie=UTF-8&amp;sa=X&amp;ved=2ahUKEwj9mMSHuODqAhXPdn0KHRTYAMEQ_AUoAXoECBgQAw"/>
    <s v="Hyderabad"/>
    <x v="5"/>
    <m/>
    <n v="9948771447"/>
    <m/>
    <n v="7285970294"/>
    <m/>
    <m/>
    <m/>
    <m/>
    <m/>
    <s v="Monday to Sunday"/>
    <s v="Monday to Sunday - 6AM to 9AM"/>
    <m/>
    <m/>
    <s v="Ram Manohar"/>
    <s v="https://wingsarchery.business.site/"/>
    <s v="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#rlfi=hd:;si:15138433430722497940,l,CiRBcmNoZXJ5IGNsdWIgb3IgYWNhZGVteSBpbiBUZWxhbmdhbmFaPwoXYXJjaGVyeSBjbHViIG9yIGFjYWRlbXkiJGFyY2hlcnkgY2x1YiBvciBhY2FkZW15IGluIHRlbGFuZ2FuYQ;mv:[[18.0670121,82.010136],[16.9396946,78.0501065]]"/>
    <s v="https://wingsarchery.business.site/"/>
    <n v="5"/>
    <n v="31"/>
    <m/>
    <m/>
    <m/>
    <m/>
    <m/>
    <m/>
    <m/>
    <m/>
    <m/>
    <m/>
    <n v="500092"/>
    <m/>
    <m/>
    <m/>
    <s v="Archery"/>
  </r>
  <r>
    <s v="Indian Eagle Archery &amp;Sports Academy"/>
    <s v="beside hasten go-karting, Sri Laxmi Nagar, Rajyalaxmi Nagar-2, Gurram Guda, Hyderabad, Telangana 501510"/>
    <s v="https://www.google.com/maps/place/Indian+Eagle+Archery+%26+Sports+Academy/@17.2989967,78.5665936,17z/data=!3m1!4b1!4m5!3m4!1s0x3bcba124b57db9cd:0x5ddf1b642c7a31ef!8m2!3d17.2989967!4d78.5687823"/>
    <s v="Hyderabad"/>
    <x v="5"/>
    <m/>
    <n v="8499080211"/>
    <m/>
    <s v="09409179324, 09618333980"/>
    <m/>
    <m/>
    <m/>
    <m/>
    <m/>
    <s v="Monday and Sunday (Morning)"/>
    <s v="Monday and Sunday (Morning) - 6AM to 8AM"/>
    <m/>
    <m/>
    <m/>
    <s v="https://indian-eagle-sports-academy.business.site/?utm_source=gmb&amp;utm_medium=referral"/>
    <s v="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#rlfi=hd:;si:6764155282390659567,l,CiRBcmNoZXJ5IGNsdWIgb3IgYWNhZGVteSBpbiBUZWxhbmdhbmFaPwoXYXJjaGVyeSBjbHViIG9yIGFjYWRlbXkiJGFyY2hlcnkgY2x1YiBvciBhY2FkZW15IGluIHRlbGFuZ2FuYQ;mv:[[18.0670121,82.010136],[16.9396946,78.0501065]]"/>
    <s v="https://indian-eagle-sports-academy.business.site/?utm_source=gmb&amp;utm_medium=referral"/>
    <n v="5"/>
    <n v="3"/>
    <m/>
    <m/>
    <m/>
    <m/>
    <m/>
    <m/>
    <m/>
    <m/>
    <s v="Beside hasten go karting"/>
    <m/>
    <n v="501510"/>
    <m/>
    <m/>
    <m/>
    <s v="Archery"/>
  </r>
  <r>
    <s v="Arun's Archery Academy"/>
    <s v="St. John Freemasonary Hall"/>
    <s v="https://www.google.com/maps/place/Arun's+Archery+Academy/@17.4446147,78.4978581,17z/data=!3m1!4b1!4m5!3m4!1s0x3bcb9a3db9d65ca3:0xb1065787b440b3f!8m2!3d17.4446147!4d78.5000468"/>
    <s v="Secunderabad"/>
    <x v="5"/>
    <m/>
    <n v="8885501996"/>
    <m/>
    <m/>
    <m/>
    <m/>
    <m/>
    <m/>
    <m/>
    <s v="Tuesday to Sunday"/>
    <s v="Tue, Fri and Sat - 4:30PM to 6PM Wed, Thurs and Sun - 4:30PM to 6PM"/>
    <m/>
    <m/>
    <m/>
    <s v="https://business.google.com/website/aruns-archery-academy"/>
    <s v="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#rlfi=hd:;si:797248702183115583,l,CiRBcmNoZXJ5IGNsdWIgb3IgYWNhZGVteSBpbiBUZWxhbmdhbmFaPwoXYXJjaGVyeSBjbHViIG9yIGFjYWRlbXkiJGFyY2hlcnkgY2x1YiBvciBhY2FkZW15IGluIHRlbGFuZ2FuYQ;mv:[[18.0670121,82.010136],[16.9396946,78.0501065]]"/>
    <s v="https://business.google.com/website/aruns-archery-academy"/>
    <n v="4.2"/>
    <n v="12"/>
    <m/>
    <m/>
    <m/>
    <m/>
    <m/>
    <m/>
    <m/>
    <m/>
    <m/>
    <m/>
    <m/>
    <m/>
    <m/>
    <m/>
    <s v="Archery"/>
  </r>
  <r>
    <s v="Cherukuri Volga Archery Academy"/>
    <s v="Vijayawada Ho, Vijayawada - 520001"/>
    <s v="https://www.google.com/maps?biw=1366&amp;bih=657&amp;sxsrf=ALeKk01BEI0gmqmPw1cLmriLwT8EwRfhfA:1595407840844&amp;q=Cherukuri+Volga+archery+academy+telangana&amp;gs_lcp=CgZwc3ktYWIQAzoECAAQRzoHCCMQsAIQJ1DpKVjoQGCZQmgAcAF4AIAB9AKIAe8XkgEHMC41LjcuMZgBAKABAaoBB2d3cy13aXrAAQE&amp;uact=5&amp;um=1&amp;ie=UTF-8&amp;sa=X&amp;ved=2ahUKEwjQxeOxveDqAhXaTX0KHY8UBu0Q_AUoAXoECBYQAw"/>
    <m/>
    <x v="5"/>
    <m/>
    <n v="9392106401"/>
    <m/>
    <m/>
    <m/>
    <m/>
    <m/>
    <m/>
    <m/>
    <m/>
    <m/>
    <m/>
    <m/>
    <m/>
    <s v="https://www.justdial.com/Vijayawada/Cherukuri-Volga-Archery-Academy-Vijayawada-Ho/0866PX866-X866-141007102100-Y5U9_BZDET"/>
    <s v="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#rlfi=hd:;si:227707949910289430,l,CiRBcmNoZXJ5IGNsdWIgb3IgYWNhZGVteSBpbiBUZWxhbmdhbmFaPwoXYXJjaGVyeSBjbHViIG9yIGFjYWRlbXkiJGFyY2hlcnkgY2x1YiBvciBhY2FkZW15IGluIHRlbGFuZ2FuYQ;mv:[[18.0670121,82.010136],[16.9396946,78.0501065]]"/>
    <m/>
    <n v="4.0999999999999996"/>
    <n v="31"/>
    <m/>
    <m/>
    <m/>
    <m/>
    <m/>
    <m/>
    <m/>
    <m/>
    <m/>
    <m/>
    <n v="520001"/>
    <m/>
    <m/>
    <m/>
    <s v="Archery"/>
  </r>
  <r>
    <s v="Gladiator Sports Zone"/>
    <s v="Plot No 76, D Block, P&amp;T Colony, Sun City, Bandlaguda Jagir, Hyderabad, Telangana 500086"/>
    <s v="https://www.google.com/maps/place/Gladiator+Sports+Zone/@17.3617236,78.3977434,17z/data=!3m1!4b1!4m5!3m4!1s0x3bcb97c8027f6d69:0x9e0a395cb825738d!8m2!3d17.3617236!4d78.3999321"/>
    <s v="Hyderabad"/>
    <x v="5"/>
    <m/>
    <s v="080966 85568"/>
    <m/>
    <m/>
    <m/>
    <m/>
    <m/>
    <m/>
    <m/>
    <s v="Monday to Saturday"/>
    <s v="Monday to Saturday - 6AM to 10PM"/>
    <m/>
    <m/>
    <m/>
    <s v="https://gladiatorfootballclub.business.site/"/>
    <s v="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#rlfi=hd:;si:11387977678148957069,l,CiRBcmNoZXJ5IGNsdWIgb3IgYWNhZGVteSBpbiBUZWxhbmdhbmFaPwoXYXJjaGVyeSBjbHViIG9yIGFjYWRlbXkiJGFyY2hlcnkgY2x1YiBvciBhY2FkZW15IGluIHRlbGFuZ2FuYQ;mv:[[18.0670121,82.010136],[16.9396946,78.0501065]]"/>
    <s v="https://gladiatorfootballclub.business.site/"/>
    <n v="4"/>
    <n v="34"/>
    <m/>
    <m/>
    <m/>
    <m/>
    <m/>
    <m/>
    <m/>
    <m/>
    <m/>
    <s v="Football and Cricket"/>
    <n v="500086"/>
    <m/>
    <m/>
    <m/>
    <s v="Archery"/>
  </r>
  <r>
    <s v="Bhanu Archery Academy"/>
    <s v="Main Road, ECIL, Hyderabad - 500062, Near Radhika Mall"/>
    <s v="https://www.justdial.com/Hyderabad/Bhanu-Archery-Academy-Near-Radhika-Mall-ECIL/040PXX40-XX40-170625184245-K1S1_BZDET?xid=SHlkZXJhYmFkIEFyY2hlcnkgQ2xhc3Nlcw=="/>
    <s v="Hyderabad"/>
    <x v="5"/>
    <m/>
    <n v="9390098798"/>
    <m/>
    <m/>
    <m/>
    <m/>
    <m/>
    <m/>
    <m/>
    <s v="Monday to Sunday"/>
    <s v="Monday to Sunday - 9AM to 9PM"/>
    <m/>
    <m/>
    <m/>
    <s v="https://www.justdial.com/Hyderabad/Bhanu-Archery-Academy-Near-Radhika-Mall-ECIL/040PXX40-XX40-170625184245-K1S1_BZDET?xid=SHlkZXJhYmFkIEFyY2hlcnkgQ2xhc3Nlcw=="/>
    <m/>
    <m/>
    <n v="5"/>
    <n v="2"/>
    <m/>
    <n v="2015"/>
    <m/>
    <m/>
    <m/>
    <s v="Cash"/>
    <m/>
    <m/>
    <s v=" Near Radhika Mall"/>
    <m/>
    <n v="500062"/>
    <m/>
    <m/>
    <m/>
    <s v="Archery"/>
  </r>
  <r>
    <s v="Arjuna Archery Academy"/>
    <s v="Plot No 39, Uppal, Hyderabad - 500039, Near Uppal Bus Depot, Bandi Sathaiah Colony"/>
    <m/>
    <s v="Hyderabad"/>
    <x v="5"/>
    <m/>
    <s v="091774 66789"/>
    <m/>
    <m/>
    <m/>
    <m/>
    <m/>
    <m/>
    <m/>
    <s v="Monday to Sunday"/>
    <s v="Monday to Sunday - 6AM to 6PM"/>
    <m/>
    <m/>
    <m/>
    <s v="https://www.justdial.com/Hyderabad/Arjuna-Archery-Academy-Near-Uppal-Bus-Depot-Bandi-Sathaiah-Colony-Uppal/040PXX40-XX40-181214204535-Y7E8_BZDET?xid=SHlkZXJhYmFkIEFyY2hlcnkgQ2xhc3Nlcw=="/>
    <m/>
    <m/>
    <n v="5"/>
    <n v="20"/>
    <m/>
    <m/>
    <m/>
    <m/>
    <m/>
    <m/>
    <m/>
    <m/>
    <s v=" Near Uppal Bus Depot"/>
    <m/>
    <n v="500039"/>
    <m/>
    <m/>
    <m/>
    <s v="Archery"/>
  </r>
  <r>
    <s v="Dr. Rawee School of Archery"/>
    <s v="Near Snehapuri Colony, Habsiguda, Hyderabad - 500007, OPP. ST PIOUS DEGREE COLLAG"/>
    <m/>
    <s v="Hyderabad"/>
    <x v="5"/>
    <m/>
    <n v="9849097909"/>
    <m/>
    <m/>
    <m/>
    <m/>
    <m/>
    <m/>
    <m/>
    <m/>
    <m/>
    <m/>
    <m/>
    <m/>
    <s v="https://www.justdial.com/Hyderabad/Dr-Rawee-School-Of-Archery-OPP-ST-PIOUS-DEGREE-COLLAGE-Habsiguda/040PXX40-XX40-151022172320-G9L3_BZDET?xid=SHlkZXJhYmFkIEFyY2hlcnkgQ2xhc3Nlcw=="/>
    <m/>
    <m/>
    <n v="3.8"/>
    <n v="5"/>
    <m/>
    <n v="2012"/>
    <m/>
    <m/>
    <m/>
    <s v="Cash and Cheques"/>
    <m/>
    <m/>
    <s v="Near Snehapuri Colony"/>
    <m/>
    <n v="500007"/>
    <m/>
    <m/>
    <m/>
    <s v="Arche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F2F06-EA13-4DC1-B602-67EC57238D5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39">
    <pivotField dataField="1"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lub /Academy/ Class Name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maps/place/Archery+Range/@28.5832213,77.2340038,17z/data=!4m5!3m4!1s0x390ce3927b64cd0b:0xe0ea0ad30e3e331a!8m2!3d28.5832213!4d77.2361978" TargetMode="External"/><Relationship Id="rId117" Type="http://schemas.openxmlformats.org/officeDocument/2006/relationships/hyperlink" Target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" TargetMode="External"/><Relationship Id="rId21" Type="http://schemas.openxmlformats.org/officeDocument/2006/relationships/hyperlink" Target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" TargetMode="External"/><Relationship Id="rId42" Type="http://schemas.openxmlformats.org/officeDocument/2006/relationships/hyperlink" Target="https://www.google.com/search?client=ubuntu&amp;channel=fs&amp;tbm=lcl&amp;ei=CmoLX7e2DfCE4-EP6eCk2Ag&amp;q=Archery+classes+in+Gujarat&amp;oq=Archery+classes+in+Gujarat&amp;gs_l=psy-ab.3..33i22i29i30k1.1672748.1673911.0.1675214.7.7.0.0.0.0.300.825.0j3j0j1.4.0....0...1c..64.psy-ab..3.4.822...0j0i22i30k1.0.oGZn6QnrzLQ" TargetMode="External"/><Relationship Id="rId47" Type="http://schemas.openxmlformats.org/officeDocument/2006/relationships/hyperlink" Target="https://www.google.com/maps/place/Active+Arena/@12.9429604,77.6977775,17z/data=!3m1!4b1!4m5!3m4!1s0x3bae124cb205e5f7:0x9859a81b1de633d9!8m2!3d12.9429604!4d77.6999662" TargetMode="External"/><Relationship Id="rId63" Type="http://schemas.openxmlformats.org/officeDocument/2006/relationships/hyperlink" Target="https://www.gopalansportscenter.com/" TargetMode="External"/><Relationship Id="rId68" Type="http://schemas.openxmlformats.org/officeDocument/2006/relationships/hyperlink" Target="https://www.google.com/search?biw=1366&amp;bih=657&amp;sxsrf=ALeKk01IKiQjYPAWKBXXCHcdNpcO-FnpeA:1595420396782&amp;q=archery+academy+in+karnataka&amp;npsic=0&amp;rflfq=1&amp;rlha=0&amp;rllag=12900739,77607200,5070&amp;tbm=lcl&amp;ved=2ahUKEwjE2ZGQ7ODqAhXSYysKHRvnAEUQjGp6BAgLEEE&amp;rldoc=1" TargetMode="External"/><Relationship Id="rId84" Type="http://schemas.openxmlformats.org/officeDocument/2006/relationships/hyperlink" Target="https://m.facebook.com/archersacademypune/" TargetMode="External"/><Relationship Id="rId89" Type="http://schemas.openxmlformats.org/officeDocument/2006/relationships/hyperlink" Target="https://a-zee-archery-club.business.site/" TargetMode="External"/><Relationship Id="rId112" Type="http://schemas.openxmlformats.org/officeDocument/2006/relationships/hyperlink" Target="https://www.justdial.com/Latur/Archers-Academy/9999P2382-2382-181229204511-J2R4_BZDET" TargetMode="External"/><Relationship Id="rId133" Type="http://schemas.openxmlformats.org/officeDocument/2006/relationships/hyperlink" Target="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" TargetMode="External"/><Relationship Id="rId138" Type="http://schemas.openxmlformats.org/officeDocument/2006/relationships/hyperlink" Target="https://www.google.com/maps/place/Karveer+Taluka+Archery+Academy+(Association)/@16.658522,74.1987153,17z/data=!3m1!4b1!4m5!3m4!1s0x3bc05544230cc245:0xec142dfb9f034cda!8m2!3d16.658522!4d74.200904" TargetMode="External"/><Relationship Id="rId154" Type="http://schemas.openxmlformats.org/officeDocument/2006/relationships/hyperlink" Target="https://wingsarchery.business.site/" TargetMode="External"/><Relationship Id="rId159" Type="http://schemas.openxmlformats.org/officeDocument/2006/relationships/hyperlink" Target="https://www.google.com/maps/place/Arun's+Archery+Academy/@17.4446147,78.4978581,17z/data=!3m1!4b1!4m5!3m4!1s0x3bcb9a3db9d65ca3:0xb1065787b440b3f!8m2!3d17.4446147!4d78.5000468" TargetMode="External"/><Relationship Id="rId170" Type="http://schemas.openxmlformats.org/officeDocument/2006/relationships/hyperlink" Target="https://www.justdial.com/Hyderabad/Bhanu-Archery-Academy-Near-Radhika-Mall-ECIL/040PXX40-XX40-170625184245-K1S1_BZDET?xid=SHlkZXJhYmFkIEFyY2hlcnkgQ2xhc3Nlcw==" TargetMode="External"/><Relationship Id="rId16" Type="http://schemas.openxmlformats.org/officeDocument/2006/relationships/hyperlink" Target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" TargetMode="External"/><Relationship Id="rId107" Type="http://schemas.openxmlformats.org/officeDocument/2006/relationships/hyperlink" Target="https://www.google.com/maps/place/Trinetra+Archery+Academy/@18.6775556,73.8213019,17z/data=!3m1!4b1!4m5!3m4!1s0x3bc2b75d405e148b:0x2024b83be6f398c1!8m2!3d18.6775556!4d73.8234906" TargetMode="External"/><Relationship Id="rId11" Type="http://schemas.openxmlformats.org/officeDocument/2006/relationships/hyperlink" Target="https://www.google.com/maps/place/Godavari+Archery+Academy/@17.0000866,81.7957976,17z/data=!3m1!4b1!4m5!3m4!1s0x3a37a360b5492cc9:0x26c92ce48b4bb059!8m2!3d17.0000866!4d81.7979916" TargetMode="External"/><Relationship Id="rId32" Type="http://schemas.openxmlformats.org/officeDocument/2006/relationships/hyperlink" Target="https://www.google.com/maps/place/Avid+Archery+Club/@28.5239065,77.0470884,17z/data=!3m1!4b1!4m5!3m4!1s0x390d1b1d1bf07df9:0x450490ae4af7ebff!8m2!3d28.5239065!4d77.0492824" TargetMode="External"/><Relationship Id="rId37" Type="http://schemas.openxmlformats.org/officeDocument/2006/relationships/hyperlink" Target="https://www.facebook.com/pg/indian.archery/about/?ref=page_internal" TargetMode="External"/><Relationship Id="rId53" Type="http://schemas.openxmlformats.org/officeDocument/2006/relationships/hyperlink" Target="https://www.google.com/search?biw=1366&amp;bih=657&amp;sxsrf=ALeKk00PA7TiofzIkUgDdxbi8WKo0yDq0g:1595409471787&amp;q=archery+club+or+academy+in+karnataka&amp;npsic=0&amp;rflfq=1&amp;rlha=0&amp;rllag=12922841,77574778,7621&amp;tbm=lcl&amp;ved=2ahUKEwiv_di2w-DqAhXJfn0KHUtbA1kQjGp6BAgNED0&amp;rldoc=1" TargetMode="External"/><Relationship Id="rId58" Type="http://schemas.openxmlformats.org/officeDocument/2006/relationships/hyperlink" Target="https://www.google.com/maps/place/Falcons+Archery+Club+-+Archers+Cast/@13.0161878,77.55883,17z/data=!3m1!4b1!4m5!3m4!1s0x3bae3d7e09193fbf:0x432cd6d7508b4a58!8m2!3d13.0161878!4d77.5610187" TargetMode="External"/><Relationship Id="rId74" Type="http://schemas.openxmlformats.org/officeDocument/2006/relationships/hyperlink" Target="https://www.justdial.com/Bangalore/Pace-Academy-Above-Canara-Bank-Ulsoor/080PXX80-XX80-110328144946-T7Z7_BZDET?xid=QmFuZ2Fsb3JlIEFyY2hlcnkgQ2xhc3Nlcw==" TargetMode="External"/><Relationship Id="rId79" Type="http://schemas.openxmlformats.org/officeDocument/2006/relationships/hyperlink" Target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" TargetMode="External"/><Relationship Id="rId102" Type="http://schemas.openxmlformats.org/officeDocument/2006/relationships/hyperlink" Target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" TargetMode="External"/><Relationship Id="rId123" Type="http://schemas.openxmlformats.org/officeDocument/2006/relationships/hyperlink" Target="https://www.justdial.com/Pune/Focus-Archery-Academy-Near-Kalidas-Hotel-Near-Dhanukar-Colony-Kothrud/020PXX20-XX20-150417143033-H4J4_BZDET" TargetMode="External"/><Relationship Id="rId128" Type="http://schemas.openxmlformats.org/officeDocument/2006/relationships/hyperlink" Target="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" TargetMode="External"/><Relationship Id="rId144" Type="http://schemas.openxmlformats.org/officeDocument/2006/relationships/hyperlink" Target="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" TargetMode="External"/><Relationship Id="rId149" Type="http://schemas.openxmlformats.org/officeDocument/2006/relationships/hyperlink" Target="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" TargetMode="External"/><Relationship Id="rId5" Type="http://schemas.openxmlformats.org/officeDocument/2006/relationships/hyperlink" Target="https://www.facebook.com/pg/ghandivaarchery/about/?ref=page_internal" TargetMode="External"/><Relationship Id="rId90" Type="http://schemas.openxmlformats.org/officeDocument/2006/relationships/hyperlink" Target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" TargetMode="External"/><Relationship Id="rId95" Type="http://schemas.openxmlformats.org/officeDocument/2006/relationships/hyperlink" Target="https://nagpur-archery-blessing-academy.business.site/" TargetMode="External"/><Relationship Id="rId160" Type="http://schemas.openxmlformats.org/officeDocument/2006/relationships/hyperlink" Target="https://business.google.com/website/aruns-archery-academy" TargetMode="External"/><Relationship Id="rId165" Type="http://schemas.openxmlformats.org/officeDocument/2006/relationships/hyperlink" Target="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" TargetMode="External"/><Relationship Id="rId22" Type="http://schemas.openxmlformats.org/officeDocument/2006/relationships/hyperlink" Target="https://www.google.com/maps/place/District+Sports+Authority/@15.8348189,77.7592335,10z/data=!4m8!1m2!2m1!1sDistrict+Sports+Authority!3m4!1s0x3bb5e75ce228f653:0x49f3c9890891b6b9!8m2!3d15.8348189!4d78.0393849" TargetMode="External"/><Relationship Id="rId27" Type="http://schemas.openxmlformats.org/officeDocument/2006/relationships/hyperlink" Target="https://www.google.com/search?client=ubuntu&amp;hs=1Q5&amp;channel=fs&amp;tbm=lcl&amp;ei=1l8LX_-eFfuR4-EP4NqksAE&amp;q=Archery+classes+in+Delhi&amp;oq=Archery+classes+in+Delhi&amp;gs_l=psy-ab.3..0j0i22i30k1l5.2608754.2610034.0.2610761.5.5.0.0.0.0.321.1064.0j3j1j1.5.0....0...1c.1.64.psy-ab..0.5.1063....0.lrn4tm28RCo" TargetMode="External"/><Relationship Id="rId43" Type="http://schemas.openxmlformats.org/officeDocument/2006/relationships/hyperlink" Target="https://www.google.com/search?client=ubuntu&amp;channel=fs&amp;tbm=lcl&amp;ei=CmoLX7e2DfCE4-EP6eCk2Ag&amp;q=Archery+classes+in+Gujarat&amp;oq=Archery+classes+in+Gujarat&amp;gs_l=psy-ab.3..33i22i29i30k1.1672748.1673911.0.1675214.7.7.0.0.0.0.300.825.0j3j0j1.4.0....0...1c..64.psy-ab..3.4.822...0j0i22i30k1.0.oGZn6QnrzLQ" TargetMode="External"/><Relationship Id="rId48" Type="http://schemas.openxmlformats.org/officeDocument/2006/relationships/hyperlink" Target="https://www.activearena.in/" TargetMode="External"/><Relationship Id="rId64" Type="http://schemas.openxmlformats.org/officeDocument/2006/relationships/hyperlink" Target="https://www.google.com/search?biw=1366&amp;bih=657&amp;sxsrf=ALeKk01IKiQjYPAWKBXXCHcdNpcO-FnpeA:1595420396782&amp;q=archery+academy+in+karnataka&amp;npsic=0&amp;rflfq=1&amp;rlha=0&amp;rllag=12900739,77607200,5070&amp;tbm=lcl&amp;ved=2ahUKEwjE2ZGQ7ODqAhXSYysKHRvnAEUQjGp6BAgLEEE&amp;rldoc=1" TargetMode="External"/><Relationship Id="rId69" Type="http://schemas.openxmlformats.org/officeDocument/2006/relationships/hyperlink" Target="https://vision-sports-club.business.site/?utm_source=gmb&amp;utm_medium=referral" TargetMode="External"/><Relationship Id="rId113" Type="http://schemas.openxmlformats.org/officeDocument/2006/relationships/hyperlink" Target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" TargetMode="External"/><Relationship Id="rId118" Type="http://schemas.openxmlformats.org/officeDocument/2006/relationships/hyperlink" Target="https://www.google.com/maps/place/D+SPORTS+STAR/@19.0281427,73.016867,17z/data=!3m1!4b1!4m5!3m4!1s0x3be7c3c1a5655555:0x2c708be84b696f64!8m2!3d19.0281427!4d73.0190557" TargetMode="External"/><Relationship Id="rId134" Type="http://schemas.openxmlformats.org/officeDocument/2006/relationships/hyperlink" Target="http://faaindia.org/?fbclid=IwAR0o2eV6-meCoVS1TtMRqo_da4u0s8CFFTO99bkFBLPsVhCMxwTCXC6EamM" TargetMode="External"/><Relationship Id="rId139" Type="http://schemas.openxmlformats.org/officeDocument/2006/relationships/hyperlink" Target="https://www.indiamart.com/company/5134609/" TargetMode="External"/><Relationship Id="rId80" Type="http://schemas.openxmlformats.org/officeDocument/2006/relationships/hyperlink" Target="http://www.arjunasports.in/index.html" TargetMode="External"/><Relationship Id="rId85" Type="http://schemas.openxmlformats.org/officeDocument/2006/relationships/hyperlink" Target="https://www.google.com/maps/place/Dhanurved+Archery+Academy/@18.5915964,73.9478414,17z/data=!3m1!4b1!4m5!3m4!1s0x3bc2c40f1af9ba1b:0xfb807127d7d5290b!8m2!3d18.5915913!4d73.9500301" TargetMode="External"/><Relationship Id="rId150" Type="http://schemas.openxmlformats.org/officeDocument/2006/relationships/hyperlink" Target="https://www.facebook.com/archersofhyderabad/about" TargetMode="External"/><Relationship Id="rId155" Type="http://schemas.openxmlformats.org/officeDocument/2006/relationships/hyperlink" Target="https://www.google.com/maps/place/Indian+Eagle+Archery+%26+Sports+Academy/@17.2989967,78.5665936,17z/data=!3m1!4b1!4m5!3m4!1s0x3bcba124b57db9cd:0x5ddf1b642c7a31ef!8m2!3d17.2989967!4d78.5687823" TargetMode="External"/><Relationship Id="rId171" Type="http://schemas.openxmlformats.org/officeDocument/2006/relationships/hyperlink" Target="https://www.justdial.com/Hyderabad/Bhanu-Archery-Academy-Near-Radhika-Mall-ECIL/040PXX40-XX40-170625184245-K1S1_BZDET?xid=SHlkZXJhYmFkIEFyY2hlcnkgQ2xhc3Nlcw==" TargetMode="External"/><Relationship Id="rId12" Type="http://schemas.openxmlformats.org/officeDocument/2006/relationships/hyperlink" Target="mailto:sdasarchery@gmail.com" TargetMode="External"/><Relationship Id="rId17" Type="http://schemas.openxmlformats.org/officeDocument/2006/relationships/hyperlink" Target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" TargetMode="External"/><Relationship Id="rId33" Type="http://schemas.openxmlformats.org/officeDocument/2006/relationships/hyperlink" Target="https://www.justdial.com/Delhi/Avid-Archery-Club-Near-MCD-Toll-Palam-Vihar/011PXX11-XX11-171017144022-P7I9_BZDET" TargetMode="External"/><Relationship Id="rId38" Type="http://schemas.openxmlformats.org/officeDocument/2006/relationships/hyperlink" Target="https://www.google.com/search?client=ubuntu&amp;hs=1Q5&amp;channel=fs&amp;tbm=lcl&amp;ei=1l8LX_-eFfuR4-EP4NqksAE&amp;q=Archery+classes+in+Delhi&amp;oq=Archery+classes+in+Delhi&amp;gs_l=psy-ab.3..0j0i22i30k1l5.2608754.2610034.0.2610761.5.5.0.0.0.0.321.1064.0j3j1j1.5.0....0...1c.1.64.psy-ab..0.5.1063....0.lrn4tm28RCo" TargetMode="External"/><Relationship Id="rId59" Type="http://schemas.openxmlformats.org/officeDocument/2006/relationships/hyperlink" Target="https://www.google.com/search?biw=1366&amp;bih=657&amp;sxsrf=ALeKk00PA7TiofzIkUgDdxbi8WKo0yDq0g:1595409471787&amp;q=archery+club+or+academy+in+karnataka&amp;npsic=0&amp;rflfq=1&amp;rlha=0&amp;rllag=12922841,77574778,7621&amp;tbm=lcl&amp;ved=2ahUKEwiv_di2w-DqAhXJfn0KHUtbA1kQjGp6BAgNED0&amp;rldoc=1" TargetMode="External"/><Relationship Id="rId103" Type="http://schemas.openxmlformats.org/officeDocument/2006/relationships/hyperlink" Target="https://www.google.com/maps/place/Drona+Archery+Academy/@18.9976302,73.1018748,17z/data=!3m1!4b1!4m5!3m4!1s0x3be7e8669cbce041:0x45cd643add1c141b!8m2!3d18.9976302!4d73.1040635" TargetMode="External"/><Relationship Id="rId108" Type="http://schemas.openxmlformats.org/officeDocument/2006/relationships/hyperlink" Target="https://website-3190539931367056458111-sportsclub.business.site/?utm_source=gmb&amp;utm_medium=referral" TargetMode="External"/><Relationship Id="rId124" Type="http://schemas.openxmlformats.org/officeDocument/2006/relationships/hyperlink" Target="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" TargetMode="External"/><Relationship Id="rId129" Type="http://schemas.openxmlformats.org/officeDocument/2006/relationships/hyperlink" Target="https://www.google.com/maps/place/Star+Archers+Academy./@18.6315233,73.7844262,17z/data=!3m1!4b1!4m5!3m4!1s0x3bc2b9b119ad0135:0x5f1e2172e31d31a!8m2!3d18.6315233!4d73.7866149" TargetMode="External"/><Relationship Id="rId54" Type="http://schemas.openxmlformats.org/officeDocument/2006/relationships/hyperlink" Target="http://www.vijayaarchery.com/" TargetMode="External"/><Relationship Id="rId70" Type="http://schemas.openxmlformats.org/officeDocument/2006/relationships/hyperlink" Target="https://www.google.com/maps/place/Gokarting+In+Bangalore+%7C+Red+Riders+Gokarting/@12.8772378,77.7242703,17z/data=!3m1!4b1!4m5!3m4!1s0x3bae12ad90ff9ce1:0x933d33738d6f75bc!8m2!3d12.8772378!4d77.726459" TargetMode="External"/><Relationship Id="rId75" Type="http://schemas.openxmlformats.org/officeDocument/2006/relationships/hyperlink" Target="https://www.google.com/maps/place/X+Arena/@13.0417033,77.6143799,17z/data=!3m1!4b1!4m5!3m4!1s0x3bae17719977cc09:0x23b01b63d90c4af7!8m2!3d13.0417033!4d77.6165686" TargetMode="External"/><Relationship Id="rId91" Type="http://schemas.openxmlformats.org/officeDocument/2006/relationships/hyperlink" Target="https://a-zee-archery-club.business.site/" TargetMode="External"/><Relationship Id="rId96" Type="http://schemas.openxmlformats.org/officeDocument/2006/relationships/hyperlink" Target="https://www.google.com/maps/place/phoenix+archery+academy/@19.2591956,72.851326,17z/data=!3m1!4b1!4m5!3m4!1s0x3be7b0fdb97d4401:0x5a6e34be45ab46e8!8m2!3d19.2591956!4d72.8535147" TargetMode="External"/><Relationship Id="rId140" Type="http://schemas.openxmlformats.org/officeDocument/2006/relationships/hyperlink" Target="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" TargetMode="External"/><Relationship Id="rId145" Type="http://schemas.openxmlformats.org/officeDocument/2006/relationships/hyperlink" Target="https://www.google.com/maps/place/AVR+Archery+Academy/@18.0008325,79.6081801,17z/data=!3m1!4b1!4m5!3m4!1s0x3a3344febbd8ee79:0x44d23ed161336d2c!8m2!3d18.0008325!4d79.6103688" TargetMode="External"/><Relationship Id="rId161" Type="http://schemas.openxmlformats.org/officeDocument/2006/relationships/hyperlink" Target="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" TargetMode="External"/><Relationship Id="rId166" Type="http://schemas.openxmlformats.org/officeDocument/2006/relationships/hyperlink" Target="https://www.google.com/maps/place/Gladiator+Sports+Zone/@17.3617236,78.3977434,17z/data=!3m1!4b1!4m5!3m4!1s0x3bcb97c8027f6d69:0x9e0a395cb825738d!8m2!3d17.3617236!4d78.3999321" TargetMode="External"/><Relationship Id="rId1" Type="http://schemas.openxmlformats.org/officeDocument/2006/relationships/hyperlink" Target="https://www.google.com/maps/place/Archery/@17.7738829,83.3377887,17z/data=!3m1!4b1!4m5!3m4!1s0x3a395b61696dddbd:0x8bc686f899738cdb!8m2!3d17.7738829!4d83.3399827" TargetMode="External"/><Relationship Id="rId6" Type="http://schemas.openxmlformats.org/officeDocument/2006/relationships/hyperlink" Target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" TargetMode="External"/><Relationship Id="rId15" Type="http://schemas.openxmlformats.org/officeDocument/2006/relationships/hyperlink" Target="https://www.google.com/maps/place/Vijaya's+Archery+Academy+%E0%B0%B5%E0%B0%BF%E0%B0%9C%E0%B0%AF%E0%B0%BE%E0%B0%B8%E0%B1%8D+%E0%B0%B5%E0%B0%BF%E0%B0%B2%E0%B1%81%E0%B0%B5%E0%B0%BF%E0%B0%A6%E0%B1%8D%E0%B0%AF+%E0%B0%85%E0%B0%95%E0%B0%BE%E0%B0%A1%E0%B0%AE%E0%B1%80+%E0%A4%B5%E0%A4%BF%E0%A4%9C%E0%A4%AF%E0%A4%B8+%E0%A4%A4%E0%A5%80%E0%A4%B0%E0%A4%82%E0%A4%A6%E0%A4%BE%E0%A4%9C%E0%A5%80+%E0%A4%85%E0%A4%95%E0%A4%BE%E0%A4%A6%E0%A4%AE%E0%A5%80/@14.4739493,78.8333469,17z/data=!3m1!4b1!4m5!3m4!1s0x3bb36dc29fb0e4a7:0x338b09933816bb71!8m2!3d14.4739493!4d78.8355409" TargetMode="External"/><Relationship Id="rId23" Type="http://schemas.openxmlformats.org/officeDocument/2006/relationships/hyperlink" Target="https://www.justdial.com/Kurnool/Sports-Authority-Of-India/9999P8518-8518-101101131508-B9L5_BZDET" TargetMode="External"/><Relationship Id="rId28" Type="http://schemas.openxmlformats.org/officeDocument/2006/relationships/hyperlink" Target="https://www.google.com/search?client=ubuntu&amp;hs=1Q5&amp;channel=fs&amp;tbm=lcl&amp;ei=1l8LX_-eFfuR4-EP4NqksAE&amp;q=Archery+classes+in+Delhi&amp;oq=Archery+classes+in+Delhi&amp;gs_l=psy-ab.3..0j0i22i30k1l5.2608754.2610034.0.2610761.5.5.0.0.0.0.321.1064.0j3j1j1.5.0....0...1c.1.64.psy-ab..0.5.1063....0.lrn4tm28RCo" TargetMode="External"/><Relationship Id="rId36" Type="http://schemas.openxmlformats.org/officeDocument/2006/relationships/hyperlink" Target="https://www.google.com/maps/place/Archery+Association+Of+India/@28.662848,77.3115528,17z/data=!3m1!4b1!4m5!3m4!1s0x390cfb134f1510eb:0x91fb38db11a15e6b!8m2!3d28.662848!4d77.3137468" TargetMode="External"/><Relationship Id="rId49" Type="http://schemas.openxmlformats.org/officeDocument/2006/relationships/hyperlink" Target="https://www.google.com/search?biw=1366&amp;bih=657&amp;sxsrf=ALeKk01IKiQjYPAWKBXXCHcdNpcO-FnpeA:1595420396782&amp;q=archery+academy+in+karnataka&amp;npsic=0&amp;rflfq=1&amp;rlha=0&amp;rllag=12900739,77607200,5070&amp;tbm=lcl&amp;ved=2ahUKEwjE2ZGQ7ODqAhXSYysKHRvnAEUQjGp6BAgLEEE&amp;rldoc=1" TargetMode="External"/><Relationship Id="rId57" Type="http://schemas.openxmlformats.org/officeDocument/2006/relationships/hyperlink" Target="http://karnatakaolympicassociation.com/Association.php" TargetMode="External"/><Relationship Id="rId106" Type="http://schemas.openxmlformats.org/officeDocument/2006/relationships/hyperlink" Target="https://www.dronaarcheryacad.com/" TargetMode="External"/><Relationship Id="rId114" Type="http://schemas.openxmlformats.org/officeDocument/2006/relationships/hyperlink" Target="http://www.laturarchery.com/" TargetMode="External"/><Relationship Id="rId119" Type="http://schemas.openxmlformats.org/officeDocument/2006/relationships/hyperlink" Target="https://www.justdial.com/Mumbai/D-Sports-Star-Opposite-Seawoods-Railway-Station-Nerul/022PXX22-XX22-171110184528-Q3S3_BZDET" TargetMode="External"/><Relationship Id="rId127" Type="http://schemas.openxmlformats.org/officeDocument/2006/relationships/hyperlink" Target="https://www.facebook.com/eklavyaarchery/about/?ref=page_internal&amp;path=%2Feklavyaarchery%2Fabout%2F" TargetMode="External"/><Relationship Id="rId10" Type="http://schemas.openxmlformats.org/officeDocument/2006/relationships/hyperlink" Target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" TargetMode="External"/><Relationship Id="rId31" Type="http://schemas.openxmlformats.org/officeDocument/2006/relationships/hyperlink" Target="https://www.google.com/search?client=ubuntu&amp;hs=1Q5&amp;channel=fs&amp;tbm=lcl&amp;ei=1l8LX_-eFfuR4-EP4NqksAE&amp;q=Archery+classes+in+Delhi&amp;oq=Archery+classes+in+Delhi&amp;gs_l=psy-ab.3..0j0i22i30k1l5.2608754.2610034.0.2610761.5.5.0.0.0.0.321.1064.0j3j1j1.5.0....0...1c.1.64.psy-ab..0.5.1063....0.lrn4tm28RCo" TargetMode="External"/><Relationship Id="rId44" Type="http://schemas.openxmlformats.org/officeDocument/2006/relationships/hyperlink" Target="https://www.google.com/maps/place/Gujarat+University+Dronacharya+Academy+of+Shooting+and+Archery+(DASA)/@23.0390516,72.5397804,17z/data=!3m1!4b1!4m5!3m4!1s0x395e8596d3b027e9:0x99c4937ae460838e!8m2!3d23.0390516!4d72.5419744" TargetMode="External"/><Relationship Id="rId52" Type="http://schemas.openxmlformats.org/officeDocument/2006/relationships/hyperlink" Target="https://vijayas-archery-academy-bangalore.business.site/" TargetMode="External"/><Relationship Id="rId60" Type="http://schemas.openxmlformats.org/officeDocument/2006/relationships/hyperlink" Target="https://www.google.com/search?biw=1366&amp;bih=657&amp;sxsrf=ALeKk00PA7TiofzIkUgDdxbi8WKo0yDq0g:1595409471787&amp;q=archery+club+or+academy+in+karnataka&amp;npsic=0&amp;rflfq=1&amp;rlha=0&amp;rllag=12922841,77574778,7621&amp;tbm=lcl&amp;ved=2ahUKEwiv_di2w-DqAhXJfn0KHUtbA1kQjGp6BAgNED0&amp;rldoc=1" TargetMode="External"/><Relationship Id="rId65" Type="http://schemas.openxmlformats.org/officeDocument/2006/relationships/hyperlink" Target="https://www.gopalansportscenter.com/" TargetMode="External"/><Relationship Id="rId73" Type="http://schemas.openxmlformats.org/officeDocument/2006/relationships/hyperlink" Target="https://www.justdial.com/Bangalore/Pace-Academy-Above-Canara-Bank-Ulsoor/080PXX80-XX80-110328144946-T7Z7_BZDET?xid=QmFuZ2Fsb3JlIEFyY2hlcnkgQ2xhc3Nlcw==" TargetMode="External"/><Relationship Id="rId78" Type="http://schemas.openxmlformats.org/officeDocument/2006/relationships/hyperlink" Target="http://www.arjunasports.in/index.html" TargetMode="External"/><Relationship Id="rId81" Type="http://schemas.openxmlformats.org/officeDocument/2006/relationships/hyperlink" Target="https://www.google.com/maps/place/Archers+Academy+Pune/@18.4896865,73.8403408,17z/data=!3m1!4b1!4m5!3m4!1s0x3bc2956405d87871:0x45098fd841222287!8m2!3d18.4896814!4d73.8425295" TargetMode="External"/><Relationship Id="rId86" Type="http://schemas.openxmlformats.org/officeDocument/2006/relationships/hyperlink" Target="https://www.justdial.com/Pune/Dhanurved-Archery-Academy-Closed-Down-Lohegaon/020PXX20-XX20-160812094508-B1X7_BZDET" TargetMode="External"/><Relationship Id="rId94" Type="http://schemas.openxmlformats.org/officeDocument/2006/relationships/hyperlink" Target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" TargetMode="External"/><Relationship Id="rId99" Type="http://schemas.openxmlformats.org/officeDocument/2006/relationships/hyperlink" Target="https://business.google.com/website/phoenix-archery-academy" TargetMode="External"/><Relationship Id="rId101" Type="http://schemas.openxmlformats.org/officeDocument/2006/relationships/hyperlink" Target="https://www.justdial.com/Pune/Dx-Archery-Club-Karve-Road-Deccan/020PXX20-XX20-170313162002-R4G4_BZDET" TargetMode="External"/><Relationship Id="rId122" Type="http://schemas.openxmlformats.org/officeDocument/2006/relationships/hyperlink" Target="https://www.google.com/maps/place/Focus+Archery+Academy/@18.4954404,73.8018034,17z/data=!4m8!1m2!2m1!1sfocus+archery+academy+pune+maharashtra!3m4!1s0x3bc2bfe57e8544bb:0xa69a0ab0ec058ba3!8m2!3d18.4958916!4d73.8039932" TargetMode="External"/><Relationship Id="rId130" Type="http://schemas.openxmlformats.org/officeDocument/2006/relationships/hyperlink" Target="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" TargetMode="External"/><Relationship Id="rId135" Type="http://schemas.openxmlformats.org/officeDocument/2006/relationships/hyperlink" Target="https://www.google.com/maps/place/Prabodhan+Archery+Center/@19.1586161,72.8404374,17z/data=!3m1!4b1!4m5!3m4!1s0x3be7b64e78086f31:0x46af1543d9796adc!8m2!3d19.1586161!4d72.8426261" TargetMode="External"/><Relationship Id="rId143" Type="http://schemas.openxmlformats.org/officeDocument/2006/relationships/hyperlink" Target="https://www.justdial.com/Akola/Akola-Archery-Academy-Near-Vasnat-Desai-Stadium/9999PX724-X724-200108193035-M3Y8_BZDET?xid=QWtvbGEgQXJjaGVyeSBDbGFzc2VzIEFrb2xhIENpdHk=&amp;tab=gallery" TargetMode="External"/><Relationship Id="rId148" Type="http://schemas.openxmlformats.org/officeDocument/2006/relationships/hyperlink" Target="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" TargetMode="External"/><Relationship Id="rId151" Type="http://schemas.openxmlformats.org/officeDocument/2006/relationships/hyperlink" Target="https://www.google.com/maps?sxsrf=ALeKk01oO3nI-FmyABhkIobIhOHodzJCHg:1595406287410&amp;q=wings+archery+hyderabad+telangana&amp;gs_lcp=CgZwc3ktYWIQAxgAMgsILhDHARCvARCTAjIGCAAQFhAeMgYIABAWEB4yCAgAEBYQChAeMgYIABAWEB4yBggAEBYQHjIGCAAQFhAeMgYIABAWEB4yBggAEBYQHjIGCAAQFhAeOgQIIxAnOgUIABCRAjoFCAAQsQM6AggAOggIABCxAxCDAToICC4QxwEQowI6CAgAELEDEJECOgsILhDHARCvARCRAjoECAAQQzoKCC4QxwEQowIQQzoFCC4QsQM6BAguEEM6CwguELEDEIMBEJECOgcILhCxAxBDOgoILhDHARCvARBDOg4ILhCxAxDHARCvARCDAToOCC4QsQMQgwEQkQIQkwI6EAguELEDEMcBEKMCEIMBEEM6CwguELEDEJECEJMCOg0ILhDHARCvARBDEJMCOgcIABAUEIcCOggILhCxAxCDAToICC4QxwEQrwE6AgguOg0ILhDHARCvARAUEIcCUMTOB1iI7gdg2fQHaAFwAHgAgAHJBYgBriWSAQsyLTcuMi4wLjMuMZgBAKABAaoBB2d3cy13aXo&amp;um=1&amp;ie=UTF-8&amp;sa=X&amp;ved=2ahUKEwj9mMSHuODqAhXPdn0KHRTYAMEQ_AUoAXoECBgQAw" TargetMode="External"/><Relationship Id="rId156" Type="http://schemas.openxmlformats.org/officeDocument/2006/relationships/hyperlink" Target="https://indian-eagle-sports-academy.business.site/?utm_source=gmb&amp;utm_medium=referral" TargetMode="External"/><Relationship Id="rId164" Type="http://schemas.openxmlformats.org/officeDocument/2006/relationships/hyperlink" Target="https://www.justdial.com/Vijayawada/Cherukuri-Volga-Archery-Academy-Vijayawada-Ho/0866PX866-X866-141007102100-Y5U9_BZDET" TargetMode="External"/><Relationship Id="rId169" Type="http://schemas.openxmlformats.org/officeDocument/2006/relationships/hyperlink" Target="https://gladiatorfootballclub.business.site/" TargetMode="External"/><Relationship Id="rId4" Type="http://schemas.openxmlformats.org/officeDocument/2006/relationships/hyperlink" Target="https://www.google.com/maps/place/Gandiva+Archery+Academy/@13.6494528,79.4221345,17z/data=!3m1!4b1!4m5!3m4!1s0x3a4d4af88ea7382b:0xd963c7e03eaf6d68!8m2!3d13.6494528!4d79.4243285" TargetMode="External"/><Relationship Id="rId9" Type="http://schemas.openxmlformats.org/officeDocument/2006/relationships/hyperlink" Target="https://www.justdial.com/Vijayawada/Cherukuri-Volga-Archery-Academy-Vijayawada-Ho/0866PX866-X866-141007102100-Y5U9_BZDET" TargetMode="External"/><Relationship Id="rId172" Type="http://schemas.openxmlformats.org/officeDocument/2006/relationships/hyperlink" Target="https://www.justdial.com/Hyderabad/Arjuna-Archery-Academy-Near-Uppal-Bus-Depot-Bandi-Sathaiah-Colony-Uppal/040PXX40-XX40-181214204535-Y7E8_BZDET?xid=SHlkZXJhYmFkIEFyY2hlcnkgQ2xhc3Nlcw==" TargetMode="External"/><Relationship Id="rId13" Type="http://schemas.openxmlformats.org/officeDocument/2006/relationships/hyperlink" Target="https://www.facebook.com/pg/GODAVARIARCHERY/about/?ref=page_internal" TargetMode="External"/><Relationship Id="rId18" Type="http://schemas.openxmlformats.org/officeDocument/2006/relationships/hyperlink" Target="http://www.vijayaarchery.com/" TargetMode="External"/><Relationship Id="rId39" Type="http://schemas.openxmlformats.org/officeDocument/2006/relationships/hyperlink" Target="http://www.indianarchery.info/contact_us.aspx" TargetMode="External"/><Relationship Id="rId109" Type="http://schemas.openxmlformats.org/officeDocument/2006/relationships/hyperlink" Target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" TargetMode="External"/><Relationship Id="rId34" Type="http://schemas.openxmlformats.org/officeDocument/2006/relationships/hyperlink" Target="https://www.google.com/search?client=ubuntu&amp;hs=1Q5&amp;channel=fs&amp;tbm=lcl&amp;ei=1l8LX_-eFfuR4-EP4NqksAE&amp;q=Archery+classes+in+Delhi&amp;oq=Archery+classes+in+Delhi&amp;gs_l=psy-ab.3..0j0i22i30k1l5.2608754.2610034.0.2610761.5.5.0.0.0.0.321.1064.0j3j1j1.5.0....0...1c.1.64.psy-ab..0.5.1063....0.lrn4tm28RCo" TargetMode="External"/><Relationship Id="rId50" Type="http://schemas.openxmlformats.org/officeDocument/2006/relationships/hyperlink" Target="https://www.activearena.in/" TargetMode="External"/><Relationship Id="rId55" Type="http://schemas.openxmlformats.org/officeDocument/2006/relationships/hyperlink" Target="https://www.google.com/maps/place/Karnataka+Olympic+Association/@12.9316102,77.5085056,12z/data=!4m8!1m2!2m1!1sKarnataka+Amateur+Archery+Association!3m4!1s0x3bae167654b3f1bf:0x442cee7e06a8f6a7!8m2!3d12.9696733!4d77.5934435" TargetMode="External"/><Relationship Id="rId76" Type="http://schemas.openxmlformats.org/officeDocument/2006/relationships/hyperlink" Target="https://www.justdial.com/Bangalore/Sports-X-Next-to-Manyata-Tech-Park-and-Above-Ola-Office-Veerannapalya/080PXX80-XX80-171005113508-X4V9_BZDET?xid=QmFuZ2Fsb3JlIEFyY2hlcnkgQ2xhc3Nlcw==" TargetMode="External"/><Relationship Id="rId97" Type="http://schemas.openxmlformats.org/officeDocument/2006/relationships/hyperlink" Target="https://business.google.com/website/phoenix-archery-academy" TargetMode="External"/><Relationship Id="rId104" Type="http://schemas.openxmlformats.org/officeDocument/2006/relationships/hyperlink" Target="https://www.justdial.com/Mumbai/Drona-Archery-Academy-Garden-Hotel-New-Panvel/022PXX22-XX22-161219111224-L8L8_BZDET" TargetMode="External"/><Relationship Id="rId120" Type="http://schemas.openxmlformats.org/officeDocument/2006/relationships/hyperlink" Target="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" TargetMode="External"/><Relationship Id="rId125" Type="http://schemas.openxmlformats.org/officeDocument/2006/relationships/hyperlink" Target="http://focusarcheryacademy.in/" TargetMode="External"/><Relationship Id="rId141" Type="http://schemas.openxmlformats.org/officeDocument/2006/relationships/hyperlink" Target="https://www.indiamart.com/company/5134609/" TargetMode="External"/><Relationship Id="rId146" Type="http://schemas.openxmlformats.org/officeDocument/2006/relationships/hyperlink" Target="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" TargetMode="External"/><Relationship Id="rId167" Type="http://schemas.openxmlformats.org/officeDocument/2006/relationships/hyperlink" Target="https://gladiatorfootballclub.business.site/" TargetMode="External"/><Relationship Id="rId7" Type="http://schemas.openxmlformats.org/officeDocument/2006/relationships/hyperlink" Target="https://archery-training-center.business.site/" TargetMode="External"/><Relationship Id="rId71" Type="http://schemas.openxmlformats.org/officeDocument/2006/relationships/hyperlink" Target="https://www.justdial.com/Bangalore/Red-Riders-Go-Karting-Near-Delhi-Public-School-East-Sarjapura/080PXX80-XX80-150627113707-A4J9_BZDET" TargetMode="External"/><Relationship Id="rId92" Type="http://schemas.openxmlformats.org/officeDocument/2006/relationships/hyperlink" Target="https://www.google.com/maps/place/Nagpur+Archery+Blessing+Academy/@21.1041408,79.0750862,17z/data=!3m1!4b1!4m5!3m4!1s0x3bd4bf731b508c81:0x67fbcc49166723ed!8m2!3d21.1041408!4d79.0772749" TargetMode="External"/><Relationship Id="rId162" Type="http://schemas.openxmlformats.org/officeDocument/2006/relationships/hyperlink" Target="https://business.google.com/website/aruns-archery-academy" TargetMode="External"/><Relationship Id="rId2" Type="http://schemas.openxmlformats.org/officeDocument/2006/relationships/hyperlink" Target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" TargetMode="External"/><Relationship Id="rId29" Type="http://schemas.openxmlformats.org/officeDocument/2006/relationships/hyperlink" Target="https://www.google.com/maps/place/Delhi+Archery+Club/@28.5832032,77.1659749,12z/data=!4m8!1m2!2m1!1sDelhi+Archery+Club!3m4!1s0x390cfb13b93bc2fd:0xdfd1caa053db3928!8m2!3d28.663033!4d77.3135322" TargetMode="External"/><Relationship Id="rId24" Type="http://schemas.openxmlformats.org/officeDocument/2006/relationships/hyperlink" Target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" TargetMode="External"/><Relationship Id="rId40" Type="http://schemas.openxmlformats.org/officeDocument/2006/relationships/hyperlink" Target="https://www.facebook.com/pages/category/ngo/" TargetMode="External"/><Relationship Id="rId45" Type="http://schemas.openxmlformats.org/officeDocument/2006/relationships/hyperlink" Target="https://www.google.com/search?client=ubuntu&amp;channel=fs&amp;tbm=lcl&amp;ei=CmoLX7e2DfCE4-EP6eCk2Ag&amp;q=Archery+classes+in+Gujarat&amp;oq=Archery+classes+in+Gujarat&amp;gs_l=psy-ab.3..33i22i29i30k1.1672748.1673911.0.1675214.7.7.0.0.0.0.300.825.0j3j0j1.4.0....0...1c..64.psy-ab..3.4.822...0j0i22i30k1.0.oGZn6QnrzLQ" TargetMode="External"/><Relationship Id="rId66" Type="http://schemas.openxmlformats.org/officeDocument/2006/relationships/hyperlink" Target="https://www.google.com/maps/place/Vision+Sports+Club/@12.87491,77.5492253,17z/data=!3m1!4b1!4m5!3m4!1s0x3bae41221909d453:0xd930d72e688b3668!8m2!3d12.87491!4d77.551414" TargetMode="External"/><Relationship Id="rId87" Type="http://schemas.openxmlformats.org/officeDocument/2006/relationships/hyperlink" Target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" TargetMode="External"/><Relationship Id="rId110" Type="http://schemas.openxmlformats.org/officeDocument/2006/relationships/hyperlink" Target="https://website-3190539931367056458111-sportsclub.business.site/?utm_source=gmb&amp;utm_medium=referral" TargetMode="External"/><Relationship Id="rId115" Type="http://schemas.openxmlformats.org/officeDocument/2006/relationships/hyperlink" Target="https://www.google.com/maps/place/Umrekar+archery+Academy/@19.1768586,77.2981313,17z/data=!3m1!4b1!4m5!3m4!1s0x3bd1d73f250ab779:0xb224d94de59a6423!8m2!3d19.1768586!4d77.30032" TargetMode="External"/><Relationship Id="rId131" Type="http://schemas.openxmlformats.org/officeDocument/2006/relationships/hyperlink" Target="https://www.google.com/maps/place/Field+Archery+Association+of+India/@19.1054766,72.8649826,17z/data=!3m1!4b1!4m5!3m4!1s0x3be7c84712f6aaad:0x2cb39fefc66fbf72!8m2!3d19.1054766!4d72.8671713" TargetMode="External"/><Relationship Id="rId136" Type="http://schemas.openxmlformats.org/officeDocument/2006/relationships/hyperlink" Target="https://www.justdial.com/Mumbai/Prabhodan-Archery-Centre-Bhd-Ozone-Swimming-Pool-Goregaon-West/022PXX22-XX22-090602201634-S8F5_BZDET" TargetMode="External"/><Relationship Id="rId157" Type="http://schemas.openxmlformats.org/officeDocument/2006/relationships/hyperlink" Target="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" TargetMode="External"/><Relationship Id="rId61" Type="http://schemas.openxmlformats.org/officeDocument/2006/relationships/hyperlink" Target="https://www.facebook.com/groups/IIScFalcons/" TargetMode="External"/><Relationship Id="rId82" Type="http://schemas.openxmlformats.org/officeDocument/2006/relationships/hyperlink" Target="https://m.facebook.com/archersacademypune/" TargetMode="External"/><Relationship Id="rId152" Type="http://schemas.openxmlformats.org/officeDocument/2006/relationships/hyperlink" Target="https://wingsarchery.business.site/" TargetMode="External"/><Relationship Id="rId173" Type="http://schemas.openxmlformats.org/officeDocument/2006/relationships/hyperlink" Target="https://www.justdial.com/Hyderabad/Dr-Rawee-School-Of-Archery-OPP-ST-PIOUS-DEGREE-COLLAGE-Habsiguda/040PXX40-XX40-151022172320-G9L3_BZDET?xid=SHlkZXJhYmFkIEFyY2hlcnkgQ2xhc3Nlcw==" TargetMode="External"/><Relationship Id="rId19" Type="http://schemas.openxmlformats.org/officeDocument/2006/relationships/hyperlink" Target="https://www.google.com/maps/place/The+Indian+Academy+Of+Shooting+Sport/@16.313252,80.4347446,17z/data=!3m1!4b1!4m5!3m4!1s0x3a4a751532acdea1:0x8ea625c0210f9d94!8m2!3d16.313252!4d80.4369386" TargetMode="External"/><Relationship Id="rId14" Type="http://schemas.openxmlformats.org/officeDocument/2006/relationships/hyperlink" Target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" TargetMode="External"/><Relationship Id="rId30" Type="http://schemas.openxmlformats.org/officeDocument/2006/relationships/hyperlink" Target="https://www.google.com/search?client=ubuntu&amp;hs=1Q5&amp;channel=fs&amp;tbm=lcl&amp;ei=1l8LX_-eFfuR4-EP4NqksAE&amp;q=Archery+classes+in+Delhi&amp;oq=Archery+classes+in+Delhi&amp;gs_l=psy-ab.3..0j0i22i30k1l5.2608754.2610034.0.2610761.5.5.0.0.0.0.321.1064.0j3j1j1.5.0....0...1c.1.64.psy-ab..0.5.1063....0.lrn4tm28RCo" TargetMode="External"/><Relationship Id="rId35" Type="http://schemas.openxmlformats.org/officeDocument/2006/relationships/hyperlink" Target="http://avidarcheryclub.com/" TargetMode="External"/><Relationship Id="rId56" Type="http://schemas.openxmlformats.org/officeDocument/2006/relationships/hyperlink" Target="http://karnatakaolympicassociation.com/Association.php" TargetMode="External"/><Relationship Id="rId77" Type="http://schemas.openxmlformats.org/officeDocument/2006/relationships/hyperlink" Target="https://www.google.com/maps/place/Arjuna+Sports+-+Archery+Pro+Shop/@19.0383983,72.8399622,15z/data=!4m8!1m2!2m1!1sArjun+archery+academy+mumbai!3m4!1s0x0:0x5c81b3509383fd9a!8m2!3d19.0280727!4d72.8371292" TargetMode="External"/><Relationship Id="rId100" Type="http://schemas.openxmlformats.org/officeDocument/2006/relationships/hyperlink" Target="https://www.google.com/maps/place/DX+Archery+Classes/@18.5099982,73.8321135,17z/data=!3m1!4b1!4m5!3m4!1s0x3bc2bf89723100a3:0x26554cf2890318fe!8m2!3d18.5099982!4d73.8343022" TargetMode="External"/><Relationship Id="rId105" Type="http://schemas.openxmlformats.org/officeDocument/2006/relationships/hyperlink" Target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" TargetMode="External"/><Relationship Id="rId126" Type="http://schemas.openxmlformats.org/officeDocument/2006/relationships/hyperlink" Target="https://www.google.com/maps/place/Eklavya+Archery+Academy/@20.6793915,77.8326017,17z/data=!3m1!4b1!4m5!3m4!1s0x3bd6aca0dd0aa903:0x8ed18c8dc9886599!8m2!3d20.6793915!4d77.8347904" TargetMode="External"/><Relationship Id="rId147" Type="http://schemas.openxmlformats.org/officeDocument/2006/relationships/hyperlink" Target="https://www.google.com/maps/place/Hyderabad+Archery+Shooting+Stars/@17.5298213,78.4867359,17z/data=!3m1!4b1!4m5!3m4!1s0x3bcb854eee16dbc1:0xe037da1cd7fa2610!8m2!3d17.5298213!4d78.4889246" TargetMode="External"/><Relationship Id="rId168" Type="http://schemas.openxmlformats.org/officeDocument/2006/relationships/hyperlink" Target="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" TargetMode="External"/><Relationship Id="rId8" Type="http://schemas.openxmlformats.org/officeDocument/2006/relationships/hyperlink" Target="https://www.google.com/maps/place/Cherukuri+Volga+Archery+Academy/@20.1461112,64.4151314,4z/data=!3m1!4b1!4m5!3m4!1s0x3a35fad433b28079:0x328fb2c8aef6c16!8m2!3d21.1337907!4d82.778933" TargetMode="External"/><Relationship Id="rId51" Type="http://schemas.openxmlformats.org/officeDocument/2006/relationships/hyperlink" Target="https://www.google.com/maps/place/Vijayas+Archery+Academy+Bangalore%E0%B2%B5%E0%B2%BF%E0%B2%9C%E0%B2%AF%E0%B2%B8%E0%B3%8D+%E0%B2%AC%E0%B2%BF%E0%B2%B2%E0%B3%8D%E0%B2%B2%E0%B3%81%E0%B2%97%E0%B2%BE%E0%B2%B0%E0%B2%BF%E0%B2%95%E0%B3%86+%E0%B2%85%E0%B2%95%E0%B2%BE%E0%B2%A1%E0%B3%86%E0%B2%AE%E0%B2%BF+%E0%B2%AC%E0%B3%86%E0%B2%82%E0%B2%97%E0%B2%B3%E0%B3%82%E0%B2%B0%E0%B3%81%E0%A4%B5%E0%A4%BF%E0%A4%9C%E0%A4%AF%E0%A4%BE%E0%A4%B8+%E0%A4%A4%E0%A5%80%E0%A4%B0%E0%A4%82%E0%A4%A6%E0%A4%BE%E0%A4%9C%E0%A5%80+%E0%A4%85%E0%A4%95%E0%A4%BE%E0%A4%A6%E0%A4%AE%E0%A5%80+%E0%A4%AC%E0%A5%88%E0%A4%82%E0%A4%97%E0%A4%B2%E0%A5%8B%E0%A4%B0/@12.9251436,77.5180593,12z/data=!4m8!1m2!2m1!1svijayas+archery+academy+bangalore!3m4!1s0x3bae6be94568ef75:0x93b3369fb861ac17!8m2!3d12.885683!4d77.5970815" TargetMode="External"/><Relationship Id="rId72" Type="http://schemas.openxmlformats.org/officeDocument/2006/relationships/hyperlink" Target="http://ww7.redriderssports.com/" TargetMode="External"/><Relationship Id="rId93" Type="http://schemas.openxmlformats.org/officeDocument/2006/relationships/hyperlink" Target="https://www.facebook.com/pralishap/about/?ref=page_internal" TargetMode="External"/><Relationship Id="rId98" Type="http://schemas.openxmlformats.org/officeDocument/2006/relationships/hyperlink" Target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" TargetMode="External"/><Relationship Id="rId121" Type="http://schemas.openxmlformats.org/officeDocument/2006/relationships/hyperlink" Target="http://dsportstar.in/" TargetMode="External"/><Relationship Id="rId142" Type="http://schemas.openxmlformats.org/officeDocument/2006/relationships/hyperlink" Target="https://www.google.com/maps/place/Akola+Archery+Academy/@20.7153106,77.0001056,17z/data=!3m1!4b1!4m5!3m4!1s0x3bd7315a44983655:0x2a5b49bb47f36995!8m2!3d20.7153106!4d77.0022943" TargetMode="External"/><Relationship Id="rId163" Type="http://schemas.openxmlformats.org/officeDocument/2006/relationships/hyperlink" Target="https://www.google.com/maps?biw=1366&amp;bih=657&amp;sxsrf=ALeKk01BEI0gmqmPw1cLmriLwT8EwRfhfA:1595407840844&amp;q=Cherukuri+Volga+archery+academy+telangana&amp;gs_lcp=CgZwc3ktYWIQAzoECAAQRzoHCCMQsAIQJ1DpKVjoQGCZQmgAcAF4AIAB9AKIAe8XkgEHMC41LjcuMZgBAKABAaoBB2d3cy13aXrAAQE&amp;uact=5&amp;um=1&amp;ie=UTF-8&amp;sa=X&amp;ved=2ahUKEwjQxeOxveDqAhXaTX0KHY8UBu0Q_AUoAXoECBYQAw" TargetMode="External"/><Relationship Id="rId3" Type="http://schemas.openxmlformats.org/officeDocument/2006/relationships/hyperlink" Target="https://www.google.com/search?client=ubuntu&amp;hs=95P&amp;channel=fs&amp;tbm=lcl&amp;ei=xl8LX92XPIeH4-EP-uKxsAY&amp;q=Archery+classes+in+andhra+pradesh&amp;oq=Archery+classes+in+andhra+pradesh&amp;gs_l=psy-ab.3..0i333k1l4.12743.12743.0.13653.1.1.0.0.0.0.292.292.2-1.1.0....0...1c.1.64.psy-ab..0.1.292....0.Umo0SwiMMVs" TargetMode="External"/><Relationship Id="rId25" Type="http://schemas.openxmlformats.org/officeDocument/2006/relationships/hyperlink" Target="https://www.facebook.com/pg/District-Sports-Authority-Kurnool-1965115470186350/about/?ref=page_internal" TargetMode="External"/><Relationship Id="rId46" Type="http://schemas.openxmlformats.org/officeDocument/2006/relationships/hyperlink" Target="https://www.google.com/search?client=ubuntu&amp;channel=fs&amp;tbm=lcl&amp;ei=CmoLX7e2DfCE4-EP6eCk2Ag&amp;q=Archery+classes+in+Gujarat&amp;oq=Archery+classes+in+Gujarat&amp;gs_l=psy-ab.3..33i22i29i30k1.1672748.1673911.0.1675214.7.7.0.0.0.0.300.825.0j3j0j1.4.0....0...1c..64.psy-ab..3.4.822...0j0i22i30k1.0.oGZn6QnrzLQ" TargetMode="External"/><Relationship Id="rId67" Type="http://schemas.openxmlformats.org/officeDocument/2006/relationships/hyperlink" Target="https://www.justdial.com/Bangalore/Vision-Sports-Club-Behind-Rahul-Dravid-Stadium-Near-KSIT-College-Konanakunte/080PXX80-XX80-180812223502-H7Q1_BZDET" TargetMode="External"/><Relationship Id="rId116" Type="http://schemas.openxmlformats.org/officeDocument/2006/relationships/hyperlink" Target="https://www.justdial.com/Nanded/Umrekar-Archery-Academy-Vivek-Nagar/9999P2462-2462-191113211258-A8K6_BZDET" TargetMode="External"/><Relationship Id="rId137" Type="http://schemas.openxmlformats.org/officeDocument/2006/relationships/hyperlink" Target="https://www.google.com/search?sa=X&amp;biw=1366&amp;bih=657&amp;sxsrf=ALeKk01rJfXX3fXAU-VC3DC1OzTOryiCcg:1595364001041&amp;q=Archery+club+or+academy+in+Maharashtra&amp;npsic=0&amp;rflfq=1&amp;rlha=0&amp;rllag=18759144,73393078,65810&amp;tbm=lcl&amp;ved=2ahUKEwii58aEmt_qAhVQU30KHX4pAZoQjGp6BAgMED8&amp;rldoc=1" TargetMode="External"/><Relationship Id="rId158" Type="http://schemas.openxmlformats.org/officeDocument/2006/relationships/hyperlink" Target="https://indian-eagle-sports-academy.business.site/?utm_source=gmb&amp;utm_medium=referral" TargetMode="External"/><Relationship Id="rId20" Type="http://schemas.openxmlformats.org/officeDocument/2006/relationships/hyperlink" Target="https://www.justdial.com/Guntur/The-Indian-Academy-Of-Shooting-Sport-Near-rama-buildingsala-hospitals-Amaravathi-Road/9999PX863-X863-160111211642-P6D8_BZDET" TargetMode="External"/><Relationship Id="rId41" Type="http://schemas.openxmlformats.org/officeDocument/2006/relationships/hyperlink" Target="https://www.google.com/maps/place/Kankaria+Target+Archery/@23.0061806,72.5955806,17z/data=!3m1!4b1!4m5!3m4!1s0x395e85c5dc23b511:0x9a3fde225ad631ab!8m2!3d23.0061806!4d72.5977746" TargetMode="External"/><Relationship Id="rId62" Type="http://schemas.openxmlformats.org/officeDocument/2006/relationships/hyperlink" Target="https://www.google.com/maps/place/Gopalan+Sports+Center/@12.9846924,77.714402,17z/data=!3m1!4b1!4m5!3m4!1s0x3bae1192035c4467:0xe7216bb6431afec!8m2!3d12.9846924!4d77.7165907" TargetMode="External"/><Relationship Id="rId83" Type="http://schemas.openxmlformats.org/officeDocument/2006/relationships/hyperlink" Target="https://www.google.com/search?sa=X&amp;biw=1366&amp;bih=657&amp;sxsrf=ALeKk00EsuJJgW3tkptXILmT_YJIn01D1g:1595327252981&amp;q=Archery+club+or+academy+in+Maharashtra&amp;npsic=0&amp;rflfq=1&amp;rlha=0&amp;rllag=18759144,73393078,65810&amp;tbm=lcl&amp;ved=2ahUKEwjbkNuRkd7qAhVj7XMBHf5qB-cQjGp6BAgMED8&amp;rldoc=1" TargetMode="External"/><Relationship Id="rId88" Type="http://schemas.openxmlformats.org/officeDocument/2006/relationships/hyperlink" Target="https://www.google.com/maps/place/A-ZEE+ARCHERY+CLUB/@21.1187973,79.1214591,17z/data=!3m1!4b1!4m5!3m4!1s0x3bd4b8a662e34ee9:0x91083fd92e09c944!8m2!3d21.1187923!4d79.1236478" TargetMode="External"/><Relationship Id="rId111" Type="http://schemas.openxmlformats.org/officeDocument/2006/relationships/hyperlink" Target="https://www.google.com/maps/place/Archer's+Academy+Latur/@18.3949149,76.5720945,17z/data=!3m1!4b1!4m5!3m4!1s0x3bcf837983b163c3:0x8c83102ae0ad5e2b!8m2!3d18.3949149!4d76.5742832" TargetMode="External"/><Relationship Id="rId132" Type="http://schemas.openxmlformats.org/officeDocument/2006/relationships/hyperlink" Target="https://www.facebook.com/fieldarcheryassoindia/" TargetMode="External"/><Relationship Id="rId153" Type="http://schemas.openxmlformats.org/officeDocument/2006/relationships/hyperlink" Target="https://www.google.com/search?biw=1366&amp;bih=657&amp;sxsrf=ALeKk01tFEWNJZuSwIBfh1Sgij57KnAfOA:1595404192053&amp;q=Archery+club+or+academy+in+Telangana&amp;npsic=0&amp;rflfq=1&amp;rlha=0&amp;rllag=17705272,79049646,67839&amp;tbm=lcl&amp;ved=2ahUKEwj6u4_hr-DqAhVEeysKHfJsBFQQjGp6BAgNEEM&amp;rldo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8C35-E937-4EA4-A7B3-B1E1A6C381B2}">
  <dimension ref="A3:B10"/>
  <sheetViews>
    <sheetView tabSelected="1" workbookViewId="0">
      <selection activeCell="A4" sqref="A4"/>
    </sheetView>
  </sheetViews>
  <sheetFormatPr defaultRowHeight="12.75"/>
  <cols>
    <col min="1" max="1" width="14.42578125" bestFit="1" customWidth="1"/>
    <col min="2" max="2" width="36" bestFit="1" customWidth="1"/>
  </cols>
  <sheetData>
    <row r="3" spans="1:2">
      <c r="A3" s="46" t="s">
        <v>464</v>
      </c>
      <c r="B3" t="s">
        <v>466</v>
      </c>
    </row>
    <row r="4" spans="1:2">
      <c r="A4" s="47" t="s">
        <v>378</v>
      </c>
      <c r="B4" s="48">
        <v>7</v>
      </c>
    </row>
    <row r="5" spans="1:2">
      <c r="A5" s="47" t="s">
        <v>342</v>
      </c>
      <c r="B5" s="48">
        <v>4</v>
      </c>
    </row>
    <row r="6" spans="1:2">
      <c r="A6" s="47" t="s">
        <v>327</v>
      </c>
      <c r="B6" s="48">
        <v>2</v>
      </c>
    </row>
    <row r="7" spans="1:2">
      <c r="A7" s="47" t="s">
        <v>255</v>
      </c>
      <c r="B7" s="48">
        <v>9</v>
      </c>
    </row>
    <row r="8" spans="1:2">
      <c r="A8" s="47" t="s">
        <v>77</v>
      </c>
      <c r="B8" s="48">
        <v>19</v>
      </c>
    </row>
    <row r="9" spans="1:2">
      <c r="A9" s="47" t="s">
        <v>3</v>
      </c>
      <c r="B9" s="48">
        <v>10</v>
      </c>
    </row>
    <row r="10" spans="1:2">
      <c r="A10" s="47" t="s">
        <v>465</v>
      </c>
      <c r="B10" s="48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D1E6-B3D6-4B72-AE78-C256D05F953C}">
  <sheetPr>
    <outlinePr summaryBelow="0" summaryRight="0"/>
  </sheetPr>
  <dimension ref="A1:AM52"/>
  <sheetViews>
    <sheetView workbookViewId="0">
      <selection activeCell="A51" sqref="A51"/>
    </sheetView>
  </sheetViews>
  <sheetFormatPr defaultColWidth="14.42578125" defaultRowHeight="15.75" customHeight="1"/>
  <sheetData>
    <row r="1" spans="1:39" ht="37.5" customHeight="1">
      <c r="A1" s="41" t="s">
        <v>462</v>
      </c>
      <c r="B1" s="43" t="s">
        <v>461</v>
      </c>
      <c r="C1" s="43" t="s">
        <v>460</v>
      </c>
      <c r="D1" s="43" t="s">
        <v>459</v>
      </c>
      <c r="E1" s="43" t="s">
        <v>458</v>
      </c>
      <c r="F1" s="45" t="s">
        <v>457</v>
      </c>
      <c r="G1" s="45" t="s">
        <v>456</v>
      </c>
      <c r="H1" s="44" t="s">
        <v>455</v>
      </c>
      <c r="I1" s="44" t="s">
        <v>454</v>
      </c>
      <c r="J1" s="43" t="s">
        <v>453</v>
      </c>
      <c r="K1" s="43" t="s">
        <v>452</v>
      </c>
      <c r="L1" s="43" t="s">
        <v>451</v>
      </c>
      <c r="M1" s="43" t="s">
        <v>450</v>
      </c>
      <c r="N1" s="43" t="s">
        <v>449</v>
      </c>
      <c r="O1" s="43" t="s">
        <v>448</v>
      </c>
      <c r="P1" s="43" t="s">
        <v>447</v>
      </c>
      <c r="Q1" s="43" t="s">
        <v>446</v>
      </c>
      <c r="R1" s="43" t="s">
        <v>445</v>
      </c>
      <c r="S1" s="43" t="s">
        <v>444</v>
      </c>
      <c r="T1" s="43" t="s">
        <v>443</v>
      </c>
      <c r="U1" s="43" t="s">
        <v>442</v>
      </c>
      <c r="V1" s="43" t="s">
        <v>441</v>
      </c>
      <c r="W1" s="43" t="s">
        <v>440</v>
      </c>
      <c r="X1" s="43" t="s">
        <v>439</v>
      </c>
      <c r="Y1" s="43" t="s">
        <v>438</v>
      </c>
      <c r="Z1" s="42" t="s">
        <v>437</v>
      </c>
      <c r="AA1" s="42" t="s">
        <v>436</v>
      </c>
      <c r="AB1" s="42" t="s">
        <v>435</v>
      </c>
      <c r="AC1" s="42" t="s">
        <v>434</v>
      </c>
      <c r="AD1" s="42" t="s">
        <v>433</v>
      </c>
      <c r="AE1" s="41" t="s">
        <v>432</v>
      </c>
      <c r="AF1" s="41" t="s">
        <v>431</v>
      </c>
      <c r="AG1" s="41" t="s">
        <v>430</v>
      </c>
      <c r="AH1" s="41" t="s">
        <v>429</v>
      </c>
      <c r="AI1" s="41" t="s">
        <v>428</v>
      </c>
      <c r="AJ1" s="41" t="s">
        <v>427</v>
      </c>
      <c r="AK1" s="41" t="s">
        <v>426</v>
      </c>
      <c r="AL1" s="41" t="s">
        <v>425</v>
      </c>
      <c r="AM1" s="41" t="s">
        <v>463</v>
      </c>
    </row>
    <row r="2" spans="1:39" ht="12.75">
      <c r="A2" s="8" t="s">
        <v>424</v>
      </c>
      <c r="B2" s="8" t="s">
        <v>423</v>
      </c>
      <c r="C2" s="15" t="s">
        <v>422</v>
      </c>
      <c r="D2" s="8" t="s">
        <v>421</v>
      </c>
      <c r="E2" s="8" t="s">
        <v>378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15" t="s">
        <v>420</v>
      </c>
      <c r="Z2" s="13" t="s">
        <v>420</v>
      </c>
      <c r="AA2" s="8"/>
      <c r="AB2" s="11">
        <v>5</v>
      </c>
      <c r="AC2" s="11">
        <v>1</v>
      </c>
      <c r="AD2" s="8"/>
      <c r="AE2" s="8"/>
      <c r="AF2" s="8"/>
      <c r="AG2" s="8"/>
      <c r="AH2" s="8"/>
      <c r="AI2" s="8" t="s">
        <v>325</v>
      </c>
      <c r="AJ2" s="8"/>
      <c r="AK2" s="8"/>
      <c r="AL2" s="8"/>
      <c r="AM2" t="s">
        <v>424</v>
      </c>
    </row>
    <row r="3" spans="1:39" ht="12.75">
      <c r="A3" s="8" t="s">
        <v>419</v>
      </c>
      <c r="B3" s="8" t="s">
        <v>418</v>
      </c>
      <c r="C3" s="15" t="s">
        <v>417</v>
      </c>
      <c r="D3" s="8" t="s">
        <v>416</v>
      </c>
      <c r="E3" s="8" t="s">
        <v>378</v>
      </c>
      <c r="F3" s="8"/>
      <c r="G3" s="11">
        <f>919492435811</f>
        <v>919492435811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15" t="s">
        <v>415</v>
      </c>
      <c r="Z3" s="15" t="s">
        <v>414</v>
      </c>
      <c r="AA3" s="15" t="s">
        <v>413</v>
      </c>
      <c r="AB3" s="11">
        <v>5</v>
      </c>
      <c r="AC3" s="11">
        <v>7</v>
      </c>
      <c r="AD3" s="8"/>
      <c r="AE3" s="8"/>
      <c r="AF3" s="8"/>
      <c r="AG3" s="8" t="s">
        <v>412</v>
      </c>
      <c r="AH3" s="8"/>
      <c r="AI3" s="8" t="s">
        <v>325</v>
      </c>
      <c r="AJ3" s="8"/>
      <c r="AK3" s="8"/>
      <c r="AL3" s="8"/>
      <c r="AM3" t="s">
        <v>424</v>
      </c>
    </row>
    <row r="4" spans="1:39" ht="12.75">
      <c r="A4" s="8" t="s">
        <v>33</v>
      </c>
      <c r="B4" s="8" t="s">
        <v>411</v>
      </c>
      <c r="C4" s="15" t="s">
        <v>410</v>
      </c>
      <c r="D4" s="8" t="s">
        <v>409</v>
      </c>
      <c r="E4" s="8" t="s">
        <v>378</v>
      </c>
      <c r="F4" s="8"/>
      <c r="G4" s="11">
        <f>919392106401</f>
        <v>919392106401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15" t="s">
        <v>30</v>
      </c>
      <c r="Z4" s="13" t="s">
        <v>408</v>
      </c>
      <c r="AA4" s="8"/>
      <c r="AB4" s="11">
        <v>4.0999999999999996</v>
      </c>
      <c r="AC4" s="11">
        <v>39</v>
      </c>
      <c r="AD4" s="8"/>
      <c r="AE4" s="8"/>
      <c r="AF4" s="8"/>
      <c r="AG4" s="8"/>
      <c r="AH4" s="8"/>
      <c r="AI4" s="8" t="s">
        <v>325</v>
      </c>
      <c r="AJ4" s="8"/>
      <c r="AK4" s="8"/>
      <c r="AL4" s="8"/>
      <c r="AM4" t="s">
        <v>424</v>
      </c>
    </row>
    <row r="5" spans="1:39" ht="12.75">
      <c r="A5" s="8" t="s">
        <v>407</v>
      </c>
      <c r="B5" s="8" t="s">
        <v>406</v>
      </c>
      <c r="C5" s="15" t="s">
        <v>405</v>
      </c>
      <c r="D5" s="8" t="s">
        <v>404</v>
      </c>
      <c r="E5" s="8" t="s">
        <v>378</v>
      </c>
      <c r="F5" s="15" t="s">
        <v>403</v>
      </c>
      <c r="G5" s="11">
        <f>916301531430</f>
        <v>916301531430</v>
      </c>
      <c r="H5" s="8" t="s">
        <v>402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5" t="s">
        <v>401</v>
      </c>
      <c r="Z5" s="13" t="s">
        <v>400</v>
      </c>
      <c r="AA5" s="8"/>
      <c r="AB5" s="11">
        <v>4.2</v>
      </c>
      <c r="AC5" s="11">
        <v>25</v>
      </c>
      <c r="AD5" s="8"/>
      <c r="AE5" s="8"/>
      <c r="AF5" s="8"/>
      <c r="AG5" s="8"/>
      <c r="AH5" s="8"/>
      <c r="AI5" s="8" t="s">
        <v>325</v>
      </c>
      <c r="AJ5" s="8"/>
      <c r="AK5" s="8"/>
      <c r="AL5" s="8"/>
      <c r="AM5" t="s">
        <v>424</v>
      </c>
    </row>
    <row r="6" spans="1:39" ht="12.75">
      <c r="A6" s="8" t="s">
        <v>399</v>
      </c>
      <c r="B6" s="8" t="s">
        <v>398</v>
      </c>
      <c r="C6" s="15" t="s">
        <v>397</v>
      </c>
      <c r="D6" s="8" t="s">
        <v>396</v>
      </c>
      <c r="E6" s="8" t="s">
        <v>378</v>
      </c>
      <c r="F6" s="8"/>
      <c r="G6" s="11">
        <f>917032434385</f>
        <v>917032434385</v>
      </c>
      <c r="H6" s="8"/>
      <c r="I6" s="8"/>
      <c r="J6" s="8" t="s">
        <v>395</v>
      </c>
      <c r="K6" s="9" t="s">
        <v>394</v>
      </c>
      <c r="L6" s="12" t="s">
        <v>312</v>
      </c>
      <c r="M6" s="8"/>
      <c r="N6" s="8"/>
      <c r="O6" s="8"/>
      <c r="P6" s="8"/>
      <c r="Q6" s="8"/>
      <c r="R6" s="8"/>
      <c r="S6" s="8"/>
      <c r="T6" s="8" t="s">
        <v>395</v>
      </c>
      <c r="U6" s="9" t="s">
        <v>394</v>
      </c>
      <c r="V6" s="8"/>
      <c r="W6" s="10" t="s">
        <v>393</v>
      </c>
      <c r="X6" s="8"/>
      <c r="Y6" s="15" t="s">
        <v>392</v>
      </c>
      <c r="Z6" s="15" t="s">
        <v>392</v>
      </c>
      <c r="AA6" s="15" t="s">
        <v>305</v>
      </c>
      <c r="AB6" s="11">
        <v>4.9000000000000004</v>
      </c>
      <c r="AC6" s="11">
        <v>46</v>
      </c>
      <c r="AD6" s="8"/>
      <c r="AE6" s="8"/>
      <c r="AF6" s="8"/>
      <c r="AG6" s="8"/>
      <c r="AH6" s="8"/>
      <c r="AI6" s="8" t="s">
        <v>325</v>
      </c>
      <c r="AJ6" s="8"/>
      <c r="AK6" s="8"/>
      <c r="AL6" s="8"/>
      <c r="AM6" t="s">
        <v>424</v>
      </c>
    </row>
    <row r="7" spans="1:39" ht="12.75">
      <c r="A7" s="8" t="s">
        <v>391</v>
      </c>
      <c r="B7" s="8" t="s">
        <v>390</v>
      </c>
      <c r="C7" s="15" t="s">
        <v>389</v>
      </c>
      <c r="D7" s="8" t="s">
        <v>388</v>
      </c>
      <c r="E7" s="8" t="s">
        <v>378</v>
      </c>
      <c r="F7" s="8"/>
      <c r="G7" s="11">
        <f>918331874180</f>
        <v>918331874180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5" t="s">
        <v>387</v>
      </c>
      <c r="Z7" s="13" t="s">
        <v>386</v>
      </c>
      <c r="AA7" s="8"/>
      <c r="AB7" s="11">
        <v>4.7</v>
      </c>
      <c r="AC7" s="11">
        <v>17</v>
      </c>
      <c r="AD7" s="8"/>
      <c r="AE7" s="11">
        <v>2016</v>
      </c>
      <c r="AF7" s="8"/>
      <c r="AG7" s="8" t="s">
        <v>385</v>
      </c>
      <c r="AH7" s="8" t="s">
        <v>384</v>
      </c>
      <c r="AI7" s="8" t="s">
        <v>325</v>
      </c>
      <c r="AJ7" s="8"/>
      <c r="AK7" s="12" t="s">
        <v>383</v>
      </c>
      <c r="AL7" s="8"/>
      <c r="AM7" t="s">
        <v>424</v>
      </c>
    </row>
    <row r="8" spans="1:39" ht="12.75">
      <c r="A8" s="8" t="s">
        <v>382</v>
      </c>
      <c r="B8" s="8" t="s">
        <v>381</v>
      </c>
      <c r="C8" s="15" t="s">
        <v>380</v>
      </c>
      <c r="D8" s="8" t="s">
        <v>379</v>
      </c>
      <c r="E8" s="8" t="s">
        <v>378</v>
      </c>
      <c r="F8" s="8"/>
      <c r="G8" s="11">
        <v>8518225540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5" t="s">
        <v>377</v>
      </c>
      <c r="Z8" s="15" t="s">
        <v>376</v>
      </c>
      <c r="AA8" s="15" t="s">
        <v>375</v>
      </c>
      <c r="AB8" s="11">
        <v>4.3</v>
      </c>
      <c r="AC8" s="11">
        <v>55</v>
      </c>
      <c r="AD8" s="8"/>
      <c r="AE8" s="8"/>
      <c r="AF8" s="8"/>
      <c r="AG8" s="8"/>
      <c r="AH8" s="8"/>
      <c r="AI8" s="8" t="s">
        <v>374</v>
      </c>
      <c r="AJ8" s="8"/>
      <c r="AK8" s="12" t="s">
        <v>373</v>
      </c>
      <c r="AL8" s="8"/>
      <c r="AM8" t="s">
        <v>424</v>
      </c>
    </row>
    <row r="9" spans="1:39" ht="12.75">
      <c r="A9" s="8" t="s">
        <v>372</v>
      </c>
      <c r="B9" s="8" t="s">
        <v>371</v>
      </c>
      <c r="C9" s="15" t="s">
        <v>370</v>
      </c>
      <c r="D9" s="8" t="s">
        <v>343</v>
      </c>
      <c r="E9" s="8" t="s">
        <v>342</v>
      </c>
      <c r="F9" s="8"/>
      <c r="G9" s="8"/>
      <c r="H9" s="8"/>
      <c r="I9" s="8"/>
      <c r="J9" s="8"/>
      <c r="K9" s="8"/>
      <c r="L9" s="8"/>
      <c r="M9" s="8"/>
      <c r="N9" s="11">
        <v>100</v>
      </c>
      <c r="O9" s="8"/>
      <c r="P9" s="8"/>
      <c r="Q9" s="8"/>
      <c r="R9" s="8"/>
      <c r="S9" s="8"/>
      <c r="T9" s="8"/>
      <c r="U9" s="8"/>
      <c r="V9" s="8"/>
      <c r="W9" s="8"/>
      <c r="X9" s="8"/>
      <c r="Y9" s="15" t="s">
        <v>369</v>
      </c>
      <c r="Z9" s="13" t="s">
        <v>369</v>
      </c>
      <c r="AA9" s="8"/>
      <c r="AB9" s="11">
        <v>4.9000000000000004</v>
      </c>
      <c r="AC9" s="11">
        <v>9</v>
      </c>
      <c r="AD9" s="8"/>
      <c r="AE9" s="8"/>
      <c r="AF9" s="8"/>
      <c r="AG9" s="8"/>
      <c r="AH9" s="8"/>
      <c r="AI9" s="8" t="s">
        <v>325</v>
      </c>
      <c r="AJ9" s="8"/>
      <c r="AK9" s="8"/>
      <c r="AL9" s="8"/>
      <c r="AM9" t="s">
        <v>424</v>
      </c>
    </row>
    <row r="10" spans="1:39" ht="12.75">
      <c r="A10" s="8" t="s">
        <v>368</v>
      </c>
      <c r="B10" s="8" t="s">
        <v>367</v>
      </c>
      <c r="C10" s="15" t="s">
        <v>366</v>
      </c>
      <c r="D10" s="8" t="s">
        <v>343</v>
      </c>
      <c r="E10" s="8" t="s">
        <v>342</v>
      </c>
      <c r="F10" s="8"/>
      <c r="G10" s="11">
        <f>919971479079</f>
        <v>919971479079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5" t="s">
        <v>365</v>
      </c>
      <c r="Z10" s="13" t="s">
        <v>365</v>
      </c>
      <c r="AA10" s="8"/>
      <c r="AB10" s="11">
        <v>4.5999999999999996</v>
      </c>
      <c r="AC10" s="11">
        <v>27</v>
      </c>
      <c r="AD10" s="8"/>
      <c r="AE10" s="8"/>
      <c r="AF10" s="8"/>
      <c r="AG10" s="8"/>
      <c r="AH10" s="8"/>
      <c r="AI10" s="8" t="s">
        <v>325</v>
      </c>
      <c r="AJ10" s="8"/>
      <c r="AK10" s="8"/>
      <c r="AL10" s="8"/>
      <c r="AM10" t="s">
        <v>424</v>
      </c>
    </row>
    <row r="11" spans="1:39" ht="12.75">
      <c r="A11" s="8" t="s">
        <v>364</v>
      </c>
      <c r="B11" s="8" t="s">
        <v>363</v>
      </c>
      <c r="C11" s="15" t="s">
        <v>362</v>
      </c>
      <c r="D11" s="8" t="s">
        <v>343</v>
      </c>
      <c r="E11" s="8" t="s">
        <v>342</v>
      </c>
      <c r="F11" s="8" t="s">
        <v>361</v>
      </c>
      <c r="G11" s="11">
        <f>919999042628</f>
        <v>919999042628</v>
      </c>
      <c r="H11" s="8"/>
      <c r="I11" s="8"/>
      <c r="J11" s="8" t="s">
        <v>355</v>
      </c>
      <c r="K11" s="8"/>
      <c r="L11" s="8"/>
      <c r="M11" s="11">
        <v>1000</v>
      </c>
      <c r="N11" s="12" t="s">
        <v>360</v>
      </c>
      <c r="O11" s="8"/>
      <c r="P11" s="8" t="s">
        <v>359</v>
      </c>
      <c r="Q11" s="8" t="s">
        <v>358</v>
      </c>
      <c r="R11" s="8" t="s">
        <v>357</v>
      </c>
      <c r="S11" s="8" t="s">
        <v>356</v>
      </c>
      <c r="T11" s="8" t="s">
        <v>355</v>
      </c>
      <c r="U11" s="8"/>
      <c r="V11" s="8" t="s">
        <v>354</v>
      </c>
      <c r="W11" s="8"/>
      <c r="X11" s="8" t="s">
        <v>353</v>
      </c>
      <c r="Y11" s="15" t="s">
        <v>352</v>
      </c>
      <c r="Z11" s="15" t="s">
        <v>351</v>
      </c>
      <c r="AA11" s="15" t="s">
        <v>350</v>
      </c>
      <c r="AB11" s="11">
        <v>4.8</v>
      </c>
      <c r="AC11" s="11">
        <v>69</v>
      </c>
      <c r="AD11" s="8"/>
      <c r="AE11" s="11">
        <v>2017</v>
      </c>
      <c r="AF11" s="8"/>
      <c r="AG11" s="8"/>
      <c r="AH11" s="8" t="s">
        <v>349</v>
      </c>
      <c r="AI11" s="8" t="s">
        <v>325</v>
      </c>
      <c r="AJ11" s="8"/>
      <c r="AK11" s="8" t="s">
        <v>348</v>
      </c>
      <c r="AL11" s="8" t="s">
        <v>347</v>
      </c>
      <c r="AM11" t="s">
        <v>424</v>
      </c>
    </row>
    <row r="12" spans="1:39" ht="12.75">
      <c r="A12" s="8" t="s">
        <v>346</v>
      </c>
      <c r="B12" s="8" t="s">
        <v>345</v>
      </c>
      <c r="C12" s="15" t="s">
        <v>344</v>
      </c>
      <c r="D12" s="8" t="s">
        <v>343</v>
      </c>
      <c r="E12" s="8" t="s">
        <v>342</v>
      </c>
      <c r="F12" s="8" t="s">
        <v>341</v>
      </c>
      <c r="G12" s="11">
        <f>911122146057</f>
        <v>911122146057</v>
      </c>
      <c r="H12" s="11">
        <v>9811859841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5" t="s">
        <v>340</v>
      </c>
      <c r="Z12" s="15" t="s">
        <v>339</v>
      </c>
      <c r="AA12" s="15" t="s">
        <v>338</v>
      </c>
      <c r="AB12" s="11">
        <v>4.5</v>
      </c>
      <c r="AC12" s="11">
        <v>24</v>
      </c>
      <c r="AD12" s="8"/>
      <c r="AE12" s="11">
        <v>1973</v>
      </c>
      <c r="AF12" s="8"/>
      <c r="AG12" s="8" t="s">
        <v>337</v>
      </c>
      <c r="AH12" s="8"/>
      <c r="AI12" s="13" t="s">
        <v>336</v>
      </c>
      <c r="AJ12" s="12"/>
      <c r="AK12" s="8"/>
      <c r="AL12" s="8"/>
      <c r="AM12" t="s">
        <v>424</v>
      </c>
    </row>
    <row r="13" spans="1:39" ht="12.75">
      <c r="A13" s="8" t="s">
        <v>335</v>
      </c>
      <c r="B13" s="8" t="s">
        <v>334</v>
      </c>
      <c r="C13" s="15" t="s">
        <v>333</v>
      </c>
      <c r="D13" s="8" t="s">
        <v>328</v>
      </c>
      <c r="E13" s="8" t="s">
        <v>327</v>
      </c>
      <c r="F13" s="8"/>
      <c r="G13" s="11">
        <f>917925472444</f>
        <v>917925472444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5" t="s">
        <v>332</v>
      </c>
      <c r="Z13" s="13" t="s">
        <v>332</v>
      </c>
      <c r="AA13" s="8"/>
      <c r="AB13" s="11">
        <v>3.3</v>
      </c>
      <c r="AC13" s="11">
        <v>9</v>
      </c>
      <c r="AD13" s="8"/>
      <c r="AE13" s="8"/>
      <c r="AF13" s="8"/>
      <c r="AG13" s="8"/>
      <c r="AH13" s="8"/>
      <c r="AI13" s="8" t="s">
        <v>325</v>
      </c>
      <c r="AJ13" s="8"/>
      <c r="AK13" s="8"/>
      <c r="AL13" s="8"/>
      <c r="AM13" t="s">
        <v>424</v>
      </c>
    </row>
    <row r="14" spans="1:39" ht="12.75">
      <c r="A14" s="8" t="s">
        <v>331</v>
      </c>
      <c r="B14" s="8" t="s">
        <v>330</v>
      </c>
      <c r="C14" s="15" t="s">
        <v>329</v>
      </c>
      <c r="D14" s="8" t="s">
        <v>328</v>
      </c>
      <c r="E14" s="8" t="s">
        <v>327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5" t="s">
        <v>326</v>
      </c>
      <c r="Z14" s="13" t="s">
        <v>326</v>
      </c>
      <c r="AA14" s="8"/>
      <c r="AB14" s="11">
        <v>5</v>
      </c>
      <c r="AC14" s="11">
        <v>7</v>
      </c>
      <c r="AD14" s="8"/>
      <c r="AE14" s="8"/>
      <c r="AF14" s="8"/>
      <c r="AG14" s="8"/>
      <c r="AH14" s="8"/>
      <c r="AI14" s="8" t="s">
        <v>325</v>
      </c>
      <c r="AJ14" s="8"/>
      <c r="AK14" s="8"/>
      <c r="AL14" s="8"/>
      <c r="AM14" t="s">
        <v>424</v>
      </c>
    </row>
    <row r="15" spans="1:39" ht="12.75">
      <c r="A15" s="9" t="s">
        <v>324</v>
      </c>
      <c r="B15" s="16" t="s">
        <v>323</v>
      </c>
      <c r="C15" s="15" t="s">
        <v>322</v>
      </c>
      <c r="D15" s="8" t="s">
        <v>256</v>
      </c>
      <c r="E15" s="8" t="s">
        <v>255</v>
      </c>
      <c r="F15" s="40" t="s">
        <v>321</v>
      </c>
      <c r="G15" s="14" t="s">
        <v>320</v>
      </c>
      <c r="H15" s="12"/>
      <c r="I15" s="12"/>
      <c r="J15" s="8"/>
      <c r="K15" s="8"/>
      <c r="L15" s="8"/>
      <c r="M15" s="8"/>
      <c r="N15" s="8"/>
      <c r="O15" s="8"/>
      <c r="P15" s="8"/>
      <c r="Q15" s="8"/>
      <c r="R15" s="8"/>
      <c r="S15" s="8"/>
      <c r="T15" s="15" t="s">
        <v>318</v>
      </c>
      <c r="U15" s="13" t="s">
        <v>319</v>
      </c>
      <c r="V15" s="15" t="s">
        <v>318</v>
      </c>
      <c r="W15" s="11">
        <v>4.2</v>
      </c>
      <c r="X15" s="11">
        <v>536</v>
      </c>
      <c r="Y15" s="8"/>
      <c r="Z15" s="8"/>
      <c r="AA15" s="8"/>
      <c r="AB15" s="8"/>
      <c r="AC15" s="8"/>
      <c r="AD15" s="8"/>
      <c r="AE15" s="8"/>
      <c r="AF15" s="8"/>
      <c r="AG15" s="16" t="s">
        <v>317</v>
      </c>
      <c r="AH15" s="8" t="s">
        <v>316</v>
      </c>
      <c r="AI15" s="16">
        <v>560103</v>
      </c>
      <c r="AJ15" s="8"/>
      <c r="AK15" s="8"/>
      <c r="AL15" s="8"/>
      <c r="AM15" t="s">
        <v>424</v>
      </c>
    </row>
    <row r="16" spans="1:39" ht="51">
      <c r="A16" s="9" t="s">
        <v>315</v>
      </c>
      <c r="B16" s="16" t="s">
        <v>314</v>
      </c>
      <c r="C16" s="15" t="s">
        <v>313</v>
      </c>
      <c r="D16" s="8" t="s">
        <v>256</v>
      </c>
      <c r="E16" s="8" t="s">
        <v>255</v>
      </c>
      <c r="F16" s="39" t="s">
        <v>312</v>
      </c>
      <c r="G16" s="9" t="s">
        <v>311</v>
      </c>
      <c r="H16" s="8"/>
      <c r="I16" s="37">
        <v>7032434385</v>
      </c>
      <c r="J16" s="36" t="s">
        <v>310</v>
      </c>
      <c r="K16" s="36">
        <v>7032434385</v>
      </c>
      <c r="L16" s="8"/>
      <c r="M16" s="8"/>
      <c r="N16" s="8"/>
      <c r="O16" s="8" t="s">
        <v>10</v>
      </c>
      <c r="P16" s="36" t="s">
        <v>309</v>
      </c>
      <c r="Q16" s="8"/>
      <c r="R16" s="8"/>
      <c r="S16" s="36" t="s">
        <v>308</v>
      </c>
      <c r="T16" s="15" t="s">
        <v>307</v>
      </c>
      <c r="U16" s="15" t="s">
        <v>306</v>
      </c>
      <c r="V16" s="38" t="s">
        <v>305</v>
      </c>
      <c r="W16" s="11">
        <v>3</v>
      </c>
      <c r="X16" s="11">
        <v>2</v>
      </c>
      <c r="Y16" s="8"/>
      <c r="Z16" s="8"/>
      <c r="AA16" s="8" t="s">
        <v>304</v>
      </c>
      <c r="AB16" s="12" t="s">
        <v>303</v>
      </c>
      <c r="AC16" s="12"/>
      <c r="AD16" s="8"/>
      <c r="AE16" s="8"/>
      <c r="AF16" s="8"/>
      <c r="AG16" s="8"/>
      <c r="AH16" s="8"/>
      <c r="AI16" s="37">
        <v>560010</v>
      </c>
      <c r="AJ16" s="8"/>
      <c r="AK16" s="8"/>
      <c r="AL16" s="8"/>
      <c r="AM16" t="s">
        <v>424</v>
      </c>
    </row>
    <row r="17" spans="1:39" ht="38.25">
      <c r="A17" s="19" t="s">
        <v>302</v>
      </c>
      <c r="B17" s="16" t="s">
        <v>301</v>
      </c>
      <c r="C17" s="15" t="s">
        <v>300</v>
      </c>
      <c r="D17" s="8" t="s">
        <v>256</v>
      </c>
      <c r="E17" s="8" t="s">
        <v>255</v>
      </c>
      <c r="F17" s="8"/>
      <c r="G17" s="24">
        <v>8022275656</v>
      </c>
      <c r="H17" s="8"/>
      <c r="I17" s="24">
        <v>9449345445</v>
      </c>
      <c r="J17" s="25" t="s">
        <v>299</v>
      </c>
      <c r="K17" s="8"/>
      <c r="L17" s="8"/>
      <c r="M17" s="8"/>
      <c r="N17" s="8"/>
      <c r="O17" s="8"/>
      <c r="P17" s="36"/>
      <c r="Q17" s="8"/>
      <c r="R17" s="8"/>
      <c r="S17" s="8"/>
      <c r="T17" s="13" t="s">
        <v>298</v>
      </c>
      <c r="U17" s="8"/>
      <c r="V17" s="15" t="s">
        <v>298</v>
      </c>
      <c r="W17" s="11">
        <v>4.3</v>
      </c>
      <c r="X17" s="11">
        <v>6</v>
      </c>
      <c r="Y17" s="8"/>
      <c r="Z17" s="8"/>
      <c r="AA17" s="8"/>
      <c r="AB17" s="8"/>
      <c r="AC17" s="8"/>
      <c r="AD17" s="8"/>
      <c r="AE17" s="8"/>
      <c r="AF17" s="8"/>
      <c r="AG17" s="8"/>
      <c r="AH17" s="8" t="s">
        <v>297</v>
      </c>
      <c r="AI17" s="16">
        <v>560001</v>
      </c>
      <c r="AJ17" s="8"/>
      <c r="AK17" s="8"/>
      <c r="AL17" s="8"/>
      <c r="AM17" t="s">
        <v>424</v>
      </c>
    </row>
    <row r="18" spans="1:39" ht="12.75">
      <c r="A18" s="8" t="s">
        <v>296</v>
      </c>
      <c r="B18" s="16" t="s">
        <v>295</v>
      </c>
      <c r="C18" s="15" t="s">
        <v>294</v>
      </c>
      <c r="D18" s="8" t="s">
        <v>256</v>
      </c>
      <c r="E18" s="8" t="s">
        <v>255</v>
      </c>
      <c r="F18" s="8"/>
      <c r="G18" s="11">
        <v>9483409516</v>
      </c>
      <c r="H18" s="8"/>
      <c r="I18" s="8"/>
      <c r="J18" s="8"/>
      <c r="K18" s="8"/>
      <c r="L18" s="8"/>
      <c r="M18" s="8"/>
      <c r="N18" s="8"/>
      <c r="O18" s="8"/>
      <c r="P18" s="36"/>
      <c r="Q18" s="8"/>
      <c r="R18" s="8"/>
      <c r="S18" s="8"/>
      <c r="T18" s="15" t="s">
        <v>293</v>
      </c>
      <c r="U18" s="15" t="s">
        <v>293</v>
      </c>
      <c r="V18" s="15" t="s">
        <v>292</v>
      </c>
      <c r="W18" s="11">
        <v>2.9</v>
      </c>
      <c r="X18" s="11">
        <v>7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16">
        <v>560012</v>
      </c>
      <c r="AJ18" s="8"/>
      <c r="AK18" s="8"/>
      <c r="AL18" s="8"/>
      <c r="AM18" t="s">
        <v>424</v>
      </c>
    </row>
    <row r="19" spans="1:39" ht="12.75">
      <c r="A19" s="8" t="s">
        <v>291</v>
      </c>
      <c r="B19" s="16" t="s">
        <v>290</v>
      </c>
      <c r="C19" s="15" t="s">
        <v>289</v>
      </c>
      <c r="D19" s="8" t="s">
        <v>256</v>
      </c>
      <c r="E19" s="8" t="s">
        <v>255</v>
      </c>
      <c r="F19" s="9" t="s">
        <v>288</v>
      </c>
      <c r="G19" s="9" t="s">
        <v>287</v>
      </c>
      <c r="H19" s="8"/>
      <c r="I19" s="10" t="s">
        <v>286</v>
      </c>
      <c r="J19" s="12"/>
      <c r="K19" s="12"/>
      <c r="L19" s="8"/>
      <c r="M19" s="8"/>
      <c r="N19" s="8"/>
      <c r="O19" s="8"/>
      <c r="P19" s="8"/>
      <c r="Q19" s="8"/>
      <c r="R19" s="8"/>
      <c r="S19" s="8"/>
      <c r="T19" s="15" t="s">
        <v>284</v>
      </c>
      <c r="U19" s="15" t="s">
        <v>285</v>
      </c>
      <c r="V19" s="15" t="s">
        <v>284</v>
      </c>
      <c r="W19" s="11">
        <v>4.0999999999999996</v>
      </c>
      <c r="X19" s="11">
        <v>417</v>
      </c>
      <c r="Y19" s="8"/>
      <c r="Z19" s="8"/>
      <c r="AA19" s="8"/>
      <c r="AB19" s="8"/>
      <c r="AC19" s="8"/>
      <c r="AD19" s="8"/>
      <c r="AE19" s="8"/>
      <c r="AF19" s="8"/>
      <c r="AG19" s="8"/>
      <c r="AH19" s="8" t="s">
        <v>283</v>
      </c>
      <c r="AI19" s="16">
        <v>560048</v>
      </c>
      <c r="AJ19" s="8"/>
      <c r="AK19" s="8"/>
      <c r="AL19" s="8"/>
      <c r="AM19" t="s">
        <v>424</v>
      </c>
    </row>
    <row r="20" spans="1:39" ht="12.75">
      <c r="A20" s="8" t="s">
        <v>282</v>
      </c>
      <c r="B20" s="16" t="s">
        <v>281</v>
      </c>
      <c r="C20" s="15" t="s">
        <v>280</v>
      </c>
      <c r="D20" s="8" t="s">
        <v>256</v>
      </c>
      <c r="E20" s="8" t="s">
        <v>255</v>
      </c>
      <c r="F20" s="8"/>
      <c r="G20" s="17" t="s">
        <v>279</v>
      </c>
      <c r="H20" s="8"/>
      <c r="I20" s="11">
        <v>9036185906</v>
      </c>
      <c r="J20" s="8"/>
      <c r="K20" s="8"/>
      <c r="L20" s="8"/>
      <c r="M20" s="8"/>
      <c r="N20" s="8"/>
      <c r="O20" s="8" t="s">
        <v>10</v>
      </c>
      <c r="P20" s="12" t="s">
        <v>278</v>
      </c>
      <c r="Q20" s="12"/>
      <c r="R20" s="8"/>
      <c r="S20" s="8"/>
      <c r="T20" s="15" t="s">
        <v>277</v>
      </c>
      <c r="U20" s="15" t="s">
        <v>276</v>
      </c>
      <c r="V20" s="15" t="s">
        <v>275</v>
      </c>
      <c r="W20" s="11">
        <v>4.5999999999999996</v>
      </c>
      <c r="X20" s="11">
        <v>119</v>
      </c>
      <c r="Y20" s="8"/>
      <c r="Z20" s="11">
        <v>2018</v>
      </c>
      <c r="AA20" s="8"/>
      <c r="AB20" s="8"/>
      <c r="AC20" s="8"/>
      <c r="AD20" s="10" t="s">
        <v>274</v>
      </c>
      <c r="AE20" s="12"/>
      <c r="AF20" s="8"/>
      <c r="AG20" s="16" t="s">
        <v>273</v>
      </c>
      <c r="AH20" s="16" t="s">
        <v>272</v>
      </c>
      <c r="AI20" s="16">
        <v>560062</v>
      </c>
      <c r="AJ20" s="8"/>
      <c r="AK20" s="8"/>
      <c r="AL20" s="8"/>
      <c r="AM20" t="s">
        <v>424</v>
      </c>
    </row>
    <row r="21" spans="1:39" ht="12.75">
      <c r="A21" s="8" t="s">
        <v>271</v>
      </c>
      <c r="B21" s="16" t="s">
        <v>270</v>
      </c>
      <c r="C21" s="15" t="s">
        <v>269</v>
      </c>
      <c r="D21" s="8" t="s">
        <v>256</v>
      </c>
      <c r="E21" s="8" t="s">
        <v>255</v>
      </c>
      <c r="F21" s="8"/>
      <c r="G21" s="11">
        <v>9141717717</v>
      </c>
      <c r="H21" s="8"/>
      <c r="I21" s="8"/>
      <c r="J21" s="8"/>
      <c r="K21" s="8"/>
      <c r="L21" s="8"/>
      <c r="M21" s="8"/>
      <c r="N21" s="8"/>
      <c r="O21" s="8" t="s">
        <v>10</v>
      </c>
      <c r="P21" s="12" t="s">
        <v>268</v>
      </c>
      <c r="Q21" s="8"/>
      <c r="R21" s="8"/>
      <c r="S21" s="8"/>
      <c r="T21" s="13" t="s">
        <v>267</v>
      </c>
      <c r="U21" s="8"/>
      <c r="V21" s="15" t="s">
        <v>266</v>
      </c>
      <c r="W21" s="11">
        <v>4.3</v>
      </c>
      <c r="X21" s="11">
        <v>1498</v>
      </c>
      <c r="Y21" s="8"/>
      <c r="Z21" s="11">
        <v>2015</v>
      </c>
      <c r="AA21" s="8"/>
      <c r="AB21" s="8"/>
      <c r="AC21" s="8"/>
      <c r="AD21" s="10" t="s">
        <v>265</v>
      </c>
      <c r="AE21" s="12"/>
      <c r="AF21" s="8"/>
      <c r="AG21" s="8" t="s">
        <v>264</v>
      </c>
      <c r="AH21" s="8" t="s">
        <v>263</v>
      </c>
      <c r="AI21" s="16">
        <v>560099</v>
      </c>
      <c r="AJ21" s="8"/>
      <c r="AK21" s="8"/>
      <c r="AL21" s="8"/>
      <c r="AM21" t="s">
        <v>424</v>
      </c>
    </row>
    <row r="22" spans="1:39" ht="12.75">
      <c r="A22" s="8" t="s">
        <v>262</v>
      </c>
      <c r="B22" s="18" t="s">
        <v>261</v>
      </c>
      <c r="C22" s="15" t="s">
        <v>260</v>
      </c>
      <c r="D22" s="8" t="s">
        <v>256</v>
      </c>
      <c r="E22" s="8" t="s">
        <v>255</v>
      </c>
      <c r="F22" s="9"/>
      <c r="G22" s="11">
        <v>8065702393</v>
      </c>
      <c r="H22" s="8"/>
      <c r="I22" s="11">
        <v>8147859270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13" t="s">
        <v>260</v>
      </c>
      <c r="U22" s="12"/>
      <c r="V22" s="8"/>
      <c r="W22" s="11">
        <v>2.5</v>
      </c>
      <c r="X22" s="11">
        <v>2</v>
      </c>
      <c r="Y22" s="8"/>
      <c r="Z22" s="8"/>
      <c r="AA22" s="8"/>
      <c r="AB22" s="8"/>
      <c r="AC22" s="8"/>
      <c r="AD22" s="9" t="s">
        <v>15</v>
      </c>
      <c r="AE22" s="8"/>
      <c r="AF22" s="8"/>
      <c r="AG22" s="8"/>
      <c r="AH22" s="8"/>
      <c r="AI22" s="18">
        <v>560008</v>
      </c>
      <c r="AJ22" s="8"/>
      <c r="AK22" s="8"/>
      <c r="AL22" s="8"/>
      <c r="AM22" t="s">
        <v>424</v>
      </c>
    </row>
    <row r="23" spans="1:39" ht="12.75">
      <c r="A23" s="8" t="s">
        <v>259</v>
      </c>
      <c r="B23" s="16" t="s">
        <v>258</v>
      </c>
      <c r="C23" s="15" t="s">
        <v>257</v>
      </c>
      <c r="D23" s="8" t="s">
        <v>256</v>
      </c>
      <c r="E23" s="8" t="s">
        <v>255</v>
      </c>
      <c r="F23" s="8"/>
      <c r="G23" s="11">
        <v>9886199123</v>
      </c>
      <c r="H23" s="8"/>
      <c r="I23" s="8"/>
      <c r="J23" s="8"/>
      <c r="K23" s="8"/>
      <c r="L23" s="8"/>
      <c r="M23" s="8"/>
      <c r="N23" s="8"/>
      <c r="O23" s="8" t="s">
        <v>10</v>
      </c>
      <c r="P23" s="8" t="s">
        <v>254</v>
      </c>
      <c r="Q23" s="8"/>
      <c r="R23" s="8"/>
      <c r="S23" s="8"/>
      <c r="T23" s="13" t="s">
        <v>253</v>
      </c>
      <c r="U23" s="12"/>
      <c r="V23" s="8"/>
      <c r="W23" s="11">
        <v>4.0999999999999996</v>
      </c>
      <c r="X23" s="11">
        <v>367</v>
      </c>
      <c r="Y23" s="8"/>
      <c r="Z23" s="11">
        <v>2017</v>
      </c>
      <c r="AA23" s="8"/>
      <c r="AB23" s="8"/>
      <c r="AC23" s="8"/>
      <c r="AD23" s="10" t="s">
        <v>252</v>
      </c>
      <c r="AE23" s="12"/>
      <c r="AF23" s="8"/>
      <c r="AG23" s="9" t="s">
        <v>251</v>
      </c>
      <c r="AH23" s="8" t="s">
        <v>250</v>
      </c>
      <c r="AI23" s="16">
        <v>560024</v>
      </c>
      <c r="AJ23" s="8"/>
      <c r="AK23" s="8"/>
      <c r="AL23" s="8"/>
      <c r="AM23" t="s">
        <v>424</v>
      </c>
    </row>
    <row r="24" spans="1:39" ht="12.75">
      <c r="A24" s="9" t="s">
        <v>249</v>
      </c>
      <c r="B24" s="16" t="s">
        <v>248</v>
      </c>
      <c r="C24" s="15" t="s">
        <v>247</v>
      </c>
      <c r="D24" s="8" t="s">
        <v>96</v>
      </c>
      <c r="E24" s="8" t="s">
        <v>77</v>
      </c>
      <c r="F24" s="8"/>
      <c r="G24" s="9" t="s">
        <v>246</v>
      </c>
      <c r="H24" s="8"/>
      <c r="I24" s="8"/>
      <c r="J24" s="25" t="s">
        <v>243</v>
      </c>
      <c r="K24" s="9" t="s">
        <v>246</v>
      </c>
      <c r="L24" s="12" t="s">
        <v>245</v>
      </c>
      <c r="M24" s="8"/>
      <c r="N24" s="8"/>
      <c r="O24" s="8" t="s">
        <v>189</v>
      </c>
      <c r="P24" s="35" t="s">
        <v>244</v>
      </c>
      <c r="Q24" s="12"/>
      <c r="R24" s="8"/>
      <c r="S24" s="25" t="s">
        <v>243</v>
      </c>
      <c r="T24" s="15" t="s">
        <v>241</v>
      </c>
      <c r="U24" s="15" t="s">
        <v>242</v>
      </c>
      <c r="V24" s="15" t="s">
        <v>241</v>
      </c>
      <c r="W24" s="11">
        <v>4.5999999999999996</v>
      </c>
      <c r="X24" s="11">
        <v>17</v>
      </c>
      <c r="Y24" s="8"/>
      <c r="Z24" s="11">
        <v>2005</v>
      </c>
      <c r="AA24" s="8"/>
      <c r="AB24" s="8"/>
      <c r="AC24" s="8"/>
      <c r="AD24" s="8"/>
      <c r="AE24" s="8"/>
      <c r="AF24" s="8"/>
      <c r="AG24" s="8"/>
      <c r="AH24" s="8"/>
      <c r="AI24" s="16">
        <v>400028</v>
      </c>
      <c r="AJ24" s="8"/>
      <c r="AK24" s="8"/>
      <c r="AL24" s="8"/>
      <c r="AM24" t="s">
        <v>424</v>
      </c>
    </row>
    <row r="25" spans="1:39" ht="12.75">
      <c r="A25" s="9" t="s">
        <v>240</v>
      </c>
      <c r="B25" s="16" t="s">
        <v>239</v>
      </c>
      <c r="C25" s="15" t="s">
        <v>238</v>
      </c>
      <c r="D25" s="8" t="s">
        <v>136</v>
      </c>
      <c r="E25" s="8" t="s">
        <v>77</v>
      </c>
      <c r="F25" s="8" t="s">
        <v>237</v>
      </c>
      <c r="G25" s="9" t="s">
        <v>236</v>
      </c>
      <c r="H25" s="8"/>
      <c r="I25" s="11">
        <v>8999913434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15" t="s">
        <v>234</v>
      </c>
      <c r="U25" s="15" t="s">
        <v>235</v>
      </c>
      <c r="V25" s="15" t="s">
        <v>234</v>
      </c>
      <c r="W25" s="11">
        <v>4.5</v>
      </c>
      <c r="X25" s="11">
        <v>24</v>
      </c>
      <c r="Y25" s="8"/>
      <c r="Z25" s="8"/>
      <c r="AA25" s="8"/>
      <c r="AB25" s="8"/>
      <c r="AC25" s="8"/>
      <c r="AD25" s="8"/>
      <c r="AE25" s="8"/>
      <c r="AF25" s="8"/>
      <c r="AG25" s="20" t="s">
        <v>233</v>
      </c>
      <c r="AH25" s="8"/>
      <c r="AI25" s="16">
        <v>411009</v>
      </c>
      <c r="AJ25" s="8"/>
      <c r="AK25" s="8"/>
      <c r="AL25" s="8"/>
      <c r="AM25" t="s">
        <v>424</v>
      </c>
    </row>
    <row r="26" spans="1:39" ht="12.75">
      <c r="A26" s="9" t="s">
        <v>232</v>
      </c>
      <c r="B26" s="16" t="s">
        <v>231</v>
      </c>
      <c r="C26" s="15" t="s">
        <v>230</v>
      </c>
      <c r="D26" s="8" t="s">
        <v>136</v>
      </c>
      <c r="E26" s="8" t="s">
        <v>77</v>
      </c>
      <c r="F26" s="8"/>
      <c r="G26" s="9" t="s">
        <v>229</v>
      </c>
      <c r="H26" s="8"/>
      <c r="I26" s="8"/>
      <c r="J26" s="8"/>
      <c r="K26" s="8"/>
      <c r="L26" s="8"/>
      <c r="M26" s="8"/>
      <c r="N26" s="8"/>
      <c r="O26" s="8"/>
      <c r="P26" s="25"/>
      <c r="Q26" s="8"/>
      <c r="R26" s="8"/>
      <c r="S26" s="8"/>
      <c r="T26" s="15" t="s">
        <v>228</v>
      </c>
      <c r="U26" s="13" t="s">
        <v>223</v>
      </c>
      <c r="V26" s="8"/>
      <c r="W26" s="11">
        <v>4.5</v>
      </c>
      <c r="X26" s="11">
        <v>4</v>
      </c>
      <c r="Y26" s="8"/>
      <c r="Z26" s="11">
        <v>2009</v>
      </c>
      <c r="AA26" s="8"/>
      <c r="AB26" s="8"/>
      <c r="AC26" s="8"/>
      <c r="AD26" s="8"/>
      <c r="AE26" s="8"/>
      <c r="AF26" s="8"/>
      <c r="AG26" s="8"/>
      <c r="AH26" s="8"/>
      <c r="AI26" s="16">
        <v>411047</v>
      </c>
      <c r="AJ26" s="8"/>
      <c r="AK26" s="8"/>
      <c r="AL26" s="8"/>
      <c r="AM26" t="s">
        <v>424</v>
      </c>
    </row>
    <row r="27" spans="1:39" ht="12.75">
      <c r="A27" s="9" t="s">
        <v>227</v>
      </c>
      <c r="B27" s="16" t="s">
        <v>226</v>
      </c>
      <c r="C27" s="15" t="s">
        <v>225</v>
      </c>
      <c r="D27" s="8" t="s">
        <v>218</v>
      </c>
      <c r="E27" s="8" t="s">
        <v>77</v>
      </c>
      <c r="F27" s="8"/>
      <c r="G27" s="17" t="s">
        <v>224</v>
      </c>
      <c r="H27" s="17"/>
      <c r="I27" s="16">
        <v>7385104657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15" t="s">
        <v>222</v>
      </c>
      <c r="U27" s="15" t="s">
        <v>223</v>
      </c>
      <c r="V27" s="15" t="s">
        <v>222</v>
      </c>
      <c r="W27" s="11">
        <v>4.9000000000000004</v>
      </c>
      <c r="X27" s="11">
        <v>12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16">
        <v>440024</v>
      </c>
      <c r="AJ27" s="8"/>
      <c r="AK27" s="8"/>
      <c r="AL27" s="8"/>
      <c r="AM27" t="s">
        <v>424</v>
      </c>
    </row>
    <row r="28" spans="1:39" ht="12.75">
      <c r="A28" s="9" t="s">
        <v>221</v>
      </c>
      <c r="B28" s="16" t="s">
        <v>220</v>
      </c>
      <c r="C28" s="15" t="s">
        <v>219</v>
      </c>
      <c r="D28" s="8" t="s">
        <v>218</v>
      </c>
      <c r="E28" s="8" t="s">
        <v>77</v>
      </c>
      <c r="F28" s="8" t="s">
        <v>217</v>
      </c>
      <c r="G28" s="17" t="s">
        <v>216</v>
      </c>
      <c r="H28" s="8"/>
      <c r="I28" s="8"/>
      <c r="J28" s="8"/>
      <c r="K28" s="8"/>
      <c r="L28" s="8"/>
      <c r="M28" s="8"/>
      <c r="N28" s="8"/>
      <c r="O28" s="17" t="s">
        <v>189</v>
      </c>
      <c r="P28" s="21" t="s">
        <v>215</v>
      </c>
      <c r="Q28" s="12"/>
      <c r="R28" s="12"/>
      <c r="S28" s="8"/>
      <c r="T28" s="15" t="s">
        <v>214</v>
      </c>
      <c r="U28" s="15" t="s">
        <v>213</v>
      </c>
      <c r="V28" s="15" t="s">
        <v>212</v>
      </c>
      <c r="W28" s="11">
        <v>5</v>
      </c>
      <c r="X28" s="11">
        <v>2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16">
        <v>440015</v>
      </c>
      <c r="AJ28" s="8"/>
      <c r="AK28" s="8"/>
      <c r="AL28" s="8"/>
      <c r="AM28" t="s">
        <v>424</v>
      </c>
    </row>
    <row r="29" spans="1:39" ht="12.75">
      <c r="A29" s="9" t="s">
        <v>211</v>
      </c>
      <c r="B29" s="16" t="s">
        <v>210</v>
      </c>
      <c r="C29" s="15" t="s">
        <v>209</v>
      </c>
      <c r="D29" s="8" t="s">
        <v>96</v>
      </c>
      <c r="E29" s="8" t="s">
        <v>77</v>
      </c>
      <c r="F29" s="8"/>
      <c r="G29" s="9" t="s">
        <v>208</v>
      </c>
      <c r="H29" s="8"/>
      <c r="I29" s="8"/>
      <c r="J29" s="8"/>
      <c r="K29" s="8"/>
      <c r="L29" s="8"/>
      <c r="M29" s="8"/>
      <c r="N29" s="8"/>
      <c r="O29" s="17" t="s">
        <v>207</v>
      </c>
      <c r="P29" s="12" t="s">
        <v>206</v>
      </c>
      <c r="Q29" s="12"/>
      <c r="R29" s="12"/>
      <c r="S29" s="8"/>
      <c r="T29" s="15" t="s">
        <v>204</v>
      </c>
      <c r="U29" s="15" t="s">
        <v>205</v>
      </c>
      <c r="V29" s="15" t="s">
        <v>204</v>
      </c>
      <c r="W29" s="11">
        <v>3.7</v>
      </c>
      <c r="X29" s="11">
        <v>3</v>
      </c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16">
        <v>400068</v>
      </c>
      <c r="AJ29" s="8"/>
      <c r="AK29" s="8"/>
      <c r="AL29" s="8"/>
      <c r="AM29" t="s">
        <v>424</v>
      </c>
    </row>
    <row r="30" spans="1:39" ht="12.75">
      <c r="A30" s="9" t="s">
        <v>203</v>
      </c>
      <c r="B30" s="16" t="s">
        <v>202</v>
      </c>
      <c r="C30" s="15" t="s">
        <v>201</v>
      </c>
      <c r="D30" s="8" t="s">
        <v>136</v>
      </c>
      <c r="E30" s="8" t="s">
        <v>77</v>
      </c>
      <c r="F30" s="8"/>
      <c r="G30" s="9" t="s">
        <v>200</v>
      </c>
      <c r="H30" s="8"/>
      <c r="I30" s="8"/>
      <c r="J30" s="8"/>
      <c r="K30" s="8"/>
      <c r="L30" s="8"/>
      <c r="M30" s="8"/>
      <c r="N30" s="8"/>
      <c r="O30" s="17" t="s">
        <v>24</v>
      </c>
      <c r="P30" s="34" t="s">
        <v>199</v>
      </c>
      <c r="Q30" s="12"/>
      <c r="R30" s="12"/>
      <c r="S30" s="8"/>
      <c r="T30" s="15" t="s">
        <v>198</v>
      </c>
      <c r="U30" s="13" t="s">
        <v>197</v>
      </c>
      <c r="V30" s="8"/>
      <c r="W30" s="11">
        <v>5</v>
      </c>
      <c r="X30" s="11">
        <v>3</v>
      </c>
      <c r="Y30" s="8"/>
      <c r="Z30" s="8"/>
      <c r="AA30" s="8"/>
      <c r="AB30" s="8"/>
      <c r="AC30" s="8"/>
      <c r="AD30" s="12" t="s">
        <v>196</v>
      </c>
      <c r="AE30" s="8"/>
      <c r="AF30" s="8"/>
      <c r="AG30" s="8"/>
      <c r="AH30" s="8"/>
      <c r="AI30" s="16">
        <v>411004</v>
      </c>
      <c r="AJ30" s="8"/>
      <c r="AK30" s="8"/>
      <c r="AL30" s="8"/>
      <c r="AM30" t="s">
        <v>424</v>
      </c>
    </row>
    <row r="31" spans="1:39" ht="12.75">
      <c r="A31" s="9" t="s">
        <v>195</v>
      </c>
      <c r="B31" s="16" t="s">
        <v>194</v>
      </c>
      <c r="C31" s="15" t="s">
        <v>193</v>
      </c>
      <c r="D31" s="8" t="s">
        <v>192</v>
      </c>
      <c r="E31" s="8" t="s">
        <v>77</v>
      </c>
      <c r="F31" s="8" t="s">
        <v>191</v>
      </c>
      <c r="G31" s="9" t="s">
        <v>190</v>
      </c>
      <c r="H31" s="8"/>
      <c r="I31" s="8"/>
      <c r="J31" s="8"/>
      <c r="K31" s="8"/>
      <c r="L31" s="8"/>
      <c r="M31" s="8"/>
      <c r="N31" s="8"/>
      <c r="O31" s="17" t="s">
        <v>189</v>
      </c>
      <c r="P31" s="34" t="s">
        <v>188</v>
      </c>
      <c r="Q31" s="12"/>
      <c r="R31" s="12"/>
      <c r="S31" s="8"/>
      <c r="T31" s="15" t="s">
        <v>187</v>
      </c>
      <c r="U31" s="15" t="s">
        <v>186</v>
      </c>
      <c r="V31" s="15" t="s">
        <v>185</v>
      </c>
      <c r="W31" s="11">
        <v>4.7</v>
      </c>
      <c r="X31" s="11">
        <v>21</v>
      </c>
      <c r="Y31" s="8"/>
      <c r="Z31" s="11">
        <v>2015</v>
      </c>
      <c r="AA31" s="8"/>
      <c r="AB31" s="8"/>
      <c r="AC31" s="8"/>
      <c r="AD31" s="8" t="s">
        <v>184</v>
      </c>
      <c r="AE31" s="8"/>
      <c r="AF31" s="8"/>
      <c r="AG31" s="8"/>
      <c r="AH31" s="8"/>
      <c r="AI31" s="16">
        <v>410206</v>
      </c>
      <c r="AJ31" s="8"/>
      <c r="AK31" s="8"/>
      <c r="AL31" s="8"/>
      <c r="AM31" t="s">
        <v>424</v>
      </c>
    </row>
    <row r="32" spans="1:39" ht="12.75">
      <c r="A32" s="9" t="s">
        <v>183</v>
      </c>
      <c r="B32" s="16" t="s">
        <v>182</v>
      </c>
      <c r="C32" s="15" t="s">
        <v>181</v>
      </c>
      <c r="D32" s="8" t="s">
        <v>136</v>
      </c>
      <c r="E32" s="8" t="s">
        <v>77</v>
      </c>
      <c r="F32" s="8"/>
      <c r="G32" s="27" t="s">
        <v>179</v>
      </c>
      <c r="H32" s="8"/>
      <c r="I32" s="11">
        <v>9552622400</v>
      </c>
      <c r="J32" s="8" t="s">
        <v>180</v>
      </c>
      <c r="K32" s="27" t="s">
        <v>179</v>
      </c>
      <c r="L32" s="8"/>
      <c r="M32" s="8"/>
      <c r="N32" s="8"/>
      <c r="O32" s="17" t="s">
        <v>24</v>
      </c>
      <c r="P32" s="17" t="s">
        <v>178</v>
      </c>
      <c r="Q32" s="29" t="s">
        <v>177</v>
      </c>
      <c r="R32" s="8"/>
      <c r="S32" s="8"/>
      <c r="T32" s="15" t="s">
        <v>175</v>
      </c>
      <c r="U32" s="15" t="s">
        <v>176</v>
      </c>
      <c r="V32" s="15" t="s">
        <v>175</v>
      </c>
      <c r="W32" s="11">
        <v>5</v>
      </c>
      <c r="X32" s="11">
        <v>3</v>
      </c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16">
        <v>411062</v>
      </c>
      <c r="AJ32" s="8"/>
      <c r="AK32" s="8"/>
      <c r="AL32" s="8"/>
      <c r="AM32" t="s">
        <v>424</v>
      </c>
    </row>
    <row r="33" spans="1:39" ht="12.75">
      <c r="A33" s="33" t="s">
        <v>174</v>
      </c>
      <c r="B33" s="16" t="s">
        <v>173</v>
      </c>
      <c r="C33" s="15" t="s">
        <v>172</v>
      </c>
      <c r="D33" s="8" t="s">
        <v>171</v>
      </c>
      <c r="E33" s="8" t="s">
        <v>77</v>
      </c>
      <c r="F33" s="8" t="s">
        <v>170</v>
      </c>
      <c r="G33" s="11">
        <v>9604985959</v>
      </c>
      <c r="H33" s="8"/>
      <c r="I33" s="8"/>
      <c r="J33" s="32" t="s">
        <v>169</v>
      </c>
      <c r="K33" s="8"/>
      <c r="L33" s="8"/>
      <c r="M33" s="8"/>
      <c r="N33" s="8"/>
      <c r="O33" s="17" t="s">
        <v>10</v>
      </c>
      <c r="P33" s="30" t="s">
        <v>168</v>
      </c>
      <c r="Q33" s="29"/>
      <c r="R33" s="8"/>
      <c r="S33" s="8" t="s">
        <v>167</v>
      </c>
      <c r="T33" s="15" t="s">
        <v>166</v>
      </c>
      <c r="U33" s="15" t="s">
        <v>165</v>
      </c>
      <c r="V33" s="15" t="s">
        <v>164</v>
      </c>
      <c r="W33" s="11">
        <v>5</v>
      </c>
      <c r="X33" s="11">
        <v>26</v>
      </c>
      <c r="Y33" s="8"/>
      <c r="Z33" s="8"/>
      <c r="AA33" s="8"/>
      <c r="AB33" s="8" t="s">
        <v>163</v>
      </c>
      <c r="AC33" s="8"/>
      <c r="AD33" s="12" t="s">
        <v>162</v>
      </c>
      <c r="AE33" s="8"/>
      <c r="AF33" s="8"/>
      <c r="AG33" s="8"/>
      <c r="AH33" s="8"/>
      <c r="AI33" s="16">
        <v>413512</v>
      </c>
      <c r="AJ33" s="8"/>
      <c r="AK33" s="8"/>
      <c r="AL33" s="8"/>
      <c r="AM33" t="s">
        <v>424</v>
      </c>
    </row>
    <row r="34" spans="1:39" ht="12.75">
      <c r="A34" s="9" t="s">
        <v>161</v>
      </c>
      <c r="B34" s="16" t="s">
        <v>160</v>
      </c>
      <c r="C34" s="15" t="s">
        <v>159</v>
      </c>
      <c r="D34" s="8" t="s">
        <v>158</v>
      </c>
      <c r="E34" s="8" t="s">
        <v>77</v>
      </c>
      <c r="F34" s="8"/>
      <c r="G34" s="11">
        <v>9960784967</v>
      </c>
      <c r="H34" s="8"/>
      <c r="I34" s="8"/>
      <c r="J34" s="8"/>
      <c r="K34" s="8"/>
      <c r="L34" s="8"/>
      <c r="M34" s="8"/>
      <c r="N34" s="8"/>
      <c r="O34" s="8" t="s">
        <v>24</v>
      </c>
      <c r="P34" s="30" t="s">
        <v>157</v>
      </c>
      <c r="Q34" s="29"/>
      <c r="R34" s="12"/>
      <c r="S34" s="8"/>
      <c r="T34" s="15" t="s">
        <v>156</v>
      </c>
      <c r="U34" s="13" t="s">
        <v>155</v>
      </c>
      <c r="V34" s="8"/>
      <c r="W34" s="11">
        <v>5</v>
      </c>
      <c r="X34" s="11">
        <v>1</v>
      </c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16">
        <v>431602</v>
      </c>
      <c r="AJ34" s="8"/>
      <c r="AK34" s="8"/>
      <c r="AL34" s="8"/>
      <c r="AM34" t="s">
        <v>424</v>
      </c>
    </row>
    <row r="35" spans="1:39" ht="12.75">
      <c r="A35" s="9" t="s">
        <v>154</v>
      </c>
      <c r="B35" s="16" t="s">
        <v>153</v>
      </c>
      <c r="C35" s="15" t="s">
        <v>152</v>
      </c>
      <c r="D35" s="8" t="s">
        <v>151</v>
      </c>
      <c r="E35" s="8" t="s">
        <v>77</v>
      </c>
      <c r="F35" s="31" t="s">
        <v>150</v>
      </c>
      <c r="G35" s="9" t="s">
        <v>149</v>
      </c>
      <c r="H35" s="8"/>
      <c r="I35" s="8"/>
      <c r="J35" s="8"/>
      <c r="K35" s="8"/>
      <c r="L35" s="8"/>
      <c r="M35" s="8"/>
      <c r="N35" s="8"/>
      <c r="O35" s="8" t="s">
        <v>148</v>
      </c>
      <c r="P35" s="30" t="s">
        <v>147</v>
      </c>
      <c r="Q35" s="29"/>
      <c r="R35" s="8"/>
      <c r="S35" s="8"/>
      <c r="T35" s="15" t="s">
        <v>146</v>
      </c>
      <c r="U35" s="15" t="s">
        <v>145</v>
      </c>
      <c r="V35" s="15" t="s">
        <v>144</v>
      </c>
      <c r="W35" s="11">
        <v>4.5999999999999996</v>
      </c>
      <c r="X35" s="11">
        <v>27</v>
      </c>
      <c r="Y35" s="8" t="s">
        <v>143</v>
      </c>
      <c r="Z35" s="8"/>
      <c r="AA35" s="8"/>
      <c r="AB35" s="8"/>
      <c r="AC35" s="8" t="s">
        <v>142</v>
      </c>
      <c r="AD35" s="8" t="s">
        <v>15</v>
      </c>
      <c r="AE35" s="8"/>
      <c r="AF35" s="8"/>
      <c r="AG35" s="8" t="s">
        <v>141</v>
      </c>
      <c r="AH35" s="8" t="s">
        <v>140</v>
      </c>
      <c r="AI35" s="16">
        <v>400706</v>
      </c>
      <c r="AJ35" s="8"/>
      <c r="AK35" s="8"/>
      <c r="AL35" s="8"/>
      <c r="AM35" t="s">
        <v>424</v>
      </c>
    </row>
    <row r="36" spans="1:39" ht="12.75">
      <c r="A36" s="9" t="s">
        <v>139</v>
      </c>
      <c r="B36" s="16" t="s">
        <v>138</v>
      </c>
      <c r="C36" s="15" t="s">
        <v>137</v>
      </c>
      <c r="D36" s="8" t="s">
        <v>136</v>
      </c>
      <c r="E36" s="8" t="s">
        <v>77</v>
      </c>
      <c r="F36" s="8" t="s">
        <v>135</v>
      </c>
      <c r="G36" s="9" t="s">
        <v>134</v>
      </c>
      <c r="H36" s="8"/>
      <c r="I36" s="11">
        <v>9823437971</v>
      </c>
      <c r="J36" s="8" t="s">
        <v>133</v>
      </c>
      <c r="K36" s="8"/>
      <c r="L36" s="8"/>
      <c r="M36" s="8"/>
      <c r="N36" s="8" t="s">
        <v>132</v>
      </c>
      <c r="O36" s="8" t="s">
        <v>10</v>
      </c>
      <c r="P36" s="10" t="s">
        <v>131</v>
      </c>
      <c r="Q36" s="29"/>
      <c r="R36" s="12"/>
      <c r="S36" s="8"/>
      <c r="T36" s="15" t="s">
        <v>130</v>
      </c>
      <c r="U36" s="15" t="s">
        <v>129</v>
      </c>
      <c r="V36" s="15" t="s">
        <v>128</v>
      </c>
      <c r="W36" s="11">
        <v>5</v>
      </c>
      <c r="X36" s="11">
        <v>1</v>
      </c>
      <c r="Y36" s="8"/>
      <c r="Z36" s="11">
        <v>2011</v>
      </c>
      <c r="AA36" s="8"/>
      <c r="AB36" s="8"/>
      <c r="AC36" s="8" t="s">
        <v>127</v>
      </c>
      <c r="AD36" s="12" t="s">
        <v>1</v>
      </c>
      <c r="AE36" s="8"/>
      <c r="AF36" s="8"/>
      <c r="AG36" s="12" t="s">
        <v>126</v>
      </c>
      <c r="AH36" s="8"/>
      <c r="AI36" s="16">
        <v>411038</v>
      </c>
      <c r="AJ36" s="8"/>
      <c r="AK36" s="8"/>
      <c r="AL36" s="8"/>
      <c r="AM36" t="s">
        <v>424</v>
      </c>
    </row>
    <row r="37" spans="1:39" ht="12.75">
      <c r="A37" s="9" t="s">
        <v>125</v>
      </c>
      <c r="B37" s="16" t="s">
        <v>124</v>
      </c>
      <c r="C37" s="15" t="s">
        <v>123</v>
      </c>
      <c r="D37" s="16" t="s">
        <v>122</v>
      </c>
      <c r="E37" s="8" t="s">
        <v>77</v>
      </c>
      <c r="F37" s="8" t="s">
        <v>121</v>
      </c>
      <c r="G37" s="9" t="s">
        <v>120</v>
      </c>
      <c r="H37" s="8"/>
      <c r="I37" s="11">
        <v>9403403944</v>
      </c>
      <c r="J37" s="8"/>
      <c r="K37" s="8"/>
      <c r="L37" s="8"/>
      <c r="M37" s="8"/>
      <c r="N37" s="8"/>
      <c r="O37" s="8"/>
      <c r="P37" s="28"/>
      <c r="Q37" s="27"/>
      <c r="R37" s="8"/>
      <c r="S37" s="8"/>
      <c r="T37" s="15" t="s">
        <v>119</v>
      </c>
      <c r="U37" s="13" t="s">
        <v>118</v>
      </c>
      <c r="V37" s="8"/>
      <c r="W37" s="11">
        <v>4.2</v>
      </c>
      <c r="X37" s="11">
        <v>29</v>
      </c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16">
        <v>444708</v>
      </c>
      <c r="AJ37" s="8"/>
      <c r="AK37" s="8"/>
      <c r="AL37" s="8"/>
      <c r="AM37" t="s">
        <v>424</v>
      </c>
    </row>
    <row r="38" spans="1:39" ht="12.75">
      <c r="A38" s="9" t="s">
        <v>117</v>
      </c>
      <c r="B38" s="16" t="s">
        <v>116</v>
      </c>
      <c r="C38" s="15" t="s">
        <v>115</v>
      </c>
      <c r="D38" s="8" t="s">
        <v>114</v>
      </c>
      <c r="E38" s="8" t="s">
        <v>77</v>
      </c>
      <c r="F38" s="8" t="s">
        <v>113</v>
      </c>
      <c r="G38" s="9" t="s">
        <v>112</v>
      </c>
      <c r="H38" s="8"/>
      <c r="I38" s="8"/>
      <c r="J38" s="8"/>
      <c r="K38" s="8"/>
      <c r="L38" s="8"/>
      <c r="M38" s="8"/>
      <c r="N38" s="8"/>
      <c r="O38" s="8" t="s">
        <v>10</v>
      </c>
      <c r="P38" s="26" t="s">
        <v>111</v>
      </c>
      <c r="Q38" s="8"/>
      <c r="R38" s="8"/>
      <c r="S38" s="8"/>
      <c r="T38" s="8" t="s">
        <v>110</v>
      </c>
      <c r="U38" s="13" t="s">
        <v>109</v>
      </c>
      <c r="V38" s="8"/>
      <c r="W38" s="11">
        <v>4.8</v>
      </c>
      <c r="X38" s="11">
        <v>9</v>
      </c>
      <c r="Y38" s="8"/>
      <c r="Z38" s="8"/>
      <c r="AA38" s="8"/>
      <c r="AB38" s="8"/>
      <c r="AC38" s="8"/>
      <c r="AD38" s="8"/>
      <c r="AE38" s="8"/>
      <c r="AF38" s="8"/>
      <c r="AG38" s="12" t="s">
        <v>108</v>
      </c>
      <c r="AH38" s="8"/>
      <c r="AI38" s="16">
        <v>411033</v>
      </c>
      <c r="AJ38" s="8"/>
      <c r="AK38" s="8"/>
      <c r="AL38" s="8"/>
      <c r="AM38" t="s">
        <v>424</v>
      </c>
    </row>
    <row r="39" spans="1:39" ht="12.75">
      <c r="A39" s="9" t="s">
        <v>107</v>
      </c>
      <c r="B39" s="16" t="s">
        <v>106</v>
      </c>
      <c r="C39" s="15" t="s">
        <v>105</v>
      </c>
      <c r="D39" s="8" t="s">
        <v>96</v>
      </c>
      <c r="E39" s="8" t="s">
        <v>77</v>
      </c>
      <c r="F39" s="8" t="s">
        <v>104</v>
      </c>
      <c r="G39" s="9" t="s">
        <v>95</v>
      </c>
      <c r="H39" s="8"/>
      <c r="I39" s="24">
        <v>9768070022</v>
      </c>
      <c r="J39" s="25" t="s">
        <v>103</v>
      </c>
      <c r="K39" s="24">
        <v>9325755215</v>
      </c>
      <c r="L39" s="8"/>
      <c r="M39" s="8"/>
      <c r="N39" s="8"/>
      <c r="O39" s="8"/>
      <c r="P39" s="8"/>
      <c r="Q39" s="8"/>
      <c r="R39" s="8"/>
      <c r="S39" s="8"/>
      <c r="T39" s="15" t="s">
        <v>102</v>
      </c>
      <c r="U39" s="15" t="s">
        <v>101</v>
      </c>
      <c r="V39" s="15" t="s">
        <v>100</v>
      </c>
      <c r="W39" s="11">
        <v>5</v>
      </c>
      <c r="X39" s="11">
        <v>1</v>
      </c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16">
        <v>400099</v>
      </c>
      <c r="AJ39" s="8"/>
      <c r="AK39" s="8"/>
      <c r="AL39" s="8"/>
      <c r="AM39" t="s">
        <v>424</v>
      </c>
    </row>
    <row r="40" spans="1:39" ht="12.75">
      <c r="A40" s="9" t="s">
        <v>99</v>
      </c>
      <c r="B40" s="16" t="s">
        <v>98</v>
      </c>
      <c r="C40" s="15" t="s">
        <v>97</v>
      </c>
      <c r="D40" s="8" t="s">
        <v>96</v>
      </c>
      <c r="E40" s="8" t="s">
        <v>77</v>
      </c>
      <c r="F40" s="8"/>
      <c r="G40" s="9" t="s">
        <v>95</v>
      </c>
      <c r="H40" s="8"/>
      <c r="I40" s="8"/>
      <c r="J40" s="8"/>
      <c r="K40" s="8"/>
      <c r="L40" s="8"/>
      <c r="M40" s="8"/>
      <c r="N40" s="8"/>
      <c r="O40" s="8" t="s">
        <v>24</v>
      </c>
      <c r="P40" s="12" t="s">
        <v>94</v>
      </c>
      <c r="Q40" s="8"/>
      <c r="R40" s="8"/>
      <c r="S40" s="8"/>
      <c r="T40" s="15" t="s">
        <v>93</v>
      </c>
      <c r="U40" s="13" t="s">
        <v>92</v>
      </c>
      <c r="V40" s="8"/>
      <c r="W40" s="11">
        <v>3.7</v>
      </c>
      <c r="X40" s="11">
        <v>3</v>
      </c>
      <c r="Y40" s="8"/>
      <c r="Z40" s="8"/>
      <c r="AA40" s="8"/>
      <c r="AB40" s="8"/>
      <c r="AC40" s="8"/>
      <c r="AD40" s="8"/>
      <c r="AE40" s="8"/>
      <c r="AF40" s="8"/>
      <c r="AG40" s="12" t="s">
        <v>91</v>
      </c>
      <c r="AH40" s="8"/>
      <c r="AI40" s="23">
        <v>400104</v>
      </c>
      <c r="AJ40" s="8"/>
      <c r="AK40" s="8"/>
      <c r="AL40" s="8"/>
      <c r="AM40" t="s">
        <v>424</v>
      </c>
    </row>
    <row r="41" spans="1:39" ht="12.75">
      <c r="A41" s="9" t="s">
        <v>90</v>
      </c>
      <c r="B41" s="16" t="s">
        <v>89</v>
      </c>
      <c r="C41" s="15" t="s">
        <v>88</v>
      </c>
      <c r="D41" s="8" t="s">
        <v>87</v>
      </c>
      <c r="E41" s="8" t="s">
        <v>77</v>
      </c>
      <c r="F41" s="8"/>
      <c r="G41" s="9" t="s">
        <v>86</v>
      </c>
      <c r="H41" s="8"/>
      <c r="I41" s="8"/>
      <c r="J41" s="8" t="s">
        <v>85</v>
      </c>
      <c r="K41" s="8"/>
      <c r="L41" s="8"/>
      <c r="M41" s="8"/>
      <c r="N41" s="8"/>
      <c r="O41" s="8"/>
      <c r="P41" s="8"/>
      <c r="Q41" s="8"/>
      <c r="R41" s="8"/>
      <c r="S41" s="8"/>
      <c r="T41" s="15" t="s">
        <v>83</v>
      </c>
      <c r="U41" s="15" t="s">
        <v>84</v>
      </c>
      <c r="V41" s="15" t="s">
        <v>83</v>
      </c>
      <c r="W41" s="11">
        <v>4</v>
      </c>
      <c r="X41" s="11">
        <v>6</v>
      </c>
      <c r="Y41" s="8"/>
      <c r="Z41" s="8"/>
      <c r="AA41" s="8"/>
      <c r="AB41" s="8"/>
      <c r="AC41" s="8"/>
      <c r="AD41" s="8"/>
      <c r="AE41" s="8"/>
      <c r="AF41" s="8"/>
      <c r="AG41" s="8"/>
      <c r="AH41" s="8" t="s">
        <v>82</v>
      </c>
      <c r="AI41" s="16">
        <v>41621</v>
      </c>
      <c r="AJ41" s="8"/>
      <c r="AK41" s="8"/>
      <c r="AL41" s="8"/>
      <c r="AM41" t="s">
        <v>424</v>
      </c>
    </row>
    <row r="42" spans="1:39" ht="12.75">
      <c r="A42" s="9" t="s">
        <v>81</v>
      </c>
      <c r="B42" s="16" t="s">
        <v>80</v>
      </c>
      <c r="C42" s="15" t="s">
        <v>79</v>
      </c>
      <c r="D42" s="8" t="s">
        <v>78</v>
      </c>
      <c r="E42" s="8" t="s">
        <v>77</v>
      </c>
      <c r="F42" s="8"/>
      <c r="G42" s="11">
        <v>8087265456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5" t="s">
        <v>76</v>
      </c>
      <c r="U42" s="13" t="s">
        <v>75</v>
      </c>
      <c r="V42" s="8"/>
      <c r="W42" s="11">
        <v>5</v>
      </c>
      <c r="X42" s="11">
        <v>2</v>
      </c>
      <c r="Y42" s="8"/>
      <c r="Z42" s="8"/>
      <c r="AA42" s="8"/>
      <c r="AB42" s="8"/>
      <c r="AC42" s="8"/>
      <c r="AD42" s="8"/>
      <c r="AE42" s="8"/>
      <c r="AF42" s="8"/>
      <c r="AG42" s="8"/>
      <c r="AH42" s="8" t="s">
        <v>74</v>
      </c>
      <c r="AI42" s="16">
        <v>444001</v>
      </c>
      <c r="AJ42" s="8"/>
      <c r="AK42" s="8"/>
      <c r="AL42" s="8"/>
      <c r="AM42" t="s">
        <v>424</v>
      </c>
    </row>
    <row r="43" spans="1:39" ht="25.5">
      <c r="A43" s="19" t="s">
        <v>73</v>
      </c>
      <c r="B43" s="16" t="s">
        <v>72</v>
      </c>
      <c r="C43" s="15" t="s">
        <v>71</v>
      </c>
      <c r="D43" s="8" t="s">
        <v>70</v>
      </c>
      <c r="E43" s="8" t="s">
        <v>3</v>
      </c>
      <c r="F43" s="8"/>
      <c r="G43" s="14" t="s">
        <v>69</v>
      </c>
      <c r="H43" s="8"/>
      <c r="I43" s="8"/>
      <c r="J43" s="8"/>
      <c r="K43" s="8"/>
      <c r="L43" s="8"/>
      <c r="M43" s="8"/>
      <c r="N43" s="8"/>
      <c r="O43" s="8" t="s">
        <v>10</v>
      </c>
      <c r="P43" s="12" t="s">
        <v>68</v>
      </c>
      <c r="Q43" s="12"/>
      <c r="R43" s="8"/>
      <c r="S43" s="8" t="s">
        <v>67</v>
      </c>
      <c r="T43" s="8" t="s">
        <v>66</v>
      </c>
      <c r="U43" s="13" t="s">
        <v>65</v>
      </c>
      <c r="V43" s="8"/>
      <c r="W43" s="11">
        <v>5</v>
      </c>
      <c r="X43" s="11">
        <v>6</v>
      </c>
      <c r="Y43" s="8"/>
      <c r="Z43" s="8"/>
      <c r="AA43" s="8"/>
      <c r="AB43" s="8"/>
      <c r="AC43" s="8"/>
      <c r="AD43" s="8"/>
      <c r="AE43" s="8"/>
      <c r="AF43" s="8"/>
      <c r="AG43" s="12" t="s">
        <v>64</v>
      </c>
      <c r="AH43" s="8"/>
      <c r="AI43" s="16">
        <v>506006</v>
      </c>
      <c r="AJ43" s="8"/>
      <c r="AK43" s="8"/>
      <c r="AL43" s="8"/>
      <c r="AM43" t="s">
        <v>424</v>
      </c>
    </row>
    <row r="44" spans="1:39" ht="38.25">
      <c r="A44" s="19" t="s">
        <v>63</v>
      </c>
      <c r="B44" s="16" t="s">
        <v>62</v>
      </c>
      <c r="C44" s="15" t="s">
        <v>61</v>
      </c>
      <c r="D44" s="8" t="s">
        <v>4</v>
      </c>
      <c r="E44" s="8" t="s">
        <v>3</v>
      </c>
      <c r="F44" s="8"/>
      <c r="G44" s="11">
        <v>9885501996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5" t="s">
        <v>60</v>
      </c>
      <c r="U44" s="15" t="s">
        <v>60</v>
      </c>
      <c r="V44" s="15" t="s">
        <v>59</v>
      </c>
      <c r="W44" s="11">
        <v>3.7</v>
      </c>
      <c r="X44" s="11">
        <v>9</v>
      </c>
      <c r="Y44" s="8"/>
      <c r="Z44" s="8"/>
      <c r="AA44" s="8"/>
      <c r="AB44" s="8"/>
      <c r="AC44" s="8"/>
      <c r="AD44" s="8"/>
      <c r="AE44" s="8"/>
      <c r="AF44" s="8"/>
      <c r="AG44" s="20" t="s">
        <v>58</v>
      </c>
      <c r="AH44" s="8"/>
      <c r="AI44" s="16">
        <v>500014</v>
      </c>
      <c r="AJ44" s="8"/>
      <c r="AK44" s="8"/>
      <c r="AL44" s="8"/>
      <c r="AM44" t="s">
        <v>424</v>
      </c>
    </row>
    <row r="45" spans="1:39" ht="12.75">
      <c r="A45" s="8" t="s">
        <v>57</v>
      </c>
      <c r="B45" s="16" t="s">
        <v>56</v>
      </c>
      <c r="C45" s="15" t="s">
        <v>55</v>
      </c>
      <c r="D45" s="8" t="s">
        <v>4</v>
      </c>
      <c r="E45" s="8" t="s">
        <v>3</v>
      </c>
      <c r="F45" s="8"/>
      <c r="G45" s="11">
        <v>9948771447</v>
      </c>
      <c r="H45" s="8"/>
      <c r="I45" s="22">
        <v>7285970294</v>
      </c>
      <c r="J45" s="8"/>
      <c r="K45" s="8"/>
      <c r="L45" s="8"/>
      <c r="M45" s="8"/>
      <c r="N45" s="8"/>
      <c r="O45" s="8" t="s">
        <v>10</v>
      </c>
      <c r="P45" s="12" t="s">
        <v>54</v>
      </c>
      <c r="Q45" s="8"/>
      <c r="R45" s="8"/>
      <c r="S45" s="8" t="s">
        <v>53</v>
      </c>
      <c r="T45" s="15" t="s">
        <v>51</v>
      </c>
      <c r="U45" s="15" t="s">
        <v>52</v>
      </c>
      <c r="V45" s="15" t="s">
        <v>51</v>
      </c>
      <c r="W45" s="11">
        <v>5</v>
      </c>
      <c r="X45" s="11">
        <v>31</v>
      </c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16">
        <v>500092</v>
      </c>
      <c r="AJ45" s="8"/>
      <c r="AK45" s="8"/>
      <c r="AL45" s="8"/>
      <c r="AM45" t="s">
        <v>424</v>
      </c>
    </row>
    <row r="46" spans="1:39" ht="12.75">
      <c r="A46" s="8" t="s">
        <v>50</v>
      </c>
      <c r="B46" s="16" t="s">
        <v>49</v>
      </c>
      <c r="C46" s="15" t="s">
        <v>48</v>
      </c>
      <c r="D46" s="8" t="s">
        <v>4</v>
      </c>
      <c r="E46" s="8" t="s">
        <v>3</v>
      </c>
      <c r="F46" s="8"/>
      <c r="G46" s="11">
        <v>8499080211</v>
      </c>
      <c r="H46" s="8"/>
      <c r="I46" s="21" t="s">
        <v>47</v>
      </c>
      <c r="J46" s="8"/>
      <c r="K46" s="8"/>
      <c r="L46" s="8"/>
      <c r="M46" s="8"/>
      <c r="N46" s="8"/>
      <c r="O46" s="8" t="s">
        <v>46</v>
      </c>
      <c r="P46" s="12" t="s">
        <v>45</v>
      </c>
      <c r="Q46" s="12"/>
      <c r="R46" s="8"/>
      <c r="S46" s="8"/>
      <c r="T46" s="15" t="s">
        <v>43</v>
      </c>
      <c r="U46" s="15" t="s">
        <v>44</v>
      </c>
      <c r="V46" s="15" t="s">
        <v>43</v>
      </c>
      <c r="W46" s="11">
        <v>5</v>
      </c>
      <c r="X46" s="11">
        <v>3</v>
      </c>
      <c r="Y46" s="8"/>
      <c r="Z46" s="8"/>
      <c r="AA46" s="8"/>
      <c r="AB46" s="8"/>
      <c r="AC46" s="8"/>
      <c r="AD46" s="8"/>
      <c r="AE46" s="8"/>
      <c r="AF46" s="8"/>
      <c r="AG46" s="20" t="s">
        <v>42</v>
      </c>
      <c r="AH46" s="8"/>
      <c r="AI46" s="16">
        <v>501510</v>
      </c>
      <c r="AJ46" s="8"/>
      <c r="AK46" s="8"/>
      <c r="AL46" s="8"/>
      <c r="AM46" t="s">
        <v>424</v>
      </c>
    </row>
    <row r="47" spans="1:39" ht="12.75">
      <c r="A47" s="8" t="s">
        <v>41</v>
      </c>
      <c r="B47" s="16" t="s">
        <v>40</v>
      </c>
      <c r="C47" s="15" t="s">
        <v>39</v>
      </c>
      <c r="D47" s="8" t="s">
        <v>38</v>
      </c>
      <c r="E47" s="8" t="s">
        <v>3</v>
      </c>
      <c r="F47" s="8"/>
      <c r="G47" s="11">
        <v>8885501996</v>
      </c>
      <c r="H47" s="8"/>
      <c r="I47" s="17"/>
      <c r="J47" s="8"/>
      <c r="K47" s="8"/>
      <c r="L47" s="8"/>
      <c r="M47" s="8"/>
      <c r="N47" s="8"/>
      <c r="O47" s="8" t="s">
        <v>37</v>
      </c>
      <c r="P47" s="12" t="s">
        <v>36</v>
      </c>
      <c r="Q47" s="12"/>
      <c r="R47" s="12"/>
      <c r="S47" s="8"/>
      <c r="T47" s="15" t="s">
        <v>34</v>
      </c>
      <c r="U47" s="15" t="s">
        <v>35</v>
      </c>
      <c r="V47" s="15" t="s">
        <v>34</v>
      </c>
      <c r="W47" s="11">
        <v>4.2</v>
      </c>
      <c r="X47" s="11">
        <v>12</v>
      </c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t="s">
        <v>424</v>
      </c>
    </row>
    <row r="48" spans="1:39" ht="38.25">
      <c r="A48" s="19" t="s">
        <v>33</v>
      </c>
      <c r="B48" s="9" t="s">
        <v>32</v>
      </c>
      <c r="C48" s="13" t="s">
        <v>31</v>
      </c>
      <c r="D48" s="8"/>
      <c r="E48" s="8" t="s">
        <v>3</v>
      </c>
      <c r="F48" s="8"/>
      <c r="G48" s="11">
        <v>9392106401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15" t="s">
        <v>30</v>
      </c>
      <c r="U48" s="13" t="s">
        <v>29</v>
      </c>
      <c r="V48" s="8"/>
      <c r="W48" s="11">
        <v>4.0999999999999996</v>
      </c>
      <c r="X48" s="11">
        <v>31</v>
      </c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18">
        <v>520001</v>
      </c>
      <c r="AJ48" s="8"/>
      <c r="AK48" s="8"/>
      <c r="AL48" s="8"/>
      <c r="AM48" t="s">
        <v>424</v>
      </c>
    </row>
    <row r="49" spans="1:39" ht="12.75">
      <c r="A49" s="8" t="s">
        <v>28</v>
      </c>
      <c r="B49" s="9" t="s">
        <v>27</v>
      </c>
      <c r="C49" s="15" t="s">
        <v>26</v>
      </c>
      <c r="D49" s="8" t="s">
        <v>4</v>
      </c>
      <c r="E49" s="8" t="s">
        <v>3</v>
      </c>
      <c r="F49" s="8"/>
      <c r="G49" s="17" t="s">
        <v>25</v>
      </c>
      <c r="H49" s="8"/>
      <c r="I49" s="8"/>
      <c r="J49" s="8"/>
      <c r="K49" s="8"/>
      <c r="L49" s="8"/>
      <c r="M49" s="8"/>
      <c r="N49" s="8"/>
      <c r="O49" s="8" t="s">
        <v>24</v>
      </c>
      <c r="P49" s="12" t="s">
        <v>23</v>
      </c>
      <c r="Q49" s="12"/>
      <c r="R49" s="8"/>
      <c r="S49" s="8"/>
      <c r="T49" s="15" t="s">
        <v>21</v>
      </c>
      <c r="U49" s="15" t="s">
        <v>22</v>
      </c>
      <c r="V49" s="15" t="s">
        <v>21</v>
      </c>
      <c r="W49" s="11">
        <v>4</v>
      </c>
      <c r="X49" s="11">
        <v>34</v>
      </c>
      <c r="Y49" s="8"/>
      <c r="Z49" s="8"/>
      <c r="AA49" s="8"/>
      <c r="AB49" s="8"/>
      <c r="AC49" s="8"/>
      <c r="AD49" s="8"/>
      <c r="AE49" s="8"/>
      <c r="AF49" s="8"/>
      <c r="AG49" s="8"/>
      <c r="AH49" s="8" t="s">
        <v>20</v>
      </c>
      <c r="AI49" s="16">
        <v>500086</v>
      </c>
      <c r="AJ49" s="8"/>
      <c r="AK49" s="8"/>
      <c r="AL49" s="8"/>
      <c r="AM49" t="s">
        <v>424</v>
      </c>
    </row>
    <row r="50" spans="1:39" ht="12.75">
      <c r="A50" s="8" t="s">
        <v>19</v>
      </c>
      <c r="B50" s="9" t="s">
        <v>18</v>
      </c>
      <c r="C50" s="15" t="s">
        <v>16</v>
      </c>
      <c r="D50" s="8" t="s">
        <v>4</v>
      </c>
      <c r="E50" s="8" t="s">
        <v>3</v>
      </c>
      <c r="F50" s="8"/>
      <c r="G50" s="11">
        <v>9390098798</v>
      </c>
      <c r="H50" s="8"/>
      <c r="I50" s="8"/>
      <c r="J50" s="8"/>
      <c r="K50" s="8"/>
      <c r="L50" s="8"/>
      <c r="M50" s="8"/>
      <c r="N50" s="8"/>
      <c r="O50" s="8" t="s">
        <v>10</v>
      </c>
      <c r="P50" s="12" t="s">
        <v>17</v>
      </c>
      <c r="Q50" s="8"/>
      <c r="R50" s="8"/>
      <c r="S50" s="8"/>
      <c r="T50" s="13" t="s">
        <v>16</v>
      </c>
      <c r="U50" s="12"/>
      <c r="V50" s="8"/>
      <c r="W50" s="11">
        <v>5</v>
      </c>
      <c r="X50" s="11">
        <v>2</v>
      </c>
      <c r="Y50" s="8"/>
      <c r="Z50" s="11">
        <v>2015</v>
      </c>
      <c r="AA50" s="8"/>
      <c r="AB50" s="8"/>
      <c r="AC50" s="8"/>
      <c r="AD50" s="8" t="s">
        <v>15</v>
      </c>
      <c r="AE50" s="8"/>
      <c r="AF50" s="8"/>
      <c r="AG50" s="10" t="s">
        <v>14</v>
      </c>
      <c r="AH50" s="8"/>
      <c r="AI50" s="9">
        <v>500062</v>
      </c>
      <c r="AJ50" s="8"/>
      <c r="AK50" s="8"/>
      <c r="AL50" s="8"/>
      <c r="AM50" t="s">
        <v>424</v>
      </c>
    </row>
    <row r="51" spans="1:39" ht="12.75">
      <c r="A51" s="8" t="s">
        <v>13</v>
      </c>
      <c r="B51" s="10" t="s">
        <v>12</v>
      </c>
      <c r="C51" s="8"/>
      <c r="D51" s="8" t="s">
        <v>4</v>
      </c>
      <c r="E51" s="8" t="s">
        <v>3</v>
      </c>
      <c r="F51" s="8"/>
      <c r="G51" s="14" t="s">
        <v>11</v>
      </c>
      <c r="H51" s="8"/>
      <c r="I51" s="8"/>
      <c r="J51" s="8"/>
      <c r="K51" s="8"/>
      <c r="L51" s="8"/>
      <c r="M51" s="8"/>
      <c r="N51" s="8"/>
      <c r="O51" s="8" t="s">
        <v>10</v>
      </c>
      <c r="P51" s="12" t="s">
        <v>9</v>
      </c>
      <c r="Q51" s="8"/>
      <c r="R51" s="8"/>
      <c r="S51" s="8"/>
      <c r="T51" s="13" t="s">
        <v>8</v>
      </c>
      <c r="U51" s="12"/>
      <c r="V51" s="8"/>
      <c r="W51" s="11">
        <v>5</v>
      </c>
      <c r="X51" s="11">
        <v>20</v>
      </c>
      <c r="Y51" s="8"/>
      <c r="Z51" s="8"/>
      <c r="AA51" s="8"/>
      <c r="AB51" s="8"/>
      <c r="AC51" s="8"/>
      <c r="AD51" s="8"/>
      <c r="AE51" s="8"/>
      <c r="AF51" s="8"/>
      <c r="AG51" s="10" t="s">
        <v>7</v>
      </c>
      <c r="AH51" s="8"/>
      <c r="AI51" s="9">
        <v>500039</v>
      </c>
      <c r="AJ51" s="8"/>
      <c r="AK51" s="8"/>
      <c r="AL51" s="8"/>
      <c r="AM51" t="s">
        <v>424</v>
      </c>
    </row>
    <row r="52" spans="1:39" ht="12.75">
      <c r="A52" s="1" t="s">
        <v>6</v>
      </c>
      <c r="B52" s="7" t="s">
        <v>5</v>
      </c>
      <c r="C52" s="1"/>
      <c r="D52" s="1" t="s">
        <v>4</v>
      </c>
      <c r="E52" s="1" t="s">
        <v>3</v>
      </c>
      <c r="F52" s="1"/>
      <c r="G52" s="5">
        <v>9849097909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 t="s">
        <v>2</v>
      </c>
      <c r="U52" s="4"/>
      <c r="V52" s="1"/>
      <c r="W52" s="5">
        <v>3.8</v>
      </c>
      <c r="X52" s="5">
        <v>5</v>
      </c>
      <c r="Y52" s="1"/>
      <c r="Z52" s="5">
        <v>2012</v>
      </c>
      <c r="AA52" s="1"/>
      <c r="AB52" s="1"/>
      <c r="AC52" s="1"/>
      <c r="AD52" s="4" t="s">
        <v>1</v>
      </c>
      <c r="AE52" s="1"/>
      <c r="AF52" s="1"/>
      <c r="AG52" s="3" t="s">
        <v>0</v>
      </c>
      <c r="AH52" s="1"/>
      <c r="AI52" s="2">
        <v>500007</v>
      </c>
      <c r="AJ52" s="1"/>
      <c r="AK52" s="1"/>
      <c r="AL52" s="1"/>
      <c r="AM52" t="s">
        <v>424</v>
      </c>
    </row>
  </sheetData>
  <hyperlinks>
    <hyperlink ref="C2" r:id="rId1" xr:uid="{A1173C5C-A038-4048-AE05-BBEFA2D64253}"/>
    <hyperlink ref="Y2" r:id="rId2" location="rlfi=hd:;si:10071886018945191131;mv:[[18.067174899999998,83.7294101],[12.592391,76.4600988]]" xr:uid="{78408274-83F2-4E8F-81AB-DBEBEA34C164}"/>
    <hyperlink ref="Z2" r:id="rId3" location="rlfi=hd:;si:10071886018945191131;mv:[[18.067174899999998,83.7294101],[12.592391,76.4600988]]" xr:uid="{90CCA729-3F1E-493A-A408-805DF7A5E20A}"/>
    <hyperlink ref="C3" r:id="rId4" xr:uid="{E096BA75-0CF7-4ED4-A5F7-1CB34FE9459C}"/>
    <hyperlink ref="Y3" r:id="rId5" xr:uid="{055F2944-C6B0-4302-8916-50F4ABBD42BE}"/>
    <hyperlink ref="Z3" r:id="rId6" location="rlfi=hd:;si:15664583694863002984,l,CiFBcmNoZXJ5IGNsYXNzZXMgaW4gYW5kaHJhIHByYWRlc2haNAoPYXJjaGVyeSBjbGFzc2VzIiFhcmNoZXJ5IGNsYXNzZXMgaW4gYW5kaHJhIHByYWRlc2g;mv:[[18.067174899999998,83.7294101],[12.592391,76.4600988]]" xr:uid="{7E88259B-B136-443F-9915-C85FEEC66B41}"/>
    <hyperlink ref="AA3" r:id="rId7" xr:uid="{2C64D667-FB25-48EE-8C0D-EDB1D78FD5C7}"/>
    <hyperlink ref="C4" r:id="rId8" xr:uid="{B65FA2C7-7D7E-4CEB-9CCA-D7E29E0A4286}"/>
    <hyperlink ref="Y4" r:id="rId9" xr:uid="{8D73AA64-B703-4458-B4B5-0F191FA7ABA5}"/>
    <hyperlink ref="Z4" r:id="rId10" location="rlfi=hd:;si:227707949910289430,l,CiFBcmNoZXJ5IGNsYXNzZXMgaW4gYW5kaHJhIHByYWRlc2haNAoPYXJjaGVyeSBjbGFzc2VzIiFhcmNoZXJ5IGNsYXNzZXMgaW4gYW5kaHJhIHByYWRlc2g;mv:[[18.067174899999998,83.7294101],[12.592391,76.4600988]]" xr:uid="{F6A68BA6-0D7B-4068-9A8A-CCFF730A3BD0}"/>
    <hyperlink ref="C5" r:id="rId11" xr:uid="{34F00BD1-BE3F-412F-BC9B-4650353B18CF}"/>
    <hyperlink ref="F5" r:id="rId12" xr:uid="{0178900C-0CA9-4FC4-A6A6-6F9000A38F2C}"/>
    <hyperlink ref="Y5" r:id="rId13" xr:uid="{A4914314-36BE-45A5-89B3-B42E29C9B78F}"/>
    <hyperlink ref="Z5" r:id="rId14" location="rlfi=hd:;si:2794814403861262425,l,CiFBcmNoZXJ5IGNsYXNzZXMgaW4gYW5kaHJhIHByYWRlc2haNAoPYXJjaGVyeSBjbGFzc2VzIiFhcmNoZXJ5IGNsYXNzZXMgaW4gYW5kaHJhIHByYWRlc2g;mv:[[18.067174899999998,83.7294101],[12.592391,76.4600988]]" xr:uid="{267C409D-51D4-47C8-8280-23BCBE2CDF45}"/>
    <hyperlink ref="C6" r:id="rId15" xr:uid="{7134D92E-9A09-4BA6-A43F-7B36B9F806BC}"/>
    <hyperlink ref="Y6" r:id="rId16" location="rlfi=hd:;si:3714072845602962289,l,CiFBcmNoZXJ5IGNsYXNzZXMgaW4gYW5kaHJhIHByYWRlc2haNAoPYXJjaGVyeSBjbGFzc2VzIiFhcmNoZXJ5IGNsYXNzZXMgaW4gYW5kaHJhIHByYWRlc2g;mv:[[18.067174899999998,83.7294101],[12.592391,76.4600988]]" xr:uid="{749772E4-FBDD-4098-A8BD-7326CE98DEAE}"/>
    <hyperlink ref="Z6" r:id="rId17" location="rlfi=hd:;si:3714072845602962289,l,CiFBcmNoZXJ5IGNsYXNzZXMgaW4gYW5kaHJhIHByYWRlc2haNAoPYXJjaGVyeSBjbGFzc2VzIiFhcmNoZXJ5IGNsYXNzZXMgaW4gYW5kaHJhIHByYWRlc2g;mv:[[18.067174899999998,83.7294101],[12.592391,76.4600988]]" xr:uid="{4032D28F-EE62-4151-9A03-2C3CF9C8AD74}"/>
    <hyperlink ref="AA6" r:id="rId18" xr:uid="{E99C908F-E560-4DAD-9AA0-46F34B9EB167}"/>
    <hyperlink ref="C7" r:id="rId19" xr:uid="{89CEE0EE-9E97-49A8-BFC9-7FB7A52479FF}"/>
    <hyperlink ref="Y7" r:id="rId20" xr:uid="{9B087E06-93C6-49A4-985D-773DF7D82D88}"/>
    <hyperlink ref="Z7" r:id="rId21" location="rlfi=hd:;si:10278944706638355860,l,CiFBcmNoZXJ5IGNsYXNzZXMgaW4gYW5kaHJhIHByYWRlc2haNAoPYXJjaGVyeSBjbGFzc2VzIiFhcmNoZXJ5IGNsYXNzZXMgaW4gYW5kaHJhIHByYWRlc2g;mv:[[18.067174899999998,83.7294101],[12.592391,76.4600988]]" xr:uid="{4FF0CAFA-D5ED-4D74-ABA6-6BC624EA97BA}"/>
    <hyperlink ref="C8" r:id="rId22" xr:uid="{A40370E5-A927-4659-808B-BD65D486F5EE}"/>
    <hyperlink ref="Y8" r:id="rId23" xr:uid="{AE6C3A53-3E36-4B8F-A65D-0685CDA007B3}"/>
    <hyperlink ref="Z8" r:id="rId24" location="rlfi=hd:;si:5328824374500898489,l,CiFBcmNoZXJ5IGNsYXNzZXMgaW4gYW5kaHJhIHByYWRlc2haNAoPYXJjaGVyeSBjbGFzc2VzIiFhcmNoZXJ5IGNsYXNzZXMgaW4gYW5kaHJhIHByYWRlc2g;mv:[[18.067174899999998,83.7294101],[12.592391,76.4600988]]" xr:uid="{BCE7F1F4-5E4F-4B5D-81AB-7FF4F68107B1}"/>
    <hyperlink ref="AA8" r:id="rId25" xr:uid="{FA1FA8AC-9F0E-44CA-BC0A-50C16A475C44}"/>
    <hyperlink ref="C9" r:id="rId26" xr:uid="{FB0A6CBD-92A6-4CAA-A8AF-875006BC7417}"/>
    <hyperlink ref="Y9" r:id="rId27" location="rlfi=hd:;si:16206778110639485722,l,ChhBcmNoZXJ5IGNsYXNzZXMgaW4gRGVsaGlaKwoPYXJjaGVyeSBjbGFzc2VzIhhhcmNoZXJ5IGNsYXNzZXMgaW4gZGVsaGk;mv:[[28.725221899999998,77.3917163],[28.3060014,76.7448283]]" xr:uid="{A3E9AC04-82A1-4FA9-89D8-DD06EEFFA395}"/>
    <hyperlink ref="Z9" r:id="rId28" location="rlfi=hd:;si:16206778110639485722,l,ChhBcmNoZXJ5IGNsYXNzZXMgaW4gRGVsaGlaKwoPYXJjaGVyeSBjbGFzc2VzIhhhcmNoZXJ5IGNsYXNzZXMgaW4gZGVsaGk;mv:[[28.725221899999998,77.3917163],[28.3060014,76.7448283]]" xr:uid="{529CFBC1-8A74-4ECF-9D9C-9D9577041148}"/>
    <hyperlink ref="C10" r:id="rId29" xr:uid="{38829614-2D1F-4C7C-8DD7-9E6E6D1A09D6}"/>
    <hyperlink ref="Y10" r:id="rId30" location="rlfi=hd:;si:16127894530540910888,l,ChhBcmNoZXJ5IGNsYXNzZXMgaW4gRGVsaGlaKwoPYXJjaGVyeSBjbGFzc2VzIhhhcmNoZXJ5IGNsYXNzZXMgaW4gZGVsaGk;mv:[[28.725221899999998,77.3917163],[28.3060014,76.7448283]]" xr:uid="{746FAD8B-A383-4102-8580-22B295BE2126}"/>
    <hyperlink ref="Z10" r:id="rId31" location="rlfi=hd:;si:16127894530540910888,l,ChhBcmNoZXJ5IGNsYXNzZXMgaW4gRGVsaGlaKwoPYXJjaGVyeSBjbGFzc2VzIhhhcmNoZXJ5IGNsYXNzZXMgaW4gZGVsaGk;mv:[[28.725221899999998,77.3917163],[28.3060014,76.7448283]]" xr:uid="{8C050D76-FBB2-4F91-BCB5-7EEED1304619}"/>
    <hyperlink ref="C11" r:id="rId32" xr:uid="{22A4ECB2-288C-4FD4-A158-1DE9236E3259}"/>
    <hyperlink ref="Y11" r:id="rId33" xr:uid="{3BF26AB0-978A-450C-A3B7-8FD8AD476EC0}"/>
    <hyperlink ref="Z11" r:id="rId34" location="rlfi=hd:;si:4973258966780341247,l,ChhBcmNoZXJ5IGNsYXNzZXMgaW4gRGVsaGlaKwoPYXJjaGVyeSBjbGFzc2VzIhhhcmNoZXJ5IGNsYXNzZXMgaW4gZGVsaGk;mv:[[28.725221899999998,77.3917163],[28.3060014,76.7448283]]" xr:uid="{B0B4DADB-4DB5-488C-833B-2C15806AED1E}"/>
    <hyperlink ref="AA11" r:id="rId35" xr:uid="{12DA3D16-1E99-4A41-909D-779628649048}"/>
    <hyperlink ref="C12" r:id="rId36" xr:uid="{5BC35A57-7B2E-4147-916B-5C5377DB9CDE}"/>
    <hyperlink ref="Y12" r:id="rId37" xr:uid="{31F9BC0E-EEBD-41C1-AF06-C0264912612B}"/>
    <hyperlink ref="Z12" r:id="rId38" location="rlfi=hd:;si:10519063868198706795,l,ChhBcmNoZXJ5IGNsYXNzZXMgaW4gRGVsaGlaKwoPYXJjaGVyeSBjbGFzc2VzIhhhcmNoZXJ5IGNsYXNzZXMgaW4gZGVsaGk;mv:[[28.725221899999998,77.3917163],[28.3060014,76.7448283]]" xr:uid="{A03651B4-6C5C-4416-9FA3-ACD29D4D6A82}"/>
    <hyperlink ref="AA12" r:id="rId39" xr:uid="{061B466D-0D56-432E-BEF4-7FB825399118}"/>
    <hyperlink ref="AI12" r:id="rId40" xr:uid="{A72F4A4F-DB41-4A00-BCE7-C6AD398D52AD}"/>
    <hyperlink ref="C13" r:id="rId41" xr:uid="{7052C0E8-3092-494D-A614-20D2C7DFFFDD}"/>
    <hyperlink ref="Y13" r:id="rId42" location="rlfi=hd:;si:11114846644507914667,l,ChpBcmNoZXJ5IGNsYXNzZXMgaW4gR3VqYXJhdFotCg9hcmNoZXJ5IGNsYXNzZXMiGmFyY2hlcnkgY2xhc3NlcyBpbiBndWphcmF0;mv:[[23.191073900000003,73.40966449999999],[20.9581302,69.8830162]]" xr:uid="{FF91D394-594F-4BE6-A087-878238EBFF0D}"/>
    <hyperlink ref="Z13" r:id="rId43" location="rlfi=hd:;si:11114846644507914667,l,ChpBcmNoZXJ5IGNsYXNzZXMgaW4gR3VqYXJhdFotCg9hcmNoZXJ5IGNsYXNzZXMiGmFyY2hlcnkgY2xhc3NlcyBpbiBndWphcmF0;mv:[[23.191073900000003,73.40966449999999],[20.9581302,69.8830162]]" xr:uid="{D1D99740-A850-429A-8337-D4B6FD93C873}"/>
    <hyperlink ref="C14" r:id="rId44" xr:uid="{5503A222-56C6-47D3-A37A-A689D31CC280}"/>
    <hyperlink ref="Y14" r:id="rId45" location="rlfi=hd:;si:11080143139265086350;mv:[[23.191073900000003,73.40966449999999],[20.9581302,69.8830162]]" xr:uid="{557A5610-0B7E-4C27-A89C-B092F076FEC5}"/>
    <hyperlink ref="Z14" r:id="rId46" location="rlfi=hd:;si:11080143139265086350;mv:[[23.191073900000003,73.40966449999999],[20.9581302,69.8830162]]" xr:uid="{DD1283F0-978E-4BA2-9A3D-E0FB85E797AE}"/>
    <hyperlink ref="C15" r:id="rId47" xr:uid="{E8EB836E-C0E9-4440-80B3-DBAF5D93B28B}"/>
    <hyperlink ref="T15" r:id="rId48" xr:uid="{1528382A-B4A7-46D7-BF4D-4011E2C19329}"/>
    <hyperlink ref="U15" r:id="rId49" location="rlfi=hd:;si:10977990401111503833,l,ChxhcmNoZXJ5IGFjYWRlbXkgaW4ga2FybmF0YWthSKjDq8aDq4CACFo3Cg9hcmNoZXJ5IGFjYWRlbXkQABABGAAYAyIcYXJjaGVyeSBhY2FkZW15IGluIGthcm5hdGFrYQ;mv:[[15.548530900000001,77.8882203],[12.000088499999999,74.6844673]]" xr:uid="{EEC656E2-2510-40A1-AA67-213B4834D177}"/>
    <hyperlink ref="V15" r:id="rId50" xr:uid="{15329DFE-FBE7-4839-A60A-F912283CD8B5}"/>
    <hyperlink ref="C16" r:id="rId51" xr:uid="{A9007A11-2949-4283-AE97-97CA0CE14273}"/>
    <hyperlink ref="T16" r:id="rId52" xr:uid="{A772FEBE-0F5E-4E45-8B95-8B92AF635C39}"/>
    <hyperlink ref="U16" r:id="rId53" location="rlfi=hd:;si:10642910404027722775,l,CiRhcmNoZXJ5IGNsdWIgb3IgYWNhZGVteSBpbiBrYXJuYXRha2FaPwoXYXJjaGVyeSBjbHViIG9yIGFjYWRlbXkiJGFyY2hlcnkgY2x1YiBvciBhY2FkZW15IGluIGthcm5hdGFrYQ;mv:[[13.0256912,77.6272686],[12.8482943,77.5482416]]" xr:uid="{941C9C4E-8D49-42CB-82B2-CC9577FEFBE6}"/>
    <hyperlink ref="V16" r:id="rId54" xr:uid="{CE8190EB-F96E-41F5-9D61-867809644F5C}"/>
    <hyperlink ref="C17" r:id="rId55" xr:uid="{5C5B8A87-D53B-4136-B771-1CBC8E2B2DA0}"/>
    <hyperlink ref="T17" r:id="rId56" xr:uid="{EA2F11B6-6059-40D7-8920-2CE3ADF29DBD}"/>
    <hyperlink ref="V17" r:id="rId57" xr:uid="{61CD3F54-CAE6-46AB-8C15-5422DDB5B90D}"/>
    <hyperlink ref="C18" r:id="rId58" xr:uid="{0BF22E83-5FD3-45CE-88D9-85B583EDC6AA}"/>
    <hyperlink ref="T18" r:id="rId59" location="rlfi=hd:;si:4840479919774059096;mv:[[13.0256912,77.6272686],[12.8482943,77.5482416]]" xr:uid="{E1052F81-69F9-457A-A989-EE74242D13C7}"/>
    <hyperlink ref="U18" r:id="rId60" location="rlfi=hd:;si:4840479919774059096;mv:[[13.0256912,77.6272686],[12.8482943,77.5482416]]" xr:uid="{C11337CC-E524-4CD0-8EEF-6061D807FFD7}"/>
    <hyperlink ref="V18" r:id="rId61" xr:uid="{243E64C0-D4D9-4A60-AF87-3C8E45E71646}"/>
    <hyperlink ref="C19" r:id="rId62" xr:uid="{438871D0-C268-4E57-BCB1-157974B40DF6}"/>
    <hyperlink ref="T19" r:id="rId63" xr:uid="{8BE9F233-B54D-4B08-BA11-871B7CA1340A}"/>
    <hyperlink ref="U19" r:id="rId64" location="rlfi=hd:;si:1040919457971679212,l,ChxhcmNoZXJ5IGFjYWRlbXkgaW4ga2FybmF0YWthSNmX442TgoCACFo1Cg9hcmNoZXJ5IGFjYWRlbXkQABABGAMiHGFyY2hlcnkgYWNhZGVteSBpbiBrYXJuYXRha2E;mv:[[15.548530900000001,77.8882203],[12.000088499999999,74.6844673]]" xr:uid="{4B7CE589-4417-4523-A2E6-7B7E6FDD55DA}"/>
    <hyperlink ref="V19" r:id="rId65" xr:uid="{196B1C4F-9943-47F5-8393-78FF3131C6ED}"/>
    <hyperlink ref="C20" r:id="rId66" xr:uid="{94A5D398-BAC8-4D25-B2B1-DFFEAF4677B1}"/>
    <hyperlink ref="T20" r:id="rId67" xr:uid="{3F66BD82-756F-4792-BBCB-CAE8EAFB89F2}"/>
    <hyperlink ref="U20" r:id="rId68" location="rlfi=hd:;si:15650245299434894952,l,ChxhcmNoZXJ5IGFjYWRlbXkgaW4ga2FybmF0YWthSL_1iO-erYCACFo5Cg9hcmNoZXJ5IGFjYWRlbXkQABABGAAYARgDIhxhcmNoZXJ5IGFjYWRlbXkgaW4ga2FybmF0YWth;mv:[[15.548530900000001,77.8882203],[12.000088499999999,74.6844673]]" xr:uid="{0ED603F8-AAFC-4DD0-8A16-A29A808DE8F7}"/>
    <hyperlink ref="V20" r:id="rId69" xr:uid="{0629A4EE-7D78-4B55-80C6-6283E0DCCFC5}"/>
    <hyperlink ref="C21" r:id="rId70" xr:uid="{B7F732A1-FC2B-4082-81F0-08484158AF6E}"/>
    <hyperlink ref="T21" r:id="rId71" xr:uid="{BB21916E-5F74-4B17-86DB-6D87F6D1278E}"/>
    <hyperlink ref="V21" r:id="rId72" xr:uid="{B21BB4FF-A8FB-4F6F-BBB6-312E75CC1738}"/>
    <hyperlink ref="C22" r:id="rId73" xr:uid="{63541FE9-8B57-420B-9E02-F97A9FFD41D5}"/>
    <hyperlink ref="T22" r:id="rId74" xr:uid="{A8E4A1FC-1673-46C7-BAAD-40668D25E130}"/>
    <hyperlink ref="C23" r:id="rId75" xr:uid="{09DDFE22-52B8-420F-915C-1B2C91281780}"/>
    <hyperlink ref="T23" r:id="rId76" xr:uid="{01B8B556-D589-409F-926D-FDF9755CBC6F}"/>
    <hyperlink ref="C24" r:id="rId77" xr:uid="{6BB22121-1C7E-43A8-A25F-74C2366C5325}"/>
    <hyperlink ref="T24" r:id="rId78" xr:uid="{0F431EAD-D640-4462-9347-E0E9CAAD0EC8}"/>
    <hyperlink ref="U24" r:id="rId79" location="rlfi=hd:;si:4286883242644387151,l,CiZBcmNoZXJ5IGNsdWIgb3IgYWNhZGVteSBpbiBNYWhhcmFzaHRyYVpBChdhcmNoZXJ5IGNsdWIgb3IgYWNhZGVteSImYXJjaGVyeSBjbHViIG9yIGFjYWRlbXkgaW4gbWFoYXJhc2h0cmE;mv:[[21.412135499999998,79.5008991],[16.389449499999998,72.45887549999999]]" xr:uid="{BE61141D-9361-4BA0-98F0-E54F4C36C393}"/>
    <hyperlink ref="V24" r:id="rId80" xr:uid="{695E7B5A-45CF-426F-B1C5-276FFCAAE01C}"/>
    <hyperlink ref="C25" r:id="rId81" xr:uid="{B77C3074-6F21-4AD6-A3C8-58E5C69C8DDC}"/>
    <hyperlink ref="T25" r:id="rId82" xr:uid="{85EED8F6-8E0E-44FA-959B-4CEC568A42AB}"/>
    <hyperlink ref="U25" r:id="rId83" location="rlfi=hd:;si:4974665422375887495,l,CiZBcmNoZXJ5IGNsdWIgb3IgYWNhZGVteSBpbiBNYWhhcmFzaHRyYVpBChdhcmNoZXJ5IGNsdWIgb3IgYWNhZGVteSImYXJjaGVyeSBjbHViIG9yIGFjYWRlbXkgaW4gbWFoYXJhc2h0cmE;mv:[[21.412135499999998,79.5008991],[16.389449499999998,72.45887549999999]]" xr:uid="{5436C6C1-EDC3-4094-B173-A2B59A85B929}"/>
    <hyperlink ref="V25" r:id="rId84" xr:uid="{AE98C579-00E9-4F41-9742-829612DCCBEB}"/>
    <hyperlink ref="C26" r:id="rId85" xr:uid="{FFCE7B65-0CEE-40CE-9557-77D69FD2215A}"/>
    <hyperlink ref="T26" r:id="rId86" xr:uid="{17183EE0-46ED-4B9F-8205-5A9E63D07EA9}"/>
    <hyperlink ref="U26" r:id="rId87" location="rlfi=hd:;si:18122609316477610251;mv:[[21.412135499999998,79.5008991],[16.389449499999998,72.45887549999999]]" xr:uid="{4C332714-5165-42B1-9DBD-3F849F5D182F}"/>
    <hyperlink ref="C27" r:id="rId88" xr:uid="{7B20B5D0-071A-449A-9783-73BC96744DA5}"/>
    <hyperlink ref="T27" r:id="rId89" xr:uid="{D2BF3BBB-F5CD-4988-8C42-CA14C641C633}"/>
    <hyperlink ref="U27" r:id="rId90" location="rlfi=hd:;si:18122609316477610251;mv:[[21.412135499999998,79.5008991],[16.389449499999998,72.45887549999999]]" xr:uid="{EE5B9629-BAF9-428C-A482-A0B3BEC5E15A}"/>
    <hyperlink ref="V27" r:id="rId91" xr:uid="{FADC6FD5-9509-4AF4-B3C1-83D9A621E03A}"/>
    <hyperlink ref="C28" r:id="rId92" xr:uid="{A54D2532-FB97-4546-9B12-7F6300E0E8D8}"/>
    <hyperlink ref="T28" r:id="rId93" xr:uid="{62766794-8DCB-4FD6-A95D-FFB1F5A5DD54}"/>
    <hyperlink ref="U28" r:id="rId94" location="rldoc=1&amp;rlfi=hd:;si:7492807019341489133,l,CiZBcmNoZXJ5IGNsdWIgb3IgYWNhZGVteSBpbiBNYWhhcmFzaHRyYVpBChdhcmNoZXJ5IGNsdWIgb3IgYWNhZGVteSImYXJjaGVyeSBjbHViIG9yIGFjYWRlbXkgaW4gbWFoYXJhc2h0cmE;mv:[[21.412135499999998,79.5008991],[16.389449499999998,72.45887549999999]]" xr:uid="{DF5A46CA-BFBD-4109-A3CA-54E1535F2A8A}"/>
    <hyperlink ref="V28" r:id="rId95" xr:uid="{8FA78736-0F87-4EA1-BD26-0E03675EB66B}"/>
    <hyperlink ref="C29" r:id="rId96" xr:uid="{6F0DCD97-D9D5-4843-B64D-2E4A68531161}"/>
    <hyperlink ref="T29" r:id="rId97" xr:uid="{25FBB632-D68E-4B94-8239-C26D318F67CA}"/>
    <hyperlink ref="U29" r:id="rId98" location="rldoc=1&amp;rlfi=hd:;si:6516203702668969704,l,CiZBcmNoZXJ5IGNsdWIgb3IgYWNhZGVteSBpbiBNYWhhcmFzaHRyYVpBChdhcmNoZXJ5IGNsdWIgb3IgYWNhZGVteSImYXJjaGVyeSBjbHViIG9yIGFjYWRlbXkgaW4gbWFoYXJhc2h0cmE;mv:[[21.412135499999998,79.5008991],[16.389449499999998,72.45887549999999]]" xr:uid="{25BEE2C3-7E93-48BD-963E-43904658C61F}"/>
    <hyperlink ref="V29" r:id="rId99" xr:uid="{9079842B-CD27-4BAD-B3F3-3C4ECBD12029}"/>
    <hyperlink ref="C30" r:id="rId100" xr:uid="{24EE4869-8DBC-4669-B6D7-DBC400CDCD13}"/>
    <hyperlink ref="T30" r:id="rId101" xr:uid="{9EB34B13-5EEF-4201-AC95-0DB541A97045}"/>
    <hyperlink ref="U30" r:id="rId102" location="rlfi=hd:;si:2762198551026145534,l,CiZBcmNoZXJ5IGNsdWIgb3IgYWNhZGVteSBpbiBNYWhhcmFzaHRyYVpBChdhcmNoZXJ5IGNsdWIgb3IgYWNhZGVteSImYXJjaGVyeSBjbHViIG9yIGFjYWRlbXkgaW4gbWFoYXJhc2h0cmE;mv:[[21.412135499999998,79.5008991],[16.389449499999998,72.45887549999999]]" xr:uid="{A4D93579-1588-4FBD-AE71-2AA1C11A36E5}"/>
    <hyperlink ref="C31" r:id="rId103" xr:uid="{526BABDD-463E-40DE-BB8D-EF6ED5662994}"/>
    <hyperlink ref="T31" r:id="rId104" xr:uid="{07C309BF-C962-49CB-A99B-E94CE9B46C51}"/>
    <hyperlink ref="U31" r:id="rId105" location="rlfi=hd:;si:5029786562823197723,l,CiZBcmNoZXJ5IGNsdWIgb3IgYWNhZGVteSBpbiBNYWhhcmFzaHRyYVpBChdhcmNoZXJ5IGNsdWIgb3IgYWNhZGVteSImYXJjaGVyeSBjbHViIG9yIGFjYWRlbXkgaW4gbWFoYXJhc2h0cmE;mv:[[21.412135499999998,79.5008991],[16.389449499999998,72.45887549999999]]" xr:uid="{2FC1B7FE-2E48-4844-A331-21DB3256E58B}"/>
    <hyperlink ref="V31" r:id="rId106" xr:uid="{6F8C3117-3E5D-414B-9FDC-0219B19AECB9}"/>
    <hyperlink ref="C32" r:id="rId107" xr:uid="{BC3405BE-3071-45A1-95E6-074EF580180F}"/>
    <hyperlink ref="T32" r:id="rId108" xr:uid="{C2F57A8C-ED09-472F-A983-B40861AB47C8}"/>
    <hyperlink ref="U32" r:id="rId109" location="rlfi=hd:;si:2316178675792582849,l,CiZBcmNoZXJ5IGNsdWIgb3IgYWNhZGVteSBpbiBNYWhhcmFzaHRyYVpBChdhcmNoZXJ5IGNsdWIgb3IgYWNhZGVteSImYXJjaGVyeSBjbHViIG9yIGFjYWRlbXkgaW4gbWFoYXJhc2h0cmE;mv:[[21.412135499999998,79.5008991],[16.389449499999998,72.45887549999999]]" xr:uid="{A249ED5D-9741-44AD-99BE-0FB3017720EB}"/>
    <hyperlink ref="V32" r:id="rId110" xr:uid="{796195ED-9801-4B84-9D89-2A024C1C4B16}"/>
    <hyperlink ref="C33" r:id="rId111" xr:uid="{DCEE1733-FB3B-453A-9CD9-6B36AD9AFBDB}"/>
    <hyperlink ref="T33" r:id="rId112" xr:uid="{172FAB7E-DBFE-4941-AEB9-2B17383E6DFA}"/>
    <hyperlink ref="U33" r:id="rId113" location="rlfi=hd:;si:10124954163603136043,l,CiZBcmNoZXJ5IGNsdWIgb3IgYWNhZGVteSBpbiBNYWhhcmFzaHRyYVpBChdhcmNoZXJ5IGNsdWIgb3IgYWNhZGVteSImYXJjaGVyeSBjbHViIG9yIGFjYWRlbXkgaW4gbWFoYXJhc2h0cmE;mv:[[21.412135499999998,79.5008991],[16.389449499999998,72.45887549999999]]" xr:uid="{7AB9FAC4-203D-47D5-A981-EE904314E212}"/>
    <hyperlink ref="V33" r:id="rId114" xr:uid="{36AC87FD-36B3-48F6-9B76-74C4490EB2ED}"/>
    <hyperlink ref="C34" r:id="rId115" xr:uid="{AE5BD4EF-4021-4603-8CAC-6F000B7C2517}"/>
    <hyperlink ref="T34" r:id="rId116" xr:uid="{FB2AF7CD-7F7E-4CD3-958E-AC0BAB7A8356}"/>
    <hyperlink ref="U34" r:id="rId117" location="rlfi=hd:;si:12836623766500566051,l,CiZBcmNoZXJ5IGNsdWIgb3IgYWNhZGVteSBpbiBNYWhhcmFzaHRyYVpBChdhcmNoZXJ5IGNsdWIgb3IgYWNhZGVteSImYXJjaGVyeSBjbHViIG9yIGFjYWRlbXkgaW4gbWFoYXJhc2h0cmE;mv:[[21.412135499999998,79.5008991],[16.389449499999998,72.45887549999999]]" xr:uid="{8D574C71-1A4C-4C02-AB0B-EC65F05ECEF6}"/>
    <hyperlink ref="C35" r:id="rId118" xr:uid="{D1E91C48-6FDE-4E8E-A11D-36531B2B2747}"/>
    <hyperlink ref="T35" r:id="rId119" xr:uid="{CB2E203A-8F2B-496C-9AD1-E1A16F1F6FFB}"/>
    <hyperlink ref="U35" r:id="rId120" location="rlfi=hd:;si:3202213164874297188,l,CiZBcmNoZXJ5IGNsdWIgb3IgYWNhZGVteSBpbiBNYWhhcmFzaHRyYVpBChdhcmNoZXJ5IGNsdWIgb3IgYWNhZGVteSImYXJjaGVyeSBjbHViIG9yIGFjYWRlbXkgaW4gbWFoYXJhc2h0cmE;mv:[[21.351649899999998,79.4219517],[16.7966311,72.4631363]];start:20" xr:uid="{AFC20584-5A81-459A-A8E8-3CAE13D40035}"/>
    <hyperlink ref="V35" r:id="rId121" xr:uid="{72482C80-17C8-43D7-A497-C879FB67FF0A}"/>
    <hyperlink ref="C36" r:id="rId122" xr:uid="{A4409925-4868-497F-8A54-6E4A2FFDDBB2}"/>
    <hyperlink ref="T36" r:id="rId123" xr:uid="{B48F9152-6B6B-4FEE-8618-0E8195D6E007}"/>
    <hyperlink ref="U36" r:id="rId124" location="rlfi=hd:;si:12004919511699786659,l,CiZBcmNoZXJ5IGNsdWIgb3IgYWNhZGVteSBpbiBNYWhhcmFzaHRyYVpBChdhcmNoZXJ5IGNsdWIgb3IgYWNhZGVteSImYXJjaGVyeSBjbHViIG9yIGFjYWRlbXkgaW4gbWFoYXJhc2h0cmE;mv:[[21.351649899999998,79.4219517],[16.7966311,72.4631363]];start:20" xr:uid="{D7FB0DFC-4940-4C97-A71C-72B666C49F18}"/>
    <hyperlink ref="V36" r:id="rId125" xr:uid="{B23C43FB-17C9-4D87-A0A1-0476EC6A2A48}"/>
    <hyperlink ref="C37" r:id="rId126" xr:uid="{D51EA8EC-E7BF-4938-AED3-A4780DB3FAB0}"/>
    <hyperlink ref="T37" r:id="rId127" xr:uid="{4D69E13D-2EC0-47DD-BE2F-29815FE5B064}"/>
    <hyperlink ref="U37" r:id="rId128" location="rldoc=1&amp;rlfi=hd:;si:10291161164117730713,l,CiZBcmNoZXJ5IGNsdWIgb3IgYWNhZGVteSBpbiBNYWhhcmFzaHRyYVpBChdhcmNoZXJ5IGNsdWIgb3IgYWNhZGVteSImYXJjaGVyeSBjbHViIG9yIGFjYWRlbXkgaW4gbWFoYXJhc2h0cmE;mv:[[21.351649899999998,79.4219517],[16.7966311,72.4631363]];start:20" xr:uid="{CA2BF210-2FA0-48D9-9AC6-842EC928A800}"/>
    <hyperlink ref="C38" r:id="rId129" xr:uid="{CA17AAD6-9A14-4EB2-AF93-2F6837CD3573}"/>
    <hyperlink ref="U38" r:id="rId130" location="rldoc=1&amp;rlfi=hd:;si:428372028764050202,l,CiZBcmNoZXJ5IGNsdWIgb3IgYWNhZGVteSBpbiBNYWhhcmFzaHRyYVpBChdhcmNoZXJ5IGNsdWIgb3IgYWNhZGVteSImYXJjaGVyeSBjbHViIG9yIGFjYWRlbXkgaW4gbWFoYXJhc2h0cmE;mv:[[21.351649899999998,79.4219517],[16.7966311,72.4631363]];start:20" xr:uid="{7C641047-3D3C-44FE-9CFB-9E5F743101D2}"/>
    <hyperlink ref="C39" r:id="rId131" xr:uid="{A861BE67-101A-4281-9BDF-C55F1DB16762}"/>
    <hyperlink ref="T39" r:id="rId132" xr:uid="{5F16E9D7-990B-46F8-B78F-7EA4147DF189}"/>
    <hyperlink ref="U39" r:id="rId133" location="rldoc=1&amp;rlfi=hd:;si:3221094010675249010;mv:[[21.351649899999998,79.4219517],[16.7966311,72.4631363]];start:20" xr:uid="{75FF9036-7E15-4727-AA6C-156822E473DF}"/>
    <hyperlink ref="V39" r:id="rId134" xr:uid="{88E0E1DE-7278-49DB-AB81-5D03D016BB1C}"/>
    <hyperlink ref="C40" r:id="rId135" xr:uid="{252F5AD2-6E11-4833-976E-498174850170}"/>
    <hyperlink ref="T40" r:id="rId136" xr:uid="{2903A750-15AB-4C37-9233-8657574603DB}"/>
    <hyperlink ref="U40" r:id="rId137" location="rldoc=1&amp;rlfi=hd:;si:5093313084734925532,l,CiZBcmNoZXJ5IGNsdWIgb3IgYWNhZGVteSBpbiBNYWhhcmFzaHRyYVpBChdhcmNoZXJ5IGNsdWIgb3IgYWNhZGVteSImYXJjaGVyeSBjbHViIG9yIGFjYWRlbXkgaW4gbWFoYXJhc2h0cmE;mv:[[21.351649899999998,79.4219517],[16.7966311,72.4631363]];start:20" xr:uid="{5653E6B8-BEEB-42B0-96C7-701C0F6886EB}"/>
    <hyperlink ref="C41" r:id="rId138" xr:uid="{5E0D87FE-3A53-44B1-B291-F9778F627003}"/>
    <hyperlink ref="T41" r:id="rId139" xr:uid="{2A825732-FEE3-49AC-BCF9-2C3F94874301}"/>
    <hyperlink ref="U41" r:id="rId140" location="rldoc=1&amp;rlfi=hd:;si:17011272251213040858;mv:[[21.412135499999998,79.5008991],[16.389449499999998,72.45887549999999]]" xr:uid="{398C224D-ACC6-49EF-A129-6BAD2D180661}"/>
    <hyperlink ref="V41" r:id="rId141" xr:uid="{0061A3FC-FA8E-49C9-B5CC-8A4FF8F4A31C}"/>
    <hyperlink ref="C42" r:id="rId142" xr:uid="{3D2C6972-3472-40B8-9F0E-AEC932AAB8DA}"/>
    <hyperlink ref="T42" r:id="rId143" xr:uid="{4DB189C0-F7EC-4F94-AC25-82594B7D8213}"/>
    <hyperlink ref="U42" r:id="rId144" location="rldoc=1&amp;rlfi=hd:;si:3052114241188489621,l,CiZBcmNoZXJ5IGNsdWIgb3IgYWNhZGVteSBpbiBNYWhhcmFzaHRyYVpBChdhcmNoZXJ5IGNsdWIgb3IgYWNhZGVteSImYXJjaGVyeSBjbHViIG9yIGFjYWRlbXkgaW4gbWFoYXJhc2h0cmE;mv:[[21.412135499999998,79.5008991],[16.389449499999998,72.45887549999999]]" xr:uid="{10D6A216-90FC-4A1C-B3CC-3C73B112586D}"/>
    <hyperlink ref="C43" r:id="rId145" xr:uid="{7CDFB2FC-A50F-4CDB-92D1-13ED186D14EC}"/>
    <hyperlink ref="U43" r:id="rId146" location="rlfi=hd:;si:4959095208688184620,l,CiRBcmNoZXJ5IGNsdWIgb3IgYWNhZGVteSBpbiBUZWxhbmdhbmFaPwoXYXJjaGVyeSBjbHViIG9yIGFjYWRlbXkiJGFyY2hlcnkgY2x1YiBvciBhY2FkZW15IGluIHRlbGFuZ2FuYQ;mv:[[18.0670121,82.010136],[16.9396946,78.0501065]]" xr:uid="{0992E90F-E2A3-4A80-B702-95448CFC1CAA}"/>
    <hyperlink ref="C44" r:id="rId147" xr:uid="{233A9B23-30EE-4343-8F2C-9F1DB487D07D}"/>
    <hyperlink ref="T44" r:id="rId148" location="rlfi=hd:;si:16156622005632378384;mv:[[18.0670121,82.010136],[16.9396946,78.0501065]]" xr:uid="{B0A95838-1120-411B-9A08-7DFF881147D0}"/>
    <hyperlink ref="U44" r:id="rId149" location="rlfi=hd:;si:16156622005632378384;mv:[[18.0670121,82.010136],[16.9396946,78.0501065]]" xr:uid="{BB50B1B4-B28C-478F-8EAB-7681A34CAADC}"/>
    <hyperlink ref="V44" r:id="rId150" xr:uid="{B151D553-BF61-48E6-8885-7AC8877C69D2}"/>
    <hyperlink ref="C45" r:id="rId151" xr:uid="{8A4F930B-886A-4797-91B2-AAC9FBE92FAE}"/>
    <hyperlink ref="T45" r:id="rId152" xr:uid="{0FE838BA-FC49-45E6-B9D6-E25B24A6590D}"/>
    <hyperlink ref="U45" r:id="rId153" location="rlfi=hd:;si:15138433430722497940,l,CiRBcmNoZXJ5IGNsdWIgb3IgYWNhZGVteSBpbiBUZWxhbmdhbmFaPwoXYXJjaGVyeSBjbHViIG9yIGFjYWRlbXkiJGFyY2hlcnkgY2x1YiBvciBhY2FkZW15IGluIHRlbGFuZ2FuYQ;mv:[[18.0670121,82.010136],[16.9396946,78.0501065]]" xr:uid="{65C4B9BF-0441-4245-8A03-C5CA87E12D14}"/>
    <hyperlink ref="V45" r:id="rId154" xr:uid="{DE24B00E-A75A-476E-9169-707242219EFF}"/>
    <hyperlink ref="C46" r:id="rId155" xr:uid="{C4581D74-2211-4C90-8392-7970163B7924}"/>
    <hyperlink ref="T46" r:id="rId156" xr:uid="{20BC0106-1947-4E89-A571-CCCB94407CE7}"/>
    <hyperlink ref="U46" r:id="rId157" location="rlfi=hd:;si:6764155282390659567,l,CiRBcmNoZXJ5IGNsdWIgb3IgYWNhZGVteSBpbiBUZWxhbmdhbmFaPwoXYXJjaGVyeSBjbHViIG9yIGFjYWRlbXkiJGFyY2hlcnkgY2x1YiBvciBhY2FkZW15IGluIHRlbGFuZ2FuYQ;mv:[[18.0670121,82.010136],[16.9396946,78.0501065]]" xr:uid="{B7D3873A-6A67-48E1-8D45-B4ADA89A941F}"/>
    <hyperlink ref="V46" r:id="rId158" xr:uid="{5A91486F-2A4E-41C0-9D38-1BA0E43AC331}"/>
    <hyperlink ref="C47" r:id="rId159" xr:uid="{0D55DA75-F9D0-4CEA-8813-DB11D6EF527C}"/>
    <hyperlink ref="T47" r:id="rId160" xr:uid="{E25578A9-810A-4B92-A375-EBE2ACB1B4CA}"/>
    <hyperlink ref="U47" r:id="rId161" location="rlfi=hd:;si:797248702183115583,l,CiRBcmNoZXJ5IGNsdWIgb3IgYWNhZGVteSBpbiBUZWxhbmdhbmFaPwoXYXJjaGVyeSBjbHViIG9yIGFjYWRlbXkiJGFyY2hlcnkgY2x1YiBvciBhY2FkZW15IGluIHRlbGFuZ2FuYQ;mv:[[18.0670121,82.010136],[16.9396946,78.0501065]]" xr:uid="{D5A54181-AD46-4DF5-913F-1BE96BE507DA}"/>
    <hyperlink ref="V47" r:id="rId162" xr:uid="{01FB539E-5F1D-4555-ACA7-A45596DBDA7D}"/>
    <hyperlink ref="C48" r:id="rId163" xr:uid="{7813AAF9-2DFA-4D66-BD8E-EE45083B6E35}"/>
    <hyperlink ref="T48" r:id="rId164" xr:uid="{8CF75F3A-52C4-43A9-918A-ECAB6C364992}"/>
    <hyperlink ref="U48" r:id="rId165" location="rlfi=hd:;si:227707949910289430,l,CiRBcmNoZXJ5IGNsdWIgb3IgYWNhZGVteSBpbiBUZWxhbmdhbmFaPwoXYXJjaGVyeSBjbHViIG9yIGFjYWRlbXkiJGFyY2hlcnkgY2x1YiBvciBhY2FkZW15IGluIHRlbGFuZ2FuYQ;mv:[[18.0670121,82.010136],[16.9396946,78.0501065]]" xr:uid="{794D4441-D434-4C8E-AA64-1A240FA808EE}"/>
    <hyperlink ref="C49" r:id="rId166" xr:uid="{64A142FA-E606-413E-8B3B-D0C6E013992B}"/>
    <hyperlink ref="T49" r:id="rId167" xr:uid="{C264D857-A9B1-47B6-BF34-F223C3562521}"/>
    <hyperlink ref="U49" r:id="rId168" location="rlfi=hd:;si:11387977678148957069,l,CiRBcmNoZXJ5IGNsdWIgb3IgYWNhZGVteSBpbiBUZWxhbmdhbmFaPwoXYXJjaGVyeSBjbHViIG9yIGFjYWRlbXkiJGFyY2hlcnkgY2x1YiBvciBhY2FkZW15IGluIHRlbGFuZ2FuYQ;mv:[[18.0670121,82.010136],[16.9396946,78.0501065]]" xr:uid="{E78229F3-C4A4-4BF4-A60C-E29A438FFD0E}"/>
    <hyperlink ref="V49" r:id="rId169" xr:uid="{63588A82-22F1-4337-A331-6A37CA904CE9}"/>
    <hyperlink ref="C50" r:id="rId170" xr:uid="{060B047C-19A6-4A05-83BE-0FC12967ABD4}"/>
    <hyperlink ref="T50" r:id="rId171" xr:uid="{DF62D26E-8128-4CAA-A6A7-FD98D644CFED}"/>
    <hyperlink ref="T51" r:id="rId172" xr:uid="{3A0C0A39-7A7F-4105-AAB6-95E8C6BD8413}"/>
    <hyperlink ref="T52" r:id="rId173" xr:uid="{DE71B9A7-6D04-49A8-ABFE-E5027231D2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Archery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Rani</dc:creator>
  <cp:lastModifiedBy>S Rani</cp:lastModifiedBy>
  <dcterms:created xsi:type="dcterms:W3CDTF">2020-07-31T10:21:26Z</dcterms:created>
  <dcterms:modified xsi:type="dcterms:W3CDTF">2020-08-18T07:41:15Z</dcterms:modified>
</cp:coreProperties>
</file>