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JO Works\DOJO Excel\"/>
    </mc:Choice>
  </mc:AlternateContent>
  <xr:revisionPtr revIDLastSave="0" documentId="13_ncr:1_{0F6DCD5B-003D-46A0-BC8F-E4AAA98EC2D5}" xr6:coauthVersionLast="45" xr6:coauthVersionMax="45" xr10:uidLastSave="{00000000-0000-0000-0000-000000000000}"/>
  <bookViews>
    <workbookView xWindow="-120" yWindow="-120" windowWidth="20730" windowHeight="11160" xr2:uid="{85F10073-73D2-4720-8CBE-985A9A7AA44A}"/>
  </bookViews>
  <sheets>
    <sheet name="Crick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</calcChain>
</file>

<file path=xl/sharedStrings.xml><?xml version="1.0" encoding="utf-8"?>
<sst xmlns="http://schemas.openxmlformats.org/spreadsheetml/2006/main" count="6256" uniqueCount="2339">
  <si>
    <t>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#</t>
  </si>
  <si>
    <t>084353 30055</t>
  </si>
  <si>
    <t>Madhya Pradesh</t>
  </si>
  <si>
    <t>Mandsaur, Madhya Pradesh</t>
  </si>
  <si>
    <t>https://www.google.com/maps/place/Dashpur+Academy+Mandsaur/@24.0678296,75.0666793,17z/data=!3m1!4b1!4m5!3m4!1s0x39642fa027d5cb1b:0xb1c662c36e0374e6!8m2!3d24.0678247!4d75.068868</t>
  </si>
  <si>
    <t>Dashpur Academy Mandsaur</t>
  </si>
  <si>
    <t>098938 38101</t>
  </si>
  <si>
    <t>Sagar, Madhya Pradesh</t>
  </si>
  <si>
    <t>https://www.google.com/maps/search/Madhya+Pradesh+Cricket+Ground/@23.2178667,77.4268398,15z/data=!3m1!4b1</t>
  </si>
  <si>
    <t>Madhya Pradesh Cricket Ground</t>
  </si>
  <si>
    <t>094065 21347</t>
  </si>
  <si>
    <t>Gwalior, Madhya Pradesh</t>
  </si>
  <si>
    <t>https://www.google.com/maps/search/DCC+ACADEMY/@23.2178277,77.4268398,15z/data=!3m1!4b1</t>
  </si>
  <si>
    <t>DCC ACADEMY</t>
  </si>
  <si>
    <t>094253 65797</t>
  </si>
  <si>
    <t>Bhopal, Madhya Pradesh</t>
  </si>
  <si>
    <t>https://www.google.com/maps/place/Arera+cricket+academy/@23.2178033,77.4334059,17z/data=!3m1!4b1!4m5!3m4!1s0x397c42502b66adb1:0x1fc36ca36d6013aa!8m2!3d23.2177984!4d77.4355946</t>
  </si>
  <si>
    <t>Arera Cricket Club</t>
  </si>
  <si>
    <t>https://blu-ocean-football-academy.business.site/</t>
  </si>
  <si>
    <t>099777 01966</t>
  </si>
  <si>
    <t>https://www.google.com/maps/search/blu+ocean+football+academy/@23.2697096,77.4226889,13z/data=!3m1!4b1</t>
  </si>
  <si>
    <t>blu ocean football academy</t>
  </si>
  <si>
    <t>070890 84240</t>
  </si>
  <si>
    <t>Jhabua, Madhya Pradesh</t>
  </si>
  <si>
    <t>https://www.google.com/maps/place/Singh+Professional+Academy/@23.1586238,79.9330912,17z/data=!3m1!4b1!4m5!3m4!1s0x3981ae0476614fb7:0xc45253941594087f!8m2!3d23.1586189!4d79.9352799</t>
  </si>
  <si>
    <t>Udaan Academy Jhabua</t>
  </si>
  <si>
    <t>097137 62563</t>
  </si>
  <si>
    <t>Dhanpuri, Madhya Pradesh</t>
  </si>
  <si>
    <t>BBC ACADEMY</t>
  </si>
  <si>
    <t>http://jabalpurhelpline.com/gurukul-academy-ranjhi</t>
  </si>
  <si>
    <t>081091 31439</t>
  </si>
  <si>
    <t>Jabalpur, Madhya Pradesh</t>
  </si>
  <si>
    <t>GURUKUL Academy Ranjhi, Jabalpur</t>
  </si>
  <si>
    <t>093023 11919</t>
  </si>
  <si>
    <t>Seoni, Madhya Pradesh</t>
  </si>
  <si>
    <t>Pacific Academy</t>
  </si>
  <si>
    <t>0761 408 6991</t>
  </si>
  <si>
    <t>Singh Professional Academy</t>
  </si>
  <si>
    <t>077719 45945</t>
  </si>
  <si>
    <t>Indore, Madhya Pradesh</t>
  </si>
  <si>
    <t>https://www.google.com/maps/place/Ramesh+Bhatia+Cricket+Foundation/@22.7059748,75.9217159,17z/data=!3m1!4b1!4m5!3m4!1s0x3962e31ffc88c561:0x93fe0b29fe6e5230!8m2!3d22.7059699!4d75.9239046</t>
  </si>
  <si>
    <t>Ramesh Bhatia Cricket Foundation</t>
  </si>
  <si>
    <t>http://theyouthacademy.in/</t>
  </si>
  <si>
    <t>075809 87398</t>
  </si>
  <si>
    <t>Dr. Ambedkar Nagar, Madhya Pradesh</t>
  </si>
  <si>
    <t>https://www.google.com/maps/place/The+Youth+Academy+Mhow/@22.5557888,75.7580597,17z/data=!3m1!4b1!4m5!3m4!1s0x3962f9d3689b3b13:0x7ab3e6fe70a4045d!8m2!3d22.5557839!4d75.7602484</t>
  </si>
  <si>
    <t>The Youth Academy Mhow</t>
  </si>
  <si>
    <t>https://mahendras.org/</t>
  </si>
  <si>
    <t>095455 21287</t>
  </si>
  <si>
    <t>Rewa, Madhya Pradesh</t>
  </si>
  <si>
    <t>https://www.google.com/maps/search/Mahindra's+Coaching+Institute/@23.2786875,77.4231637,13z/data=!3m1!4b1</t>
  </si>
  <si>
    <t>Mahindra's Coaching Institute</t>
  </si>
  <si>
    <t>http://udaanacademy.co.in/</t>
  </si>
  <si>
    <t>092000 55600</t>
  </si>
  <si>
    <t>https://www.google.com/maps/place/Udaan+Sport+Academy/@23.2786076,77.4559947,17z/data=!3m1!4b1!4m5!3m4!1s0x397c69f2a3d04879:0xe2c7a4c4f6a0a53c!8m2!3d23.2786027!4d77.4581834</t>
  </si>
  <si>
    <t>Udaan Sport Academy</t>
  </si>
  <si>
    <t>098232 93650</t>
  </si>
  <si>
    <t>Nagpur, Maharashtra</t>
  </si>
  <si>
    <t>https://www.google.com/maps/place/Jawahar+Cricket+Academy/@21.1755834,79.0453405,17z/data=!3m1!4b1!4m5!3m4!1s0x3bd4c1b13572dab7:0x411c7f94b0e154a9!8m2!3d21.1755784!4d79.0475292</t>
  </si>
  <si>
    <t>Jawahar Cricket Academy</t>
  </si>
  <si>
    <t>https://m.facebook.com/aazadcricketclub/</t>
  </si>
  <si>
    <t>093038 66988</t>
  </si>
  <si>
    <t>Damoh, Madhya Pradesh</t>
  </si>
  <si>
    <t>https://www.google.com/maps/place/Aazad+Cricket+Club/@23.8355274,79.4460225,17z/data=!3m1!4b1!4m5!3m4!1s0x398201734a2439fd:0x20d4851a278e9817!8m2!3d23.8355225!4d79.4482112</t>
  </si>
  <si>
    <t>Aazad Cricket Club</t>
  </si>
  <si>
    <t>https://m.facebook.com/events/1758381237816415</t>
  </si>
  <si>
    <t>077720 14444</t>
  </si>
  <si>
    <t>https://www.google.com/maps/place/ARK+ACADEMY+UJJAIN/@23.1808873,75.789803,17z/data=!3m1!4b1!4m5!3m4!1s0x3963746b80081011:0x5c1d0a39921062c4!8m2!3d23.1808824!4d75.7919917</t>
  </si>
  <si>
    <t>ARK ACADEMY UJJAIN</t>
  </si>
  <si>
    <t>091712 28330</t>
  </si>
  <si>
    <t>https://www.google.com/maps/search/coaching+classes/@28.6360624,77.262829,12z/data=!3m1!4b1</t>
  </si>
  <si>
    <t>coaching classes</t>
  </si>
  <si>
    <t>http://www.aldine.edu.in/</t>
  </si>
  <si>
    <t>098933 46906</t>
  </si>
  <si>
    <t>Satna, Madhya Pradesh</t>
  </si>
  <si>
    <t>https://www.google.com/maps/search/Aldine+Classes/@29.0479562,76.6939013,9z/data=!3m1!4b1</t>
  </si>
  <si>
    <t>Aldine Classes</t>
  </si>
  <si>
    <t>http://www.kautilyaacademy.com/</t>
  </si>
  <si>
    <t>091110 10951</t>
  </si>
  <si>
    <t>Chhatarpur, Madhya Pradesh</t>
  </si>
  <si>
    <t>https://www.google.com/maps/place/Kautilya+Academy+Chattarpur/@24.9114656,79.5800701,17z/data=!3m1!4b1!4m5!3m4!1s0x398297e75580efc3:0xe5dec4320fd8b396!8m2!3d24.9114608!4d79.5822588</t>
  </si>
  <si>
    <t>Kautilya Academy Chattarpur</t>
  </si>
  <si>
    <t>094258 10704</t>
  </si>
  <si>
    <t>https://www.google.com/maps/place/Akshar+Dham+Academy/@26.8487638,75.8076953,17z/data=!3m1!4b1!4m5!3m4!1s0x396db60b028c1897:0x4dcea39decee4313!8m2!3d26.848759!4d75.809884</t>
  </si>
  <si>
    <t>Akshar dhaam academy</t>
  </si>
  <si>
    <t>https://www.facebook.com/scoremoreacademy/</t>
  </si>
  <si>
    <t>084628 99050</t>
  </si>
  <si>
    <t>Katni, Madhya Pradesh</t>
  </si>
  <si>
    <t>https://www.google.com/maps/place/Score+More+Academy/@23.8043668,80.3797109,17z/data=!3m1!4b1!4m5!3m4!1s0x3981619a2d5163e5:0x139f728b8b0f5049!8m2!3d23.8043619!4d80.3818996</t>
  </si>
  <si>
    <t>Score More Academy</t>
  </si>
  <si>
    <t>090395 61735</t>
  </si>
  <si>
    <t>Ujjain, Madhya Pradesh</t>
  </si>
  <si>
    <t>https://www.google.com/maps/place/Mahakal+Cricket+Club/@23.1584119,75.7978032,17z/data=!3m1!4b1!4m5!3m4!1s0x3963748721344d35:0x7283eaaa4c979bec!8m2!3d23.158407!4d75.7999919</t>
  </si>
  <si>
    <t>Mahakal Cricket Club</t>
  </si>
  <si>
    <t>077470 10210</t>
  </si>
  <si>
    <t>https://www.google.com/maps/search/Gokulpur+Cricket+Academy/@23.1234139,79.8656717,12z/data=!3m1!4b1</t>
  </si>
  <si>
    <t>Gokulpur Cricket Academy</t>
  </si>
  <si>
    <t>https://indorecricketclub.business.site/?utm_source=gmb&amp;utm_medium=referral</t>
  </si>
  <si>
    <t>079870 58685</t>
  </si>
  <si>
    <t>https://www.google.com/maps/search/Indore+Cricket+Club+(ICC)/@22.7202257,75.8519673,13z/data=!3m1!4b1</t>
  </si>
  <si>
    <t>Indore Cricket Club (ICC)</t>
  </si>
  <si>
    <t>091447 60997</t>
  </si>
  <si>
    <t>Morena, Madhya Pradesh</t>
  </si>
  <si>
    <t>https://www.google.com/maps/place/Vidya+Academy,+Morena/@26.4963375,77.985798,17z/data=!3m1!4b1!4m5!3m4!1s0x3976ad978fc8404b:0xae36166d0bfe23ee!8m2!3d26.4963327!4d77.9879867</t>
  </si>
  <si>
    <t>Vidya Academy, Morena</t>
  </si>
  <si>
    <t>062644 11303</t>
  </si>
  <si>
    <t>https://www.google.com/maps/place/Sunil+Lahore+Cricket+Acadmey/@22.7273325,75.8539317,17z/data=!3m1!4b1!4m5!3m4!1s0x3962fd75b37ffde9:0xa6f716f9ba804bc0!8m2!3d22.7273276!4d75.8561204</t>
  </si>
  <si>
    <t>Sunil Lahore Cricket Acadmey</t>
  </si>
  <si>
    <t>http://www.sscricket.in/</t>
  </si>
  <si>
    <t>097709 77777</t>
  </si>
  <si>
    <t>Sanawadia, Madhya Pradesh</t>
  </si>
  <si>
    <t>https://www.google.com/maps/place/SS+Cricket+Commune/@22.6509303,75.9261811,17z/data=!3m1!4b1!4m5!3m4!1s0x3962e4998255ceb7:0x76ec080c54e8efd5!8m2!3d22.6509254!4d75.9283698</t>
  </si>
  <si>
    <t>SS Cricket Commune</t>
  </si>
  <si>
    <t>086025 03032</t>
  </si>
  <si>
    <t>Bhicholi Mardana, Madhya Pradesh</t>
  </si>
  <si>
    <t>https://www.google.com/maps/place/Amay+Khaurasia+Cricket+Academy/@22.7061938,75.9661637,17z/data=!3m1!4b1!4m5!3m4!1s0x3962e31b5ec12b31:0x84b8969f245fc618!8m2!3d22.7061889!4d75.9683524</t>
  </si>
  <si>
    <t>Amay Khaurasia Cricket Academy</t>
  </si>
  <si>
    <t>074151 04008</t>
  </si>
  <si>
    <t>Mandla, Madhya Pradesh</t>
  </si>
  <si>
    <t>https://www.google.com/maps/place/Fine+Cricket+Academy/@22.5978608,80.3660876,17z/data=!3m1!4b1!4m5!3m4!1s0x398096b4822f5a7b:0x1f82e89ae1993780!8m2!3d22.5978559!4d80.3682763</t>
  </si>
  <si>
    <t>Fine Cricket Academy</t>
  </si>
  <si>
    <t>099934 38412</t>
  </si>
  <si>
    <t>Neemuch, Madhya Pradesh</t>
  </si>
  <si>
    <t>https://www.google.com/maps/search/Neemuch+Cricket+Academy/@24.4493582,74.8358642,13z/data=!3m1!4b1</t>
  </si>
  <si>
    <t>Neemuch Cricket Academy</t>
  </si>
  <si>
    <t>097532 74807</t>
  </si>
  <si>
    <t>https://www.google.com/maps/place/Pal+Cricket+Academy/@22.6797118,75.8531401,17z/data=!3m1!4b1!4m5!3m4!1s0x3962fd21fb55ae05:0x897fdd3cfb390d60!8m2!3d22.6797069!4d75.8553288</t>
  </si>
  <si>
    <t>Pal Cricket Academy</t>
  </si>
  <si>
    <t>http://www.faithcricketclub.com/</t>
  </si>
  <si>
    <t>0755 492 4050</t>
  </si>
  <si>
    <t>https://www.google.com/maps/search/Faith+Cricket+Club/@23.1668714,77.3045867,17z/data=!3m1!4b1</t>
  </si>
  <si>
    <t>Faith Cricket Club</t>
  </si>
  <si>
    <t>http://nationalcricketcoaching.com/</t>
  </si>
  <si>
    <t>081092 28272</t>
  </si>
  <si>
    <t>https://www.google.com/maps/search/NCCC/@16.0080539,83.120901,4z/data=!3m1!4b1</t>
  </si>
  <si>
    <t>NCCC</t>
  </si>
  <si>
    <t>098262 03583</t>
  </si>
  <si>
    <t>https://www.google.com/maps/place/Young+Boys+Cricket+academy/@26.1965951,78.1619739,17z/data=!3m1!4b1!4m5!3m4!1s0x3976c43108e93c6d:0xae16d9041696a866!8m2!3d26.1965903!4d78.1641626</t>
  </si>
  <si>
    <t>Young Boys Cricket academy</t>
  </si>
  <si>
    <t>https://sagar-district-cricket-academy.business.site/</t>
  </si>
  <si>
    <t>088177 47473</t>
  </si>
  <si>
    <t>https://www.google.com/maps/place/Sagar+District+Cricket+Academy+(S.D.C.A)/@23.8499187,78.761911,17z/data=!3m1!4b1!4m5!3m4!1s0x3978d13927c993f3:0xa7cc90d1b282800f!8m2!3d23.8499138!4d78.7640997</t>
  </si>
  <si>
    <t>Sagar District Cricket Academy (S.D.C.A)</t>
  </si>
  <si>
    <t>079876 83144</t>
  </si>
  <si>
    <t>https://www.google.com/maps/search/Aditya+Cricket+Academy/@28.5556799,77.2071506,15z/data=!3m1!4b1</t>
  </si>
  <si>
    <t>Aditya Cricket Academy</t>
  </si>
  <si>
    <t>078793 84814</t>
  </si>
  <si>
    <t>Sanawad, Madhya Pradesh</t>
  </si>
  <si>
    <t>https://www.google.com/maps/place/india+diamond+cricket+Academy/@28.5556566,77.2137167,17z/data=!3m1!4b1!4m5!3m4!1s0x390cfdce3fef9fbb:0x239bcb8bcc338384!8m2!3d28.5556519!4d77.2159054</t>
  </si>
  <si>
    <t>Diamond Cricket Academy</t>
  </si>
  <si>
    <t>Arera cricket academy</t>
  </si>
  <si>
    <t>https://jp-cricket-club.business.site/</t>
  </si>
  <si>
    <t>093008 66449</t>
  </si>
  <si>
    <t>https://www.google.com/maps/search/JP+CRICKET+ACADEMY/@17.7483853,83.2359492,16z/data=!3m1!4b1</t>
  </si>
  <si>
    <t>JP CRICKET ACADEMY</t>
  </si>
  <si>
    <t>090397 17374</t>
  </si>
  <si>
    <t>https://www.google.com/maps/place/Tansen+Cricket+academy/@27.4360054,76.4839423,8z/data=!4m8!1m2!2m1!1sTansen+Cricket+Academy!3m4!1s0x390d1c1370f686bf:0x95f4fc231a3cb2e4!8m2!3d28.5427798!4d77.1189188</t>
  </si>
  <si>
    <t>Tansen Cricket Academy</t>
  </si>
  <si>
    <t>https://timesofindia.indiatimes.com/topic/St-Xavier's-Cricket-Club</t>
  </si>
  <si>
    <t>089669 89301</t>
  </si>
  <si>
    <t>Bhopal, Madhya Pradesh · In St. Xavier's Sr. Sec. Co-ed School</t>
  </si>
  <si>
    <t>https://www.google.com/maps/place/Xavier+Cricket+Academy/@23.2292058,77.4790282,17z/data=!3m1!4b1!4m5!3m4!1s0x397c41b5841ac447:0xcdedd46293d7e65d!8m2!3d23.2292009!4d77.4812169</t>
  </si>
  <si>
    <t>Xavier Cricket Academy</t>
  </si>
  <si>
    <t>http://mcca.co/</t>
  </si>
  <si>
    <t>094250 22635</t>
  </si>
  <si>
    <t>https://www.google.com/maps/place/Mayank+Chaturvedi+Cricket+Academy/@23.2163372,77.4322499,17z/data=!3m1!4b1!4m5!3m4!1s0x397c4251c7bc357f:0xb773e3228ac98c20!8m2!3d23.2163323!4d77.4344386</t>
  </si>
  <si>
    <t>Mayank Chaturvedi Cricket Academy</t>
  </si>
  <si>
    <t>Bhopal, Madhya Pradesh · In Ankur Khel Parisar</t>
  </si>
  <si>
    <t>https://www.google.com/maps/place/National+Cricket+Coaching+Center+in+Bhopal/@23.2268654,77.4270046,17z/data=!3m1!4b1!4m5!3m4!1s0x397c425ebda769fd:0x17460139c7621d65!8m2!3d23.2268605!4d77.4291933</t>
  </si>
  <si>
    <t>National Cricket Coaching Center in Bhopal</t>
  </si>
  <si>
    <t>https://madancricketacademy.business.site/</t>
  </si>
  <si>
    <t>097526 15492</t>
  </si>
  <si>
    <t>https://www.google.com/maps/search/Madan+Cricket+Academy/@23.1956331,79.9167769,12z/data=!3m1!4b1</t>
  </si>
  <si>
    <t>Madan Cricket Academy</t>
  </si>
  <si>
    <t>https://rohit-cricket-academy-jabalpur.business.site/</t>
  </si>
  <si>
    <t>096444 01254</t>
  </si>
  <si>
    <t>https://www.google.com/maps/place/Rohit+Cricket+Academy+Jabalpur/@23.1954859,79.9846293,17z/data=!3m1!4b1!4m5!3m4!1s0x3981af769ecce59f:0x6f81911fdb4000b1!8m2!3d23.195481!4d79.986818</t>
  </si>
  <si>
    <t>Rohit Cricket Academy Jabalpur</t>
  </si>
  <si>
    <t>098930 16154</t>
  </si>
  <si>
    <t>https://www.google.com/maps/place/Vivekananda+Cricket+Academy+(+VCA+)/@12.9274302,77.5867541,17z/data=!3m1!4b1!4m5!3m4!1s0x3bae15a3df7024f1:0x601ce44e740405ae!8m2!3d12.927425!4d77.5889428</t>
  </si>
  <si>
    <t>vivekanand cricket academy</t>
  </si>
  <si>
    <t>http://satyabhancricketacademy.com/</t>
  </si>
  <si>
    <t>097701 11399</t>
  </si>
  <si>
    <t>https://www.google.com/maps/place/Satyabhan+Cricket+Academy+in+Indore/@22.7467573,75.9306568,17z/data=!3m1!4b1!4m5!3m4!1s0x3962e3d3c01333f1:0xb742dd735e521cd6!8m2!3d22.7467524!4d75.9328455</t>
  </si>
  <si>
    <t>Satyabhan Cricket Academy in Indore</t>
  </si>
  <si>
    <t>096171 96171</t>
  </si>
  <si>
    <t>https://www.google.com/maps/search/Jabali+Cricket+Academy/@22.2277871,79.6652809,8z/data=!3m1!4b1</t>
  </si>
  <si>
    <t>Jabali Cricket Academy</t>
  </si>
  <si>
    <t>http://www.ankurcricketacademy.com/</t>
  </si>
  <si>
    <t>094256 78909</t>
  </si>
  <si>
    <t>https://www.google.com/maps/place/Ankur+cricket+academy/@23.2266615,77.4274778,17z/data=!3m1!4b1!4m5!3m4!1s0x397c425ea3ffa9a9:0x6445bb58dfbbbb67!8m2!3d23.2266566!4d77.4296665</t>
  </si>
  <si>
    <t>Ankur cricket academy</t>
  </si>
  <si>
    <t>Unisex</t>
  </si>
  <si>
    <t>Chhattisgarh</t>
  </si>
  <si>
    <t>Frezarpur, Chhattisgarh</t>
  </si>
  <si>
    <t>https://www.google.com/maps/place/Bastar+district+cricket+academy+(B.D.C.A)/@19.0805602,82.0164515,17z/data=!3m1!4b1!4m5!3m4!1s0x3a3013a67b61b15d:0xe7f81373ccf65bba!8m2!3d19.0805602!4d82.0186402</t>
  </si>
  <si>
    <t>Bastar district cricket academy (B.D.C.A)</t>
  </si>
  <si>
    <t>Smriti Nagar, Chhattisgarh</t>
  </si>
  <si>
    <t>https://www.google.com/maps/search/Chouhan+Cricket+Academy/@28.5589945,76.919635,10z/data=!3m1!4b1</t>
  </si>
  <si>
    <t>Chouhan Cricket Academy</t>
  </si>
  <si>
    <t>Dhamtari, Chhattisgarh</t>
  </si>
  <si>
    <t>https://www.google.com/maps/search/Star+Cricket+Academy/@28.5595699,76.9196386,10z/data=!3m1!4b1</t>
  </si>
  <si>
    <t>Star Cricket Academy</t>
  </si>
  <si>
    <t>077719 81563</t>
  </si>
  <si>
    <t>Ambikapur, Chhattisgarh</t>
  </si>
  <si>
    <t>https://www.google.com/maps/place/Jai+Jawan+Cricket+Academy+Ambikapur/@23.1316582,83.1798432,17z/data=!3m1!4b1!4m5!3m4!1s0x3989a147bdfcf76b:0xf057f1e8b53db37f!8m2!3d23.1316582!4d83.1820319</t>
  </si>
  <si>
    <t>Jai Jawan Cricket Academy Ambikapur</t>
  </si>
  <si>
    <t>098271 67783</t>
  </si>
  <si>
    <t>Nehru Nagar, Chhattisgarh</t>
  </si>
  <si>
    <t>https://www.google.com/maps/place/Cricket+Coaching.Pro/@21.2102515,81.3198657,17z/data=!3m1!4b1!4m5!3m4!1s0x3a293d23dfd65049:0xa78b5d8c62fcb1f!8m2!3d21.2102515!4d81.3220544</t>
  </si>
  <si>
    <t>Cricket Coaching.Pro</t>
  </si>
  <si>
    <t>https://www.google.com/search?sxsrf=ALeKk031uLncUi8BcEzh6Iobe9NNMyutLw:1594359948144&amp;q=cricket+coaching+classes+in+chhattisgarh&amp;npsic=0&amp;rflfq=1&amp;rlha=0&amp;rllag=22083935,82151285,1807&amp;tbm=lcl&amp;ved=2ahUKEwitq-nS_cHqAhXDQ3wKHfS7CVEQjGp6BAgLEEI&amp;rldoc=1#</t>
  </si>
  <si>
    <t>Raipur, Chhattisgarh</t>
  </si>
  <si>
    <t>https://www.google.com/maps/place/Riaz+cricket+academy/@21.2361514,81.6301517,17z/data=!3m1!4b1!4m5!3m4!1s0x3a28ddcc5198367b:0x231ec9fd5af05ac7!8m2!3d21.2361514!4d81.6323404</t>
  </si>
  <si>
    <t>Riaz cricket academy</t>
  </si>
  <si>
    <t>077524 22895</t>
  </si>
  <si>
    <t>Bilaspur, Chhattisgarh</t>
  </si>
  <si>
    <t>https://www.google.com/maps/place/Arena+Animation+Academy+Pinnacle+Design/@22.071774,82.1558743,17z/data=!3m1!4b1!4m5!3m4!1s0x3a280b3d0680124d:0xe046085eeb5ce3af!8m2!3d22.071774!4d82.158063</t>
  </si>
  <si>
    <t>Arena Animation Academy Pinnacle Design</t>
  </si>
  <si>
    <t>Karanja B, Chhattisgarh</t>
  </si>
  <si>
    <t>https://www.google.com/maps/place/Cricket+Foundation+Academy,+Karanja,+Bhilai/@21.2954494,81.3173169,17z/data=!3m1!4b1!4m5!3m4!1s0x3a291773a58123e9:0x3678205ff674327b!8m2!3d21.2954494!4d81.3195056</t>
  </si>
  <si>
    <t>Cricket Foundation Academy, Karanja, Bhilai</t>
  </si>
  <si>
    <t>https://www.google.com/maps/search/JH+Cricket+Club/@21.2685779,81.5972585,14z/data=!3m1!4b1</t>
  </si>
  <si>
    <t>JH Cricket Club</t>
  </si>
  <si>
    <t>https://www.google.com/maps/search/Sahil+cricket+Academy+Raipur/@21.2433846,81.6486784,15z/data=!3m1!4b1</t>
  </si>
  <si>
    <t>Sahil cricket Academy Raipur</t>
  </si>
  <si>
    <t>https://www.google.com/maps/search/Jaccs+cricket+academy/@21.2296591,81.6097882,13z/data=!3m1!4b1</t>
  </si>
  <si>
    <t>Jaccs cricket academy</t>
  </si>
  <si>
    <t>077125 24000</t>
  </si>
  <si>
    <t>https://www.google.com/maps/search/Raipur+District+Cricket+Academy/@21.2296663,81.6097883,13z/data=!3m1!4b1</t>
  </si>
  <si>
    <t>Raipur District Cricket Academy</t>
  </si>
  <si>
    <t>Khamtarai, Chhattisgarh</t>
  </si>
  <si>
    <t>https://www.google.com/maps/search/11+star+cricket+club/@19.5486473,73.8758081,5z/data=!3m1!4b1</t>
  </si>
  <si>
    <t>11 star cricket club</t>
  </si>
  <si>
    <t>099931 99900</t>
  </si>
  <si>
    <t>Shanti Nagar, Chhattisgarh</t>
  </si>
  <si>
    <t>https://www.google.com/maps/place/Naidu+Cricket+Academy,+Shantinagar,+Bhilai/@21.224395,81.3491571,17z/data=!3m1!4b1!4m5!3m4!1s0x3a2922c61b9a1181:0x152073c99de91bac!8m2!3d21.224395!4d81.3513458</t>
  </si>
  <si>
    <t>Naidu Cricket Academy, Shantinagar, Bhilai</t>
  </si>
  <si>
    <t>077524 09090</t>
  </si>
  <si>
    <t>https://www.google.com/maps/place/Abhiyan+Academy/@22.0714912,82.1559787,17z/data=!3m1!4b1!4m5!3m4!1s0x3a280b3d1b0575f1:0xbb4bdcb174adf3e0!8m2!3d22.0714912!4d82.1581674</t>
  </si>
  <si>
    <t>Abhiyan Academy</t>
  </si>
  <si>
    <t>097133 66668</t>
  </si>
  <si>
    <t>Bhilai, Chhattisgarh · In Organic Food &amp; Suppliment</t>
  </si>
  <si>
    <t>https://www.google.com/maps/place/G+Chauhan+Cricket+Academy/@21.1947952,81.3312206,17z/data=!3m1!4b1!4m5!3m4!1s0x3a293cd196aaaaab:0x9db058388a0b837a!8m2!3d21.1947952!4d81.3334093</t>
  </si>
  <si>
    <t>G Chauhan Cricket Academy</t>
  </si>
  <si>
    <t>094242 98369</t>
  </si>
  <si>
    <t>https://www.google.com/maps/place/Sportz+Mania+-+Best+Cricket+%7C+Football+%7C+Badminton+%7C+Padel+%7C+Skating+Sports+Club+at+Raipur+%7CBest+Sports+Academy+in+Raipur,+Chhatisgarh/@21.2544663,81.6643661,17z/data=!3m1!4b1!4m5!3m4!1s0x3a28dd68f8005e37:0x19b8b72f8e365019!8m2!3d21.2544663!4d81.6665548</t>
  </si>
  <si>
    <t>Sportz Mania - Best Cricket | Football | Badminton | Padel | Skating Sports Club at Raipur |Best Sports Academy in Raipur, Chhatisgarh</t>
  </si>
  <si>
    <t>https://www.google.com/maps/search/Jabali+Cricket+Academy/@21.2105033,81.6612047,13z/data=!3m1!4b1</t>
  </si>
  <si>
    <t>070001 15148</t>
  </si>
  <si>
    <t>https://www.google.com/maps/search/Raipur+cricket+academy/@21.2105106,81.6612048,13z/data=!3m1!4b1</t>
  </si>
  <si>
    <t>Raipur cricket academy</t>
  </si>
  <si>
    <t>097701 49930</t>
  </si>
  <si>
    <t>https://www.google.com/maps/place/Chattisgarh+Institute+Of+Cricket/@21.2105142,81.6940359,17z/data=!3m1!4b1!4m5!3m4!1s0x3a28c3321d23aa91:0x790ee2091ad42fc1!8m2!3d21.2105142!4d81.6962246</t>
  </si>
  <si>
    <t>Chattisgarh Institute Of Cricket</t>
  </si>
  <si>
    <t>Janjgir, Chhattisgarh</t>
  </si>
  <si>
    <t>https://www.google.com/maps/place/Jajwalya+Cricket+Academy/@21.9915753,82.5926141,17z/data=!3m1!4b1!4m5!3m4!1s0x3a27bf24cf088459:0xedf85a9caede3af3!8m2!3d21.9915753!4d82.5948028</t>
  </si>
  <si>
    <t>Jajwalya Cricket Academy</t>
  </si>
  <si>
    <t>079747 34446</t>
  </si>
  <si>
    <t>https://www.google.com/maps/search/Sahil+Cricket+Academy+Raipur+%7C%7C+Cricket+Academy+%7C+Best+Cricket+Academy+In+Raipur/@21.2494195,81.6097883,13z/data=!3m1!4b1</t>
  </si>
  <si>
    <t>Sahil Cricket Academy Raipur || Cricket Academy | Best Cricket Academy In Raipur</t>
  </si>
  <si>
    <t>074896 49017</t>
  </si>
  <si>
    <t>https://www.google.com/maps/search/Terminator+Cricket+Academy+%E2%80%93+Best+Boys%2FGirls+Cricket+Academy+%7C+Best+Cricket+Academy+in+Chhattisgarh/@21.6601059,81.3051827,9z/data=!3m1!4b1</t>
  </si>
  <si>
    <t>Terminator Cricket Academy – Best Boys/Girls Cricket Academy | Best Cricket Academy in Chhattisgarh</t>
  </si>
  <si>
    <t>099079 39836</t>
  </si>
  <si>
    <t>https://www.google.com/maps/search/Disha+Academy/@28.5293653,77.0655871,11z/data=!3m1!4b1</t>
  </si>
  <si>
    <t>Disha Academy</t>
  </si>
  <si>
    <t>https://www.google.com/maps/search/Cricket+academy/@28.529509,77.065588,11z/data=!3m1!4b1</t>
  </si>
  <si>
    <t>Cricket academy</t>
  </si>
  <si>
    <t>098931 65000</t>
  </si>
  <si>
    <t>https://www.google.com/maps/search/Foundation+Cricket+Academy/@28.5296528,77.065589,11z/data=!3m1!4b1</t>
  </si>
  <si>
    <t>Foundation Cricket Academy</t>
  </si>
  <si>
    <t>https://www.google.com/maps/search/Creative+Eye/@28.5297965,77.0655899,11z/data=!3m1!4b1</t>
  </si>
  <si>
    <t>1st Floor, Mowa, Raipur-Chhattisgarh - 492005, Usha Pride</t>
  </si>
  <si>
    <t>Creative Eye</t>
  </si>
  <si>
    <t>https://www.google.com/maps/search/Jaccs+Cricket+Academy/@21.2685761,81.5972585,14z/data=!3m1!4b1</t>
  </si>
  <si>
    <t>Jagriti Nagar, Fafadih, Raipur, Raipur-Chhattisgarh - 492004</t>
  </si>
  <si>
    <t>Jaccs Cricket Academy</t>
  </si>
  <si>
    <t>https://www.google.com/maps/search/Jh+Cricket+Club/@21.2685779,81.5972585,14z/data=!3m1!4b1</t>
  </si>
  <si>
    <t>Bhanpuri, Raipur, Bhanpuri Road, Raipur-Chhattisgarh - 492003</t>
  </si>
  <si>
    <t>Jh Cricket Club</t>
  </si>
  <si>
    <t>https://www.google.com/maps/search/Jabali+Cricket+Academy/@22.2252424,79.6652268,8z/data=!3m1!4b1</t>
  </si>
  <si>
    <t>Avanti Vihar, Raipur-Chhattisgarh - 492001, Near St Xaviers School</t>
  </si>
  <si>
    <t>https://www.google.com/maps/search/RCA/@28.5939608,77.1205398,11z/data=!3m1!4b1</t>
  </si>
  <si>
    <t>Central College Ground, Kabir Nagar, Raipur-Chhattisgarh - 492099, Media City</t>
  </si>
  <si>
    <t>RCA</t>
  </si>
  <si>
    <t>female</t>
  </si>
  <si>
    <t>https://www.google.com/maps/search/Girls+Cricket+Academy/@28.5941047,77.1205407,11z/data=!3m1!4b1</t>
  </si>
  <si>
    <t>Vipra College Campus, Raipur HO, Raipur-Chhattisgarh - 492001, Behind Ravishankar Shukla</t>
  </si>
  <si>
    <t>Girls Cricket Academy</t>
  </si>
  <si>
    <t>https://www.google.com/maps/place/Cricket+Academy+of+Pathans+-+Delhi/@28.517515,77.1981282,17z/data=!3m1!4b1!4m5!3m4!1s0x390ce1edfc137f57:0x1da11eff05584553!8m2!3d28.517515!4d77.2003169</t>
  </si>
  <si>
    <t>Sandeep Bhawan, Shriram Nagar, Shanker Nagar, Raipur-Chhattisgarh - 492004, Behind New Delhi Sweets</t>
  </si>
  <si>
    <t>Cricket Academy Of Pathans</t>
  </si>
  <si>
    <t>Sriram Nagar, Phase 2, Raipur, Shanker Nagar, Raipur-Chhattisgarh - 492004</t>
  </si>
  <si>
    <t>Sportz Mania</t>
  </si>
  <si>
    <t>https://www.google.com/maps/search/Chhattisgarh+Institute+Of+C../@21.2449032,81.6402066,13z/data=!3m1!4b1</t>
  </si>
  <si>
    <t>Airport Road, Deopuri, Raipur-Chhattisgarh - 492015, Near Palm View &amp; Urja Park</t>
  </si>
  <si>
    <t>Chhattisgarh Institute Of C..</t>
  </si>
  <si>
    <t>chhattisgarh</t>
  </si>
  <si>
    <t>https://www.google.com/maps/search/Gurukul+Cricket+Academy/@21.244907,81.6664716,15z/data=!3m1!4b1</t>
  </si>
  <si>
    <t>In Dussehra Maidan, Choubey Colony, Raipur-chhattisgarh - 492010, Near Patel Tutorial</t>
  </si>
  <si>
    <t>Gurukul Cricket Academy</t>
  </si>
  <si>
    <t>https://www.google.com/maps/search/Raipur+Cricket+Academy/@21.2449074,81.6664716,15z/data=!3m1!4b1</t>
  </si>
  <si>
    <t>Campus Shweta Vidya Mandir, New Rajendra Nagar, Raipur-Chhattisgarh - 492001, Near Laxmi Medical Store</t>
  </si>
  <si>
    <t>Raipur Cricket Academy</t>
  </si>
  <si>
    <t>https://www.google.com/maps/place/Sahil+Cricket+Academy+Raipur+%7C%7C+Cricket+Academy+%7C+Best+Cricket+Academy+In+Raipur/@21.2449077,81.6730377,17z/data=!3m1!4b1!4m5!3m4!1s0x3a28dd691a157743:0x241a671dfef2167d!8m2!3d21.2449077!4d81.6752264</t>
  </si>
  <si>
    <t>Shri Ram Nagar, Opp. BTI Ground, Beside Ashoka Tower, Shanker Nagar, Raipur-Chhattisgarh - 492004</t>
  </si>
  <si>
    <t>Sahil Cricket Academy And M..</t>
  </si>
  <si>
    <t>https://www.google.com/maps/place/Terminator+Cricket+Academy+%E2%80%93+Best+Boys%2FGirls+Cricket+Academy+%7C+Best+Cricket+Academy+in+Chhattisgarh/@21.2488257,81.5912029,17z/data=!3m1!4b1!4m5!3m4!1s0x3a28de08c76e7b2f:0xee5739926fc6246d!8m2!3d21.2488257!4d81.5933916</t>
  </si>
  <si>
    <t>Vipra College Campus, Raipur HO, Raipur-Chhattisgarh - 492001, Behind Ravishankar Shukla University</t>
  </si>
  <si>
    <t>Terminator Cricket Academy</t>
  </si>
  <si>
    <t>https://www.justdial.com/Patna/Vm-Cricket-Academy-Bhardhaman-Mahavir-Collage/0612PX612-X612-190830104934-J2S1_BZDET?xid=UGF0bmEgQ3JpY2tldCBDb2FjaGluZyBDbGFzc2Vz</t>
  </si>
  <si>
    <t>BIHAR</t>
  </si>
  <si>
    <t>Nalanda</t>
  </si>
  <si>
    <t>https://www.google.com/maps/search/Sports+Academy/@25.6336328,85.0839077,21512m/data=!3m2!1e3!4b1</t>
  </si>
  <si>
    <t>Raifal More, Nalanda - 803115, Bhardhaman Mahavir Collage</t>
  </si>
  <si>
    <t>Vm Cricket Academy</t>
  </si>
  <si>
    <t>https://www.justdial.com/Patna/Sports-Academy-Masaurhi/0612PX612-X612-200408102720-L2L6_BZDET?xid=UGF0bmEgQ3JpY2tldCBDb2FjaGluZyBDbGFzc2Vz</t>
  </si>
  <si>
    <t>Patna</t>
  </si>
  <si>
    <t>Masuhri, Masaurhi, Patna - 804452</t>
  </si>
  <si>
    <t>Sports Academy</t>
  </si>
  <si>
    <t>https://www.justdial.com/Patna/Alex-Circket-Academy-Near-Bishop-Scoot-Giral-School-New-Jaganpura/0612PX612-X612-190822070829-M6D7_BZDET?xid=UGF0bmEgQ3JpY2tldCBDb2FjaGluZyBDbGFzc2Vz</t>
  </si>
  <si>
    <t>https://www.google.com/maps/search/DMS+Cricket+Academy/@25.6333567,85.0839079,21512m/data=!3m2!1e3!4b1</t>
  </si>
  <si>
    <t>New Jaganpura Patna, New Jaganpura, Patna - 800027, Near Bishop Scoot Giral School</t>
  </si>
  <si>
    <t>Alex Circket Academy</t>
  </si>
  <si>
    <t>https://www.justdial.com/Patna/Anssul-Cricket-Academy-Behind-Neora-Police-Station-Neora/0612PX612-X612-191025133601-I8T1_BZDET?xid=UGF0bmEgQ3JpY2tldCBDb2FjaGluZyBDbGFzc2Vz</t>
  </si>
  <si>
    <t>Neora, Neora, Patna - 801113, Behind Neora Police Station</t>
  </si>
  <si>
    <t>Anssul Cricket Academy</t>
  </si>
  <si>
    <t>https://www.justdial.com/Patna/DMS-Cricket-Academy-Near-Janipur-Market-Phulwarisharif/0612PX612-X612-200105201128-U5B1_BZDET?xid=UGF0bmEgQ3JpY2tldCBDb2FjaGluZyBDbGFzc2Vz</t>
  </si>
  <si>
    <t>AIIMS Road, Phulwarisharif, Patna - 801505, Near Janipur Market</t>
  </si>
  <si>
    <t>DMS Cricket Academy</t>
  </si>
  <si>
    <t>https://www.justdial.com/Patna/Ycc-Cricket-Academy-Patna-(y-s-Sanehi)-Near-Hanuman-Mandir-Rajendranagar/0612PX612-X612-200228192122-Y8T8_BZDET?xid=UGF0bmEgQ3JpY2tldCBDb2FjaGluZyBDbGFzc2Vz</t>
  </si>
  <si>
    <t>https://www.google.com/maps/search/Ycc+Cricket+Academy+Patna+(../@25.6330805,85.0839081,21512m/data=!3m2!1e3!4b1</t>
  </si>
  <si>
    <t>Rajendra Park Sakha Park, Road No 7, Rajendranagar, Patna - 800016, Near Hanuman Mandir</t>
  </si>
  <si>
    <t>Ycc Cricket Academy Patna (..</t>
  </si>
  <si>
    <t>https://www.justdial.com/Patna/Bihar-Cricket-Academy-Of-Excellence/0612PX612-X612-200108224257-F2L7_BZDET?xid=UGF0bmEgQ3JpY2tldCBDb2FjaGluZyBDbGFzc2Vz</t>
  </si>
  <si>
    <t>https://www.google.com/maps/search/Bihar+Cricket+Academy+Of+Ex../@25.6328044,85.0839083,21512m/data=!3m2!1e3!4b1</t>
  </si>
  <si>
    <t>Badipur, Patna - 801105</t>
  </si>
  <si>
    <t>Bihar Cricket Academy Of Ex..</t>
  </si>
  <si>
    <t>https://www.justdial.com/Patna/Kumar-Cricket-Club-Gardanibagh/0612PX612-X612-180328142452-U3Q7_BZDET?xid=UGF0bmEgQ3JpY2tldCBDb2FjaGluZyBDbGFzc2Vz</t>
  </si>
  <si>
    <t>https://www.google.com/maps/place/Kumar+Cricket+Club/@25.5920335,85.1086787,672m/data=!3m2!1e3!4b1!4m5!3m4!1s0x39ed5803436c2dd3:0x502f9eef86ef9af2!8m2!3d25.5920287!4d85.1108674</t>
  </si>
  <si>
    <t>Gardanibagh, Patna - 800001</t>
  </si>
  <si>
    <t>Kumar Cricket Club</t>
  </si>
  <si>
    <t>https://www.justdial.com/Patna/Ashababa-Cricket-Club-Bihar-Veterinary-College-Ground-Sheikhpura/0612PX612-X612-170518171601-E2P2_BZDET?xid=UGF0bmEgQ3JpY2tldCBDb2FjaGluZyBDbGFzc2Vz</t>
  </si>
  <si>
    <t>https://www.google.com/maps/search/Gola+Road+Cricket+Academy/@25.5792801,85.082914,2690m/data=!3m1!1e3</t>
  </si>
  <si>
    <t>2nd Floor, Ambika Market, B M P Road, Raja Bazar, Sheikhpura, Patna - 800014, Bihar Veterinary College Ground</t>
  </si>
  <si>
    <t>Ashababa Cricket Club</t>
  </si>
  <si>
    <t>https://www.justdial.com/Patna/Gola-Road-Cricket-Academy-Ram-Jaipal-Nagar/0612PX612-X612-171230040435-V1E6_BZDET?xid=UGF0bmEgQ3JpY2tldCBDb2FjaGluZyBDbGFzc2Vz</t>
  </si>
  <si>
    <t>3, Lane, 3, Ram Jaipal Nagar, Patna - 801503</t>
  </si>
  <si>
    <t>Gola Road Cricket Academy</t>
  </si>
  <si>
    <t>https://www.justdial.com/Patna/Gen-Nex-Cricket-Academy-Beur/0612PX612-X612-200108205053-R6P6_BZDET?xid=UGF0bmEgQ3JpY2tldCBDb2FjaGluZyBDbGFzc2Vz</t>
  </si>
  <si>
    <t>https://www.google.com/maps/place/Cricket+Academy+Of+Bihar/@25.6066289,85.1655942,672m/data=!3m2!1e3!4b1!4m5!3m4!1s0x39ed58eac910a99b:0x1a7781ebc92ab2d2!8m2!3d25.6066241!4d85.1677829</t>
  </si>
  <si>
    <t>Akhada,Land Mark, Kisan Colony, Balami Chowk, Anisabad, Kerori Chowk Road, Beur, Patna - 800002</t>
  </si>
  <si>
    <t>Gen Nex Cricket Academy</t>
  </si>
  <si>
    <t>https://www.justdial.com/Patna/Rana-Cricket-Club-Moinulhaq-Stadium-Rajendranagar/0612PX612-X612-171230133048-J9Z5_BZDET?xid=UGF0bmEgQ3JpY2tldCBDb2FjaGluZyBDbGFzc2Vz</t>
  </si>
  <si>
    <t>Rampur Nahar Road, Rajendranagar, Patna - 800016, Moinulhaq Stadium</t>
  </si>
  <si>
    <t>Rana Cricket Club</t>
  </si>
  <si>
    <t>https://www.justdial.com/Patna/Cricket-Academy-Gulzarbagh-Sadikpur/0612PX612-X612-170605194029-E1J2_BZDET?xid=UGF0bmEgQ3JpY2tldCBDb2FjaGluZyBDbGFzc2Vz</t>
  </si>
  <si>
    <t>https://www.google.com/maps/place/Cricket+Academy+Of+Gulzarbagh/@25.6113211,85.201752,672m/data=!3m2!1e3!4b1!4m5!3m4!1s0x39ed5f392152b4b1:0x535c512c0defb974!8m2!3d25.6113163!4d85.2039407</t>
  </si>
  <si>
    <t>Sadikpur, Patna - 801503</t>
  </si>
  <si>
    <t>Cricket Academy Gulzarbagh</t>
  </si>
  <si>
    <t>https://www.justdial.com/Patna/Lakshya-Cricket-Academy-Kankarbagh/0612PX612-X612-171230093328-G5S3_BZDET?xid=UGF0bmEgQ3JpY2tldCBDb2FjaGluZyBDbGFzc2Vz</t>
  </si>
  <si>
    <t>https://www.google.com/maps/search/Lakshya+Cricket+Academy/@25.6351013,84.7918418,43023m/data=!3m2!1e3!4b1</t>
  </si>
  <si>
    <t>Sita Ram Deen Smriti Udyan, Professor Colony, Jogipur, Bankman Colony, Kankarbagh, Patna - 800020</t>
  </si>
  <si>
    <t>Lakshya Cricket Academy</t>
  </si>
  <si>
    <t>https://www.justdial.com/Patna/Mount-Litera-Zee-School-Barh/0612PX612-X612-161201142703-H9Z7_BZDET?xid=UGF0bmEgQ3JpY2tldCBDb2FjaGluZyBDbGFzc2Vz</t>
  </si>
  <si>
    <t>https://www.google.com/maps/search/Mount+Litera+Zee+School/@25.6346158,84.7918426,43023m/data=!3m2!1e3!4b1</t>
  </si>
  <si>
    <t>APO- ACHUARA, NH -31, Barh, Patna - 803213</t>
  </si>
  <si>
    <t>Mount Litera Zee School</t>
  </si>
  <si>
    <t>https://www.justdial.com/Patna/Patil-Cricket-Academy-DY-Patil-Inter-National-School-New-Jaganpura/0612PX612-X612-191022224510-L9C1_BZDET?xid=UGF0bmEgQ3JpY2tldCBDb2FjaGluZyBDbGFzc2Vz</t>
  </si>
  <si>
    <t>https://www.google.com/maps/search/Patil+Cricket+Academy/@25.5764388,85.1491312,1345m/data=!3m2!1e3!4b1</t>
  </si>
  <si>
    <t>DY Patil Inter National School Ground, New Jaganpura, Patna - 800027, DY Patil Inter National School</t>
  </si>
  <si>
    <t>Patil Cricket Academy</t>
  </si>
  <si>
    <t>https://www.justdial.com/Patna/Sardar-Patel-Cricket-Academy-Patna-Bihar-Mithapur/0612PX612-X612-180701185626-H2Y6_BZDET?xid=UGF0bmEgQ3JpY2tldCBDb2FjaGluZyBDbGFzc2Vz</t>
  </si>
  <si>
    <t>https://www.google.com/maps/place/Sardar+Patel+Cricket+Academy(A+Superior+Cricket+Training+Center+In+Bihar)+Education+With+Hostel+Faciality/@25.6021248,85.1281043,672m/data=!3m2!1e3!4b1!4m5!3m4!1s0x39ed597348d55113:0x88ff2e272ba0c6a6!8m2!3d25.60212!4d85.130293</t>
  </si>
  <si>
    <t>Area, Hardinge Road, Hardinge Roadveerchand Patel Road, Mithapur, Patna - 800001</t>
  </si>
  <si>
    <t>Sardar Patel Cricket Academ..</t>
  </si>
  <si>
    <t>https://www.justdial.com/Patna/Basawan-Park-Cricket-Academy-Opposite-9-to-9-Super-Market-Sri-Krishnapuri/0612PX612-X612-150404171237-S6I6_BZDET?xid=UGF0bmEgQ3JpY2tldCBDb2FjaGluZyBDbGFzc2Vz</t>
  </si>
  <si>
    <t>https://www.google.com/maps/place/Basawan+Park+Cricket+Academy/@25.6106727,85.1130074,672m/data=!3m2!1e3!4b1!4m5!3m4!1s0x39ed582366a9db55:0x81764f894eff2f7a!8m2!3d25.6106679!4d85.1151961</t>
  </si>
  <si>
    <t>Boring Road, Sri Krishnapuri, Patna - 800001, Opposite 9 to 9 Super Market</t>
  </si>
  <si>
    <t>Basawan Park Cricket Academ..</t>
  </si>
  <si>
    <t>https://www.justdial.com/Patna/Cricket-Academy-Of-Bihar-Near-South-Eastern-Outer-Ground-Mahendru/0612PX612-X612-160416131951-Z9S7_BZDET?xid=UGF0bmEgQ3JpY2tldCBDb2FjaGluZyBDbGFzc2Vz</t>
  </si>
  <si>
    <t>https://www.google.com/maps/search/Cricket+Academy+Of+Bihar/@25.6103767,85.0952032,2689m/data=!3m2!1e3!4b1</t>
  </si>
  <si>
    <t>Moinul Haq Stadium, Mahendru, Patna - 800006, Near South Eastern Outer Ground</t>
  </si>
  <si>
    <t>Cricket Academy Of Bihar</t>
  </si>
  <si>
    <t>https://www.justdial.com/Patna/Ms-Dhoni-Cricket-Academy-Opposite-DAV-School-Rajbansi-Nagar/0612PX612-X612-180630145303-A4J6_BZDET?xid=UGF0bmEgQ3JpY2tldCBDb2FjaGluZyBDbGFzc2Vz</t>
  </si>
  <si>
    <t>https://www.google.com/maps/place/MS+Dhoni+Cricket+Academy/@25.6103528,85.1017693,672m/data=!3m2!1e3!4b1!4m5!3m4!1s0x39ed578a2b649951:0xf7412016fb0e1548!8m2!3d25.610348!4d85.103958</t>
  </si>
  <si>
    <t>Urja Stadium, Bseb Colony, Rajbansi Nagar, Patna - 800023, Opposite DAV School</t>
  </si>
  <si>
    <t>Ms Dhoni Cricket Academy</t>
  </si>
  <si>
    <t>https://www.justdial.com/Patna/Vks-Sports-Academy-GPO-Patna-Station-Road/0612PX612-X612-191214094523-W7S6_BZDET?xid=UGF0bmEgQ3JpY2tldCBDb2FjaGluZyBDbGFzc2Vz</t>
  </si>
  <si>
    <t>https://www.google.com/maps/place/VKS+SPORTS+ACADEMY/@25.6013808,85.1267852,672m/data=!3m2!1e3!4b1!4m5!3m4!1s0x39ed586b72c2cd71:0x5c5cdcc7ead30504!8m2!3d25.601376!4d85.1289739</t>
  </si>
  <si>
    <t>Veer Kouwar Singh Azadi Park, Harding Park, Patna Station Road, Patna - 800001, GPO</t>
  </si>
  <si>
    <t>Vks Sports Academy</t>
  </si>
  <si>
    <t>https://www.justdial.com/Guwahati/Pace-Geeta-Nagar/9999PX361-X361-140322115841-T8G1_BZDET?xid=R3V3YWhhdGkgQ3JpY2tldCBDb2FjaGluZyBDbGFzc2Vz</t>
  </si>
  <si>
    <t>ASSAM</t>
  </si>
  <si>
    <t>Guwahati</t>
  </si>
  <si>
    <t>https://www.google.com/maps/search/Pace/@23.5467169,78.3146177,1290133m/data=!3m2!1e3!4b1</t>
  </si>
  <si>
    <t>12 Opposite Geeta Nagar, Police Station, Geeta Nagar, Guwahati - 781003</t>
  </si>
  <si>
    <t>Pace</t>
  </si>
  <si>
    <t>https://www.justdial.com/Guwahati/River-Rine-Cricket-Coaching-Centre-Binovanagar/9999PX361-X361-140322120048-B7C8_BZDET?xid=R3V3YWhhdGkgQ3JpY2tldCBDb2FjaGluZyBDbGFzc2Vz</t>
  </si>
  <si>
    <t>508 Latasil Playground, Vzabzr, Binovanagar, Guwahati - 781018</t>
  </si>
  <si>
    <t>River Rine Cricket Coaching..</t>
  </si>
  <si>
    <t>https://www.justdial.com/Guwahati/City-Cricket-Coaching/9999PX361-X361-181205234336-L3T1_BZDET?xid=R3V3YWhhdGkgQ3JpY2tldCBDb2FjaGluZyBDbGFzc2Vz</t>
  </si>
  <si>
    <t>https://www.google.com/maps/search/city+cricket+coaching/@26.1610091,91.7416915,14z/data=!3m1!4b1</t>
  </si>
  <si>
    <t>Subhash Pally, Subash Pally, Barsapara, Guwahati, Assam 781025, Subash, Bhupen Hazarika Path, Bhupen Hazarika Path Sawkuchi Tiniali Hockey Stadium Road, Guwahati - 781025</t>
  </si>
  <si>
    <t>City Cricket Coaching</t>
  </si>
  <si>
    <t>https://www.justdial.com/Guwahati/Lokhra-Cricket-Coaching-Center-International-School-Sawkuchi/9999PX361-X361-181203220138-A1D1_BZDET?xid=R3V3YWhhdGkgQ3JpY2tldCBDb2FjaGluZyBDbGFzc2Vz</t>
  </si>
  <si>
    <t>https://www.google.com/maps/place/Lokhra+Cricket+Coaching+Center/@26.113642,91.7613168,17z/data=!3m1!4b1!4m5!3m4!1s0x375a5fb0deee8957:0x336e4f5df70d8a7c!8m2!3d26.113642!4d91.7635055</t>
  </si>
  <si>
    <t>Nalapara, Kali Mandir Path, Sawkuchi, Guwahati - 781040, International School</t>
  </si>
  <si>
    <t>Lokhra Cricket Coaching Cen..</t>
  </si>
  <si>
    <t>https://www.justdial.com/Guwahati/Santipur-Cricket-Academy-Near-Santipur/9999PX361-X361-170603131235-I2W2_BZDET?xid=R3V3YWhhdGkgQ3JpY2tldCBDb2FjaGluZyBDbGFzc2Vz</t>
  </si>
  <si>
    <t>https://www.google.com/maps/place/Santipur+Cricket+Academy/@26.1712843,91.7256571,17z/data=!3m1!4b1!4m5!3m4!1s0x375a5bb317b04351:0xdd45d423e1cafa79!8m2!3d26.1712843!4d91.7278458</t>
  </si>
  <si>
    <t>Main Road, Santipur, Guwahati - 781009, Near</t>
  </si>
  <si>
    <t>Santipur Cricket Academy</t>
  </si>
  <si>
    <t>https://www.google.com/search?sxsrf=ALeKk00Fr2_YStYYIc1dcuF1hoxBNdxakQ:1594358053676&amp;q=CRICKET+COACHING+CLASSES+IN+ASSAM&amp;npsic=0&amp;rflfq=1&amp;rlha=0&amp;rllag=26161068,91759201,3621&amp;tbm=lcl&amp;ved=2ahUKEwidibzL9sHqAhVKb30KHdANAW8QjGp6BAgLEEM&amp;rldoc=1#</t>
  </si>
  <si>
    <t>078963 05005</t>
  </si>
  <si>
    <t>Changsari</t>
  </si>
  <si>
    <t>https://www.google.com/maps/search/Kamrup+Cricket+Academy/@26.2786051,91.3341552,78867m/data=!3m2!1e3!4b1</t>
  </si>
  <si>
    <t>Kamrup Cricket Academy</t>
  </si>
  <si>
    <t>098641 49655</t>
  </si>
  <si>
    <t>Nalbari</t>
  </si>
  <si>
    <t>https://www.google.com/maps/place/Gurdon+Cricket+Academy/@26.4372946,91.4373554,615m/data=!3m2!1e3!4b1!4m5!3m4!1s0x375bcc90a506e8f5:0xe14a5cf0c7235a94!8m2!3d26.4372946!4d91.4395441</t>
  </si>
  <si>
    <t>Gurdon Cricket Academy</t>
  </si>
  <si>
    <t>084863 55903</t>
  </si>
  <si>
    <t>https://www.google.com/maps/place/Lokhra+Cricket+Coaching+Center/@26.113642,91.7613168,617m/data=!3m2!1e3!4b1!4m5!3m4!1s0x375a5fb0deee8957:0x336e4f5df70d8a7c!8m2!3d26.113642!4d91.7635055</t>
  </si>
  <si>
    <t>Lokhra Cricket Coaching Center</t>
  </si>
  <si>
    <t>090021 93893</t>
  </si>
  <si>
    <t>https://www.google.com/maps/search/city+cricket+coaching/@26.1610091,91.7416915,4934m/data=!3m2!1e3!4b1</t>
  </si>
  <si>
    <t>city cricket coaching</t>
  </si>
  <si>
    <t>0361 245 0317</t>
  </si>
  <si>
    <t>https://www.google.com/maps/search/Guwahati+Cricket+Coaching+Center/@26.1610112,91.7416915,4934m/data=!3m2!1e3!4b1</t>
  </si>
  <si>
    <t>Guwahati Cricket Coaching Center</t>
  </si>
  <si>
    <t>https://www.google.com/maps/search/City+Cricket+Coaching+Centre+Guwahati/@26.1578995,91.7416915,4934m/data=!3m2!1e3!4b1</t>
  </si>
  <si>
    <t>City Cricket Coaching Centre Guwahati</t>
  </si>
  <si>
    <t>083939 39797</t>
  </si>
  <si>
    <t>https://www.google.com/maps/place/Santipur+Cricket+Academy/@26.1712843,91.7256571,617m/data=!3m2!1e3!4b1!4m5!3m4!1s0x375a5bb317b04351:0xdd45d423e1cafa79!8m2!3d26.1712843!4d91.7278458</t>
  </si>
  <si>
    <t>0361 273 7844</t>
  </si>
  <si>
    <t>https://www.google.com/maps/place/Gauhati+Town+Club/@26.1893206,91.746102,617m/data=!3m1!1e3!4m5!3m4!1s0x375a5a241d6fd17f:0xeff4a41cac6d48d6!8m2!3d26.1893206!4d91.7482907</t>
  </si>
  <si>
    <t>Gauhati Town Club</t>
  </si>
  <si>
    <t>090851 07616</t>
  </si>
  <si>
    <t>Dibrugarh</t>
  </si>
  <si>
    <t>https://www.google.com/maps/place/CRICKET+CLUB+OF+DIBRUGARH/@27.4687847,94.9273162,17z/data=!3m1!4b1!4m5!3m4!1s0x37409996ea0fe2d3:0xae2fc46342d26e08!8m2!3d27.4687847!4d94.9295049</t>
  </si>
  <si>
    <t>CRICKET CLUB OF DIBRUGARH</t>
  </si>
  <si>
    <t>https://www.google.com/maps/search/Cricket+Net+Practice/@26.2780612,91.3341514,10z/data=!3m1!4b1</t>
  </si>
  <si>
    <t>Cricket Net Practice</t>
  </si>
  <si>
    <t>https://www.google.com/maps/search/Kamrup+Cricket+Academy/@26.2786051,91.3341552,10z/data=!3m1!4b1</t>
  </si>
  <si>
    <t>https://www.google.com/maps/place/Gurdon+Cricket+Academy/@26.4372946,91.4373554,17z/data=!3m1!4b1!4m5!3m4!1s0x375bcc90a506e8f5:0xe14a5cf0c7235a94!8m2!3d26.4372946!4d91.4395441</t>
  </si>
  <si>
    <t>GuwahatI</t>
  </si>
  <si>
    <t>https://www.google.com/maps/search/Guwahati+Cricket+Coaching+Center/@26.1610112,91.7416915,14z/data=!3m1!4b1</t>
  </si>
  <si>
    <t>https://www.google.com/maps/search/City+Cricket+Coaching+Centre+Guwahati/@26.1578995,91.7416915,14z/data=!3m1!4b1</t>
  </si>
  <si>
    <t>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#</t>
  </si>
  <si>
    <t>West Bengal</t>
  </si>
  <si>
    <t>Haldia, West Bengal</t>
  </si>
  <si>
    <t>https://www.google.com/maps/search/IOC+Cricket+Coaching+Centre/@20.1891181,64.4300476,5732837m/data=!3m2!1e3!4b1</t>
  </si>
  <si>
    <t>IOC Cricket Coaching Centre</t>
  </si>
  <si>
    <t>Asansol, West Bengal</t>
  </si>
  <si>
    <t>https://www.google.com/maps/place/Shanti+Devi+Cricket+Coaching+Center/@23.6907462,86.9606837,683m/data=!3m2!1e3!4b1!4m5!3m4!1s0x39f71f0bb8a788e3:0xa7d8cecdbd850d7a!8m2!3d23.6907413!4d86.9628724</t>
  </si>
  <si>
    <t>Shanti Devi Cricket Coaching Center</t>
  </si>
  <si>
    <t>Kolkata, West Bengal</t>
  </si>
  <si>
    <t>https://www.google.com/maps/search/School+Pupils+Cricket+Coaching+Center/@22.5603333,88.2407633,44068m/data=!3m2!1e3!4b1</t>
  </si>
  <si>
    <t>School Pupils Cricket Coaching Center</t>
  </si>
  <si>
    <t>Bardhaman, West Bengal</t>
  </si>
  <si>
    <t>https://www.google.com/maps/search/B.M.S.C.C+Cricket+Coaching+Center/@22.6817501,88.4545512,688m/data=!3m1!1e3</t>
  </si>
  <si>
    <t>B.M.S.C.C Cricket Coaching Center</t>
  </si>
  <si>
    <t>098313 30807</t>
  </si>
  <si>
    <t>https://www.google.com/maps/place/Pallisree+Cricket+Coaching+Camp/@22.6817501,88.4545512,688m/data=!3m2!1e3!4b1!4m5!3m4!1s0x39f89fc7f4d67f41:0xdce35935da7c6cee!8m2!3d22.6817452!4d88.4567399</t>
  </si>
  <si>
    <t>Pallisree Cricket Coaching Camp</t>
  </si>
  <si>
    <t>Bankura, West Bengal</t>
  </si>
  <si>
    <t>https://www.google.com/maps/place/Cricket+Academy+Of+Bankura/@23.2312735,87.0761987,685m/data=!3m2!1e3!4b1!4m5!3m4!1s0x39f7a59416c55c07:0x4f195364e84d35db!8m2!3d23.2312686!4d87.0783874</t>
  </si>
  <si>
    <t>Cricket Academy Of Bankura</t>
  </si>
  <si>
    <t>Ashoknagar, West Bengal</t>
  </si>
  <si>
    <t>https://www.google.com/maps/search/Creative+Cricket+Coaching+Centre/@22.4220103,87.3176712,2757m/data=!3m2!1e3!4b1</t>
  </si>
  <si>
    <t>Creative Cricket Coaching Centre</t>
  </si>
  <si>
    <t>Midnapore, West Bengal</t>
  </si>
  <si>
    <t>https://www.google.com/maps/place/PK+Sanyal+Memorial+Cricket+Coaching+Camp/@22.4219857,87.3242373,689m/data=!3m2!1e3!4b1!4m5!3m4!1s0x3a1d5b39800fb6d3:0x47bf71b9b80b6e0a!8m2!3d22.4219808!4d87.326426</t>
  </si>
  <si>
    <t>PK Sanyal Memorial Cricket Coaching Camp</t>
  </si>
  <si>
    <t>Khasjangal Cantonment, West Bengal</t>
  </si>
  <si>
    <t>https://www.google.com/maps/place/VSP+Cricket+Accademy/@22.4423532,87.3199203,172m/data=!3m2!1e3!4b1!4m12!1m6!3m5!1s0x3a1d5b6d5c3c5e65:0xef96b990ba6c772f!2sVSP+Cricket+Accademy!8m2!3d22.442352!4d87.3204675!3m4!1s0x3a1d5b6d5c3c5e65:0xef96b990ba6c772f!8m2!3d22.442352!4d87.3204675</t>
  </si>
  <si>
    <t>VSP Cricket Accademy</t>
  </si>
  <si>
    <t>088614 22532</t>
  </si>
  <si>
    <t>https://www.google.com/maps/search/BANGALORE+cricket+academy/@22.5597983,88.3135297,11017m/data=!3m2!1e3!4b1</t>
  </si>
  <si>
    <t>BANGALORE cricket academy</t>
  </si>
  <si>
    <t>082729 76028</t>
  </si>
  <si>
    <t>https://www.google.com/maps/place/CRICKET+ACADEMY+OF+SPECIALISATION+%5BMAIN+BRANCH%5D/@22.5597178,88.3463607,689m/data=!3m2!1e3!4b1!4m5!3m4!1s0x3a027709668edbe3:0x11781ca623bef584!8m2!3d22.5597129!4d88.3485494</t>
  </si>
  <si>
    <t>CRICKET ACADEMY OF SPECIALISATION [MAIN BRANCH]</t>
  </si>
  <si>
    <t>https://www.google.com/maps/place/Young+Bengal+Cricket+Coaching+Centre/@22.4549873,88.3017063,689m/data=!3m2!1e3!4b1!4m5!3m4!1s0x3a027aed63f01cf9:0x830a1348cfd720f4!8m2!3d22.4549824!4d88.303895</t>
  </si>
  <si>
    <t>Young Bengal Cricket Coaching Centre</t>
  </si>
  <si>
    <t>https://www.google.com/maps/search/Cricket+Coaching+Centre,+Ashoknagar/@22.4954123,88.3886236,2756m/data=!3m2!1e3!4b1</t>
  </si>
  <si>
    <t>Cricket Coaching Centre, Ashoknagar</t>
  </si>
  <si>
    <t>087775 49980</t>
  </si>
  <si>
    <t>https://www.google.com/maps/place/Kolkata+Green+Grass+Cricket+Centre/@22.4953877,88.3951897,689m/data=!3m2!1e3!4b1!4m5!3m4!1s0x3a027105e76026cd:0xf0453e18987d3b7a!8m2!3d22.4953828!4d88.3973784</t>
  </si>
  <si>
    <t>Kolkata Green Grass Cricket Centre</t>
  </si>
  <si>
    <t>096357 71779</t>
  </si>
  <si>
    <t>Purulia, West Bengal</t>
  </si>
  <si>
    <t>https://www.google.com/maps/place/Purulia+Cricket+Academy/@23.3236536,86.3556048,685m/data=!3m2!1e3!4b1!4m5!3m4!1s0x39f67d88ad0c22f5:0xb963ca4cfd689cd8!8m2!3d23.3236487!4d86.3577935</t>
  </si>
  <si>
    <t>Purulia Cricket Academy</t>
  </si>
  <si>
    <t>https://www.google.com/maps/search/North+Calcutta+Cricket+Coaching+Center/@22.5683713,88.3191554,22033m/data=!3m2!1e3!4b1</t>
  </si>
  <si>
    <t>North Calcutta Cricket Coaching Center</t>
  </si>
  <si>
    <t>https://www.google.com/maps/place/C+Chaterjee+Cricket+Coaching/@22.6011809,88.3645847,688m/data=!3m2!1e3!4b1!4m5!3m4!1s0x3a02762dc208269d:0x8387a901bc0b6e7b!8m2!3d22.601176!4d88.3667734</t>
  </si>
  <si>
    <t>C Chaterjee Cricket Coaching</t>
  </si>
  <si>
    <t>KanyaNagar More, Amtala, West Bengal</t>
  </si>
  <si>
    <t>https://www.google.com/maps/place/Bandhab+Sammilani+Cricket+Academy/@22.3827359,88.2559333,689m/data=!3m2!1e3!4b1!4m5!3m4!1s0x3a02648fb5bf1d7f:0xf2a8a0e1c948e657!8m2!3d22.382731!4d88.258122</t>
  </si>
  <si>
    <t>Bandhab Sammilani Cricket Academy</t>
  </si>
  <si>
    <t>https://www.google.com/maps/place/UC+Cricket+Academy/@22.6013719,88.3744753,688m/data=!3m2!1e3!4b1!4m5!3m4!1s0x3a02762497eaaaab:0xfda245598f3ceb4e!8m2!3d22.601367!4d88.376664</t>
  </si>
  <si>
    <t>UC Cricket Academy</t>
  </si>
  <si>
    <t>084428 75653</t>
  </si>
  <si>
    <t>Kalyani, West Bengal</t>
  </si>
  <si>
    <t>https://www.google.com/maps/place/Bengal+Cricket+Academy+Ground/@22.9792647,88.4416627,686m/data=!3m2!1e3!4b1!4m5!3m4!1s0x39f895265d248159:0x729a995a44a03a21!8m2!3d22.9792598!4d88.4438514</t>
  </si>
  <si>
    <t>Bengal Cricket Academy Ground</t>
  </si>
  <si>
    <t>Howrah, West Bengal · In Jyoti Apartment (Lichu Bagan Math)</t>
  </si>
  <si>
    <t>https://www.google.com/maps/search/Shilpasree+Cricket+Coaching/@17.5004306,78.5514022,711m/data=!3m1!1e3</t>
  </si>
  <si>
    <t>Shilpasree Cricket Coaching</t>
  </si>
  <si>
    <t>Balichak, West Bengal</t>
  </si>
  <si>
    <t>https://www.google.com/maps/place/Phoenix+Cricket+Academy/@17.5004306,78.5514022,711m/data=!3m2!1e3!4b1!4m5!3m4!1s0x3bcb9b68135a037d:0xad0ce0228e4e46e4!8m2!3d17.5004255!4d78.5535909</t>
  </si>
  <si>
    <t>Phonix Cricket Academy</t>
  </si>
  <si>
    <t>Howrah, West Bengal</t>
  </si>
  <si>
    <t>https://www.google.com/maps/place/Howrah+Sammilani+dumurjala+cricket+club/@22.5813199,88.308366,3a,75y,90t/data=!3m8!1e2!3m6!1sAF1QipOIlhqg4G7-AyVuE3leC8XHxCE6UtAxAbLzQvR5!2e10!3e12!6shttps:%2F%2Flh5.googleusercontent.com%2Fp%2FAF1QipOIlhqg4G7-AyVuE3leC8XHxCE6UtAxAbLzQvR5%3Dw114-h86-k-no!7i4160!8i3120!4m5!3m4!1s0x3a027839373fc67b:0xa1f6c772fbf916c7!8m2!3d22.5805621!4d88.307905</t>
  </si>
  <si>
    <t>Howrah Sammilani dumurjala cricket club</t>
  </si>
  <si>
    <t>Durgapur</t>
  </si>
  <si>
    <t>https://www.google.com/maps/place/Sagarbhanga+Cricket+Coaching+Academy/@23.4950476,87.3334423,684m/data=!3m2!1e3!4b1!4m5!3m4!1s0x39f771046d21a11f:0x8a928be782e02f1f!8m2!3d23.4950427!4d87.335631</t>
  </si>
  <si>
    <t>Sagarbhanga Cricket Coaching Academy</t>
  </si>
  <si>
    <t>033 2499 9280</t>
  </si>
  <si>
    <t>https://www.google.com/maps/place/Ashok+Malhotra+Cricket+Academy/@22.5079905,88.3475433,689m/data=!3m2!1e3!4b1!4m5!3m4!1s0x3a0270cee8b4c2cd:0xd409a04e36e8d020!8m2!3d22.5079856!4d88.349732</t>
  </si>
  <si>
    <t>Ashok Malhotra Cricket Academy</t>
  </si>
  <si>
    <t>https://www.google.com/maps/place/C+C+D+Cricket+Coaching+Center/@22.5083952,88.3498461,689m/data=!3m2!1e3!4b1!4m5!3m4!1s0x3a0270ce3ece15d1:0x5b995720432c3222!8m2!3d22.5083903!4d88.3520348</t>
  </si>
  <si>
    <t>C C D Cricket Coaching Center</t>
  </si>
  <si>
    <t>081168 06043</t>
  </si>
  <si>
    <t>Siliguri, West Bengal</t>
  </si>
  <si>
    <t>https://www.google.com/maps/search/Agragamee+Cricket+Coaching+Center/@22.6463899,88.3093965,11010m/data=!3m2!1e3!4b1</t>
  </si>
  <si>
    <t>Agragamee Cricket Coaching Center</t>
  </si>
  <si>
    <t>https://www.google.com/maps/search/Bally+Cricket+Academy/@22.6463046,88.3400389,1376m/data=!3m2!1e3!4b1</t>
  </si>
  <si>
    <t>Bally Cricket Academy</t>
  </si>
  <si>
    <t>Palar, West Bengal</t>
  </si>
  <si>
    <t>https://www.google.com/maps/search/Cricket+Coaching+Centre/@22.7701558,88.1091796,88001m/data=!3m2!1e3!4b1</t>
  </si>
  <si>
    <t>Cricket Coaching Centre</t>
  </si>
  <si>
    <t>Raiganj, West Bengal</t>
  </si>
  <si>
    <t>https://www.google.com/maps/search/Bidhannogor+Cricket+Coaching+Centre/@22.7693783,88.1091828,88002m/data=!3m2!1e3!4b1</t>
  </si>
  <si>
    <t>Bidhannogor Cricket Coaching Centre</t>
  </si>
  <si>
    <t>080012 46901</t>
  </si>
  <si>
    <t>Swarupnagar, West Bengal</t>
  </si>
  <si>
    <t>https://www.google.com/maps/search/Swarupnagar+Cricket+Coaching+Center/@22.7688466,88.3193458,22001m/data=!3m2!1e3!4b1</t>
  </si>
  <si>
    <t>Swarupnagar Cricket Coaching Center</t>
  </si>
  <si>
    <t>099036 28237</t>
  </si>
  <si>
    <t>Barrackpore, West Bengal</t>
  </si>
  <si>
    <t>https://www.google.com/maps/place/CMDA+Nagar+Cricket+Coaching+Camp/@22.7686986,88.3871982,688m/data=!3m2!1e3!4b1!4m5!3m4!1s0x39f89a3a58ed7153:0xd9432b30cf057a9e!8m2!3d22.7686937!4d88.3893869</t>
  </si>
  <si>
    <t>CMDA Nagar Cricket Coaching Camp</t>
  </si>
  <si>
    <t>084204 18492</t>
  </si>
  <si>
    <t>https://www.google.com/maps/place/Akbar+Cricket+Academy/@22.5649317,88.4005059,689m/data=!3m2!1e3!4b1!4m5!3m4!1s0x3a0275d5485c869b:0x9e8537b0843b0275!8m2!3d22.5649268!4d88.4026946</t>
  </si>
  <si>
    <t>Akbar Cricket Academy</t>
  </si>
  <si>
    <t>https://www.google.com/maps/place/Chandranath+Memorial+Cricket+Coaching+Centre/@22.6018129,88.3650884,688m/data=!3m2!1e3!4b1!4m5!3m4!1s0x3a02762dda3952d3:0x9e20599957e4cb48!8m2!3d22.601808!4d88.3672771</t>
  </si>
  <si>
    <t>Chandranath Memorial Cricket Coaching Centre</t>
  </si>
  <si>
    <t>https://www.google.com/maps/search/Behala+Cricket+Academy/@22.5016275,88.3305112,5511m/data=!3m2!1e3!4b1</t>
  </si>
  <si>
    <t>Behala Cricket Academy</t>
  </si>
  <si>
    <t>https://www.google.com/maps/place/Chetla+Agrani+Cricket+Coaching+Centre/@22.5164374,88.3349023,689m/data=!3m2!1e3!4b1!4m5!3m4!1s0x3a02774c951259fb:0xd6874116f504dfac!8m2!3d22.5164325!4d88.337091</t>
  </si>
  <si>
    <t>Chetla Agrani Cricket Coaching Centre</t>
  </si>
  <si>
    <t>https://www.google.com/maps/place/AJCC+CRICKET+ACADEMY/@22.6269376,88.3899665,688m/data=!3m2!1e3!4b1!4m5!3m4!1s0x39f89de58166bff1:0x31b64da4bf03fd69!8m2!3d22.6269327!4d88.3921552</t>
  </si>
  <si>
    <t>AJCC CRICKET ACADEMY</t>
  </si>
  <si>
    <t>099334 42218</t>
  </si>
  <si>
    <t>https://www.google.com/maps/place/Kalpataru+Cricket+Academy/@23.2357724,87.8446593,685m/data=!3m2!1e3!4b1!4m5!3m4!1s0x39f8362f9054eddf:0xd9342fc84680613e!8m2!3d23.2357675!4d87.846848</t>
  </si>
  <si>
    <t>Kalpataru Cricket Academy</t>
  </si>
  <si>
    <t>098310 41010</t>
  </si>
  <si>
    <t>https://www.google.com/maps/place/Calcutta+Cricket+Academy/@22.5157747,88.3566267,689m/data=!3m2!1e3!4b1!4m5!3m4!1s0x3a0270d4b702c851:0xde96b311fdffcf34!8m2!3d22.5157698!4d88.3588154</t>
  </si>
  <si>
    <t>Calcutta Cricket Academy</t>
  </si>
  <si>
    <t>094759 61330</t>
  </si>
  <si>
    <t>https://www.google.com/maps/place/Siliguri+Cricket+Coaching+Centre/@26.6857083,88.4221791,666m/data=!3m2!1e3!4b1!4m5!3m4!1s0x39e443dde9e3be01:0xcde49629bc2815e8!8m2!3d26.6857035!4d88.4243678</t>
  </si>
  <si>
    <t>Siliguri Cricket Coaching Centre</t>
  </si>
  <si>
    <t>094334 69598</t>
  </si>
  <si>
    <t>https://www.google.com/maps/place/Chhatra+Sangha+Cricket+Academy/@22.4645574,88.368996,689m/data=!3m2!1e3!4b1!4m5!3m4!1s0x3a0271a8eb6201c5:0xb8d14429da7bdcc9!8m2!3d22.4645525!4d88.3711847</t>
  </si>
  <si>
    <t>Chhatra Sangha Cricket Academy</t>
  </si>
  <si>
    <t>https://www.google.com/maps/place/Biswanath+Cricket+Coaching+Centre/@22.7818583,88.3793593,687m/data=!3m2!1e3!4b1!4m5!3m4!1s0x39f89a6b26b5e1bd:0x2e5cc12fa1cdb90b!8m2!3d22.7818534!4d88.381548</t>
  </si>
  <si>
    <t>Biswanath Cricket Coaching Centre</t>
  </si>
  <si>
    <t>099034 90250</t>
  </si>
  <si>
    <t>Kolkata, West Bengal · In Vivekananda Park</t>
  </si>
  <si>
    <t>https://www.google.com/maps/place/Pal+%26+Chatterjee+Cricket+Academy+%7CCricket+Coaching+Centre+In+South+Kolkata/@22.5150599,88.3564223,689m/data=!3m2!1e3!4b1!4m5!3m4!1s0x3a0270d4bca1e743:0x1db2356951483628!8m2!3d22.515055!4d88.358611</t>
  </si>
  <si>
    <t>Pal &amp; Chatterjee Cricket Academy |Cricket Coaching Centre In South Kolkata</t>
  </si>
  <si>
    <t>https://www.google.com/maps/search/Cricket+Coaching+Centre/@22.559936,88.3134989,11017m/data=!3m2!1e3!4b1</t>
  </si>
  <si>
    <t>https://www.google.com/maps/place/CRICKET+ACADEMY+OF+SPECIALISATION+(%E0%A6%95%E0%A7%8D%E0%A6%B0%E0%A6%BF%E0%A6%95%E0%A7%87%E0%A6%9F+%E0%A6%85%E0%A7%8D%E0%A6%AF%E0%A6%BE%E0%A6%95%E0%A6%BE%E0%A6%A1%E0%A7%87%E0%A6%AE%E0%A6%BF+%E0%A6%85%E0%A6%AB+%E0%A6%B8%E0%A7%8D%E0%A6%AA%E0%A7%87%E0%A6%B6%E0%A6%BE%E0%A6%B2%E0%A6%BE%E0%A6%87%E0%A6%B6%E0%A7%87%E0%A6%B8%E0%A6%BE%E0%A6%A8)/@22.5598555,88.3463299,689m/data=!3m2!1e3!4b1!4m5!3m4!1s0x3a027709648636f9:0x27cbf60a235a83c0!8m2!3d22.5598</t>
  </si>
  <si>
    <t>CRICKET ACADEMY OF SPECIALISATION (ক্রিকেট অ্যাকাডেমি অফ স্পেশালাইশেসান)</t>
  </si>
  <si>
    <t>https://www.google.com/maps/place/Mainland+Sambaran+Cricket+Coaching+Centre/@22.5152496,88.3578104,689m/data=!3m2!1e3!4b1!4m5!3m4!1s0x3a0270d4dbceb701:0x11e9b099dc41ba10!8m2!3d22.5152447!4d88.3599991</t>
  </si>
  <si>
    <t>Mainland Sambaran Cricket Coaching Centre</t>
  </si>
  <si>
    <t>082328 90094</t>
  </si>
  <si>
    <t>https://www.google.com/maps/search/Cricket+Coaching+Centre/@22.5844352,88.4020678,5508m/data=!3m2!1e3!4b1</t>
  </si>
  <si>
    <t>092316 17444</t>
  </si>
  <si>
    <t>https://www.google.com/maps/place/Sourav+Ganguly's+Cricket+Academy/@22.5843915,88.4173888,688m/data=!3m2!1e3!4b1!4m5!3m4!1s0x3a0275c08b33da1d:0x2e14478778e3227a!8m2!3d22.5843866!4d88.4195775</t>
  </si>
  <si>
    <t>Sourav Ganguly's Cricket Academy</t>
  </si>
  <si>
    <t>https://www.justdial.com/Delhi/Ashoka-Basketball-Academy-Opposite-Plot-No-711-Indirapuram/011PXX11-XX11-180508213524-G8S6_BZDET?xid=RGVsaGkgQ3JpY2tldCBDb2FjaGluZyBDbGFzc2VzIE5vaWRh</t>
  </si>
  <si>
    <t>Uttar Pradesh</t>
  </si>
  <si>
    <t>Noida</t>
  </si>
  <si>
    <t>GD Goenka Public School, Shakti Khand 3, Indirapuram, Ghaziabad - 201014, Opposite Plot No.711</t>
  </si>
  <si>
    <t>Ashoka Basketball Academy</t>
  </si>
  <si>
    <t>https://www.justdial.com/Delhi/R-S-Cricket-Academy-Indirapuram/011PXX11-XX11-181113215857-M7L4_BZDET?xid=RGVsaGkgQ3JpY2tldCBDb2FjaGluZyBDbGFzc2VzIE5vaWRh</t>
  </si>
  <si>
    <t>Modern Academy, Sector 10, Shakti Khand I, Indirapuram, Ghaziabad - 201014</t>
  </si>
  <si>
    <t>R S Cricket Academy</t>
  </si>
  <si>
    <t>https://www.justdial.com/Delhi/3-S-Cricket-Academy-Opp-Imt-College-Raj-Nagar-Ghaziabad/011PXX11-XX11-140509152309-S6Z6_BZDET?xid=RGVsaGkgQ3JpY2tldCBDb2FjaGluZyBDbGFzc2VzIE5vaWRh</t>
  </si>
  <si>
    <t>A-18, Industrial Area, Raj Nagar Ghaziabad, Ghaziabad - 201002, Opp. Imt College</t>
  </si>
  <si>
    <t>3 S Cricket Academy</t>
  </si>
  <si>
    <t>https://www.justdial.com/Delhi/R-S-Cricket-Academy-Nyay-Khand-1-Indirapuram/011PXX11-XX11-170921205938-X4I7_BZDET?xid=RGVsaGkgQ3JpY2tldCBDb2FjaGluZyBDbGFzc2VzIE5vaWRh</t>
  </si>
  <si>
    <t>Indirapuram Institute Of Higher Studies, Nyay Khand 1-Indirapuram, Ghaziabad - 201014</t>
  </si>
  <si>
    <t>https://www.justdial.com/Delhi/Ghaziabad-Sporting-Cricket-Club-Near-DPS-Indrapuram-Hapur-Road/011PXX11-XX11-160829125059-X8D9_BZDET?xid=RGVsaGkgQ3JpY2tldCBDb2FjaGluZyBDbGFzc2VzIE5vaWRh</t>
  </si>
  <si>
    <t>shapur road, nh-58,village morta, Hapur Road, Ghaziabad - 201001, Near DPS Indrapuram</t>
  </si>
  <si>
    <t>Ghaziabad Sporting Cricket ..</t>
  </si>
  <si>
    <t>https://www.justdial.com/Delhi/Nav-jeevan-academy-Ghaziabad-Bus-Stand/011PXX11-XX11-160826192719-U8V3_BZDET?xid=RGVsaGkgQ3JpY2tldCBDb2FjaGluZyBDbGFzc2VzIE5vaWRh</t>
  </si>
  <si>
    <t>Nav Jeewan Model Public School Building, Dlf Ankur Vihar,Ghaziabad, Ghaziabad Bus Stand, Ghaziabad - 201001</t>
  </si>
  <si>
    <t>Nav jeevan academy</t>
  </si>
  <si>
    <t>https://www.justdial.com/Delhi/Striker-Sports-Near-Amar-Pali-Village-Indirapuram/011PXX11-XX11-180803195306-U5M6_BZDET?xid=RGVsaGkgQ3JpY2tldCBDb2FjaGluZyBDbGFzc2VzIE5vaWRh</t>
  </si>
  <si>
    <t>Gate Number 1, Kala Pathar Marg, Indirapuram, Ghaziabad - 201014, Near Amar Pali Village</t>
  </si>
  <si>
    <t>Striker Sports</t>
  </si>
  <si>
    <t>https://www.justdial.com/Delhi/Campus-School-Near-F-Block-Ansals-Avantika-Shastri-Nagar-Ghaziabad/011P2560023_BZDET?xid=RGVsaGkgQ3JpY2tldCBDb2FjaGluZyBDbGFzc2VzIE5vaWRh</t>
  </si>
  <si>
    <t>Shastri Nagar Ghaziabad, Ghaziabad - 201002, Near F Block,Ansals Avantika</t>
  </si>
  <si>
    <t>Campus School</t>
  </si>
  <si>
    <t>https://www.justdial.com/Delhi/T-N-Memorial-Cricket-Academy-Near-Sai-Mandir-and-Opposite-Supertech-Icon-Nyay-Khand-1-Indirapuram/011PXX11-XX11-151026131555-U2S4_BZDET?xid=RGVsaGkgQ3JpY2tldCBDb2FjaGluZyBDbGFzc2VzIE5vaWRh</t>
  </si>
  <si>
    <t>Nyay Khand 1-Indirapuram, Ghaziabad - 201014, Near Sai Mandir and Opposite Supertech Icon</t>
  </si>
  <si>
    <t>T N Memorial Cricket Academ..</t>
  </si>
  <si>
    <t>https://www.justdial.com/Delhi/Lionz-Sports-Club-Shfar-Crossing-Republik/011PXX11-XX11-170920124255-Y3K4_BZDET?xid=RGVsaGkgQ3JpY2tldCBDb2FjaGluZyBDbGFzc2VzIE5vaWRh</t>
  </si>
  <si>
    <t>Sain Vihar, Crossings, Crossing Republik, Ghaziabad - 201016, Shfar</t>
  </si>
  <si>
    <t>Lionz Sports Club</t>
  </si>
  <si>
    <t>https://www.justdial.com/Delhi/Dasna-Cricket-Stadium-(Cricket-Ground)-Near-Dasna-Toll-Dasna/011PXX11-XX11-150907022412-C2P1_BZDET?xid=RGVsaGkgQ3JpY2tldCBDb2FjaGluZyBDbGFzc2VzIE5vaWRh</t>
  </si>
  <si>
    <t>Ikla Road, Dasna, Ghaziabad - 201015, Near Dasna Toll</t>
  </si>
  <si>
    <t>Dasna Cricket Stadium (Cric..</t>
  </si>
  <si>
    <t>https://www.justdial.com/Delhi/Rs-Cricket-Academy-Near-Indipuram-School-Pratap-Vihar-Ghaziabad/011PX120-X120-180427135523-J8Q8_BZDET?xid=RGVsaGkgQ3JpY2tldCBDb2FjaGluZyBDbGFzc2VzIE5vaWRh</t>
  </si>
  <si>
    <t>C Block ,Sec-12, Pratap Vihar, Pratap Vihar Ghaziabad, Ghaziabad - 201009, Near Indipuram School</t>
  </si>
  <si>
    <t>Rs Cricket Academy</t>
  </si>
  <si>
    <t>https://www.justdial.com/Delhi/The-Ace-Tennis-Academy-Ambedkar-City-New-Friends-Enclave-Noida-Sector-123/011PXX11-XX11-171106111730-T7Z1_BZDET?xid=RGVsaGkgQ3JpY2tldCBDb2FjaGluZyBDbGFzc2VzIE5vaWRh</t>
  </si>
  <si>
    <t>Noida Sector 123, Noida - 201307, Ambedkar City, New Friends Enclave</t>
  </si>
  <si>
    <t>The Ace Tennis Academy</t>
  </si>
  <si>
    <t>https://www.justdial.com/Delhi/Umcc-Cricket-Academy/011PXX11-XX11-190817064231-L2U8_BZDET?xid=RGVsaGkgQ3JpY2tldCBDb2FjaGluZyBDbGFzc2VzIE5vaWRh</t>
  </si>
  <si>
    <t>Star Cricket, Amrapali Zodiac, Sector 120, Noida - 201301</t>
  </si>
  <si>
    <t>Umcc Cricket Academy</t>
  </si>
  <si>
    <t>https://www.justdial.com/Delhi/Ms-Dhoni-Cricket-Academy-BSI-Business-Park-Noida-Sector-63/011PXX11-XX11-181213121712-S1Z5_BZDET?xid=RGVsaGkgQ3JpY2tldCBDb2FjaGluZyBDbGFzc2VzIE5vaWRh</t>
  </si>
  <si>
    <t>House Number 140, Noida Sector 63, Noida - 201307, BSI Business Park</t>
  </si>
  <si>
    <t>https://www.justdial.com/Delhi/Pryman-Sports-Worldwide-Near-Haldirams-Noida-Sector-63/011PXX11-XX11-180703143529-Z7Z4_BZDET?xid=RGVsaGkgQ3JpY2tldCBDb2FjaGluZyBDbGFzc2VzIE5vaWRh</t>
  </si>
  <si>
    <t>LG 14 Plot Number- H1A, Zygon Square, Noida Sector 63, Noida - 201307, Near Haldirams</t>
  </si>
  <si>
    <t>Pryman Sports Worldwide</t>
  </si>
  <si>
    <t>https://www.justdial.com/Delhi/Delhi-Wonders-Cricket-Club-Near-Billa-Bong-High-International-School-Near-City-Centre-Metro-Station-Sector-34/011PXX11-XX11-120906121012-R5L6_BZDET?xid=RGVsaGkgQ3JpY2tldCBDb2FjaGluZyBDbGFzc2VzIE5vaWRh</t>
  </si>
  <si>
    <t>A -73, Sector 34, Noida - 201307, Near Billa Bong High International School,Near City Centre Metro Station</t>
  </si>
  <si>
    <t>Delhi Wonders Cricket Club</t>
  </si>
  <si>
    <t>https://www.justdial.com/Delhi/Zodiac-Cricket-Club-Noida/011PXX11-XX11-180222230758-N3E4_BZDET?xid=RGVsaGkgQ3JpY2tldCBDb2FjaGluZyBDbGFzc2VzIE5vaWRh</t>
  </si>
  <si>
    <t>Amrapali Zodiac, Sector 120, Noida, Noida - 201307</t>
  </si>
  <si>
    <t>Zodiac Cricket Club</t>
  </si>
  <si>
    <t>https://www.justdial.com/Delhi/Rb-Cricket-Academy/011PXX11-XX11-190817144106-C2P1_BZDET?xid=RGVsaGkgQ3JpY2tldCBDb2FjaGluZyBDbGFzc2VzIE5vaWRh</t>
  </si>
  <si>
    <t>Sadopur, Greater, Noida - 203207</t>
  </si>
  <si>
    <t>Rb Cricket Academy</t>
  </si>
  <si>
    <t>https://www.justdial.com/Delhi/Cricline-Near-Rajnigandha-Chowk-Noida-Sector-3/011PXX11-XX11-140919173137-S3P8_BZDET?xid=RGVsaGkgQ3JpY2tldCBDb2FjaGluZyBDbGFzc2VzIE5vaWRh</t>
  </si>
  <si>
    <t>Trustline Tower, B-3, Noida Sector 3, Noida - 201301, Near Rajnigandha Chowk</t>
  </si>
  <si>
    <t>Cricline</t>
  </si>
  <si>
    <t>https://www.justdial.com/Delhi/Shree-Ram-Cricket-Academy-(SRCA)-Near-Tigri-Gol-Chakkar-Noida-Extension/011PXX11-XX11-171026185729-J3S9_BZDET?xid=RGVsaGkgQ3JpY2tldCBDb2FjaGluZyBDbGFzc2VzIE5vaWRh</t>
  </si>
  <si>
    <t>Vishal International School, Noida Extension, Noida - 201305, Near-Tigri Gol Chakkar</t>
  </si>
  <si>
    <t>Shree Ram Cricket Academy (..</t>
  </si>
  <si>
    <t>https://www.justdial.com/Delhi/Yuvraj-Singh-Centre-Of-Excellence-Noida-Sector-100/011PXX11-XX11-111220104246-M6P7_BZDET?xid=RGVsaGkgQ3JpY2tldCBDb2FjaGluZyBDbGFzc2VzIE5vaWRh</t>
  </si>
  <si>
    <t>Pathways World School, Main Road, Noida Sector 100, Noida - 201301</t>
  </si>
  <si>
    <t>Yuvraj Singh Centre Of Exce..</t>
  </si>
  <si>
    <t>https://www.justdial.com/Delhi/NIS-Cricket-Academy-Near-CNG-Gas-Pump-Noida-Sector-33/011PXX11-XX11-160322063720-B3X9_BZDET?xid=RGVsaGkgQ3JpY2tldCBDb2FjaGluZyBDbGFzc2VzIE5vaWRh</t>
  </si>
  <si>
    <t>B-67, Noida Sector 33, Noida - 201303, Near CNG Gas Pump</t>
  </si>
  <si>
    <t>NIS Cricket Academy</t>
  </si>
  <si>
    <t>https://www.justdial.com/Delhi/Cricket-Academy-Of-Pathans-Cricket-Ground-Near-Prateek-Loreals-Ceo-County-Sector-73/011PXX11-XX11-170404151431-I3G5_BZDET?xid=RGVsaGkgQ3JpY2tldCBDb2FjaGluZyBDbGFzc2VzIE5vaWRh</t>
  </si>
  <si>
    <t>Yadu Public School,, Sector 73, Noida - 201307, Near Prateek Loreals &amp; Ceo County</t>
  </si>
  <si>
    <t>Cricket Academy Of Pathans ..</t>
  </si>
  <si>
    <t>https://www.justdial.com/Delhi/Smashtress-NEAR-CNG-GAS-STATION/011PXX11-XX11-180810193510-U1D1_BZDET?xid=RGVsaGkgQ3JpY2tldCBDb2FjaGluZyBDbGFzc2VzIE5vaWRh</t>
  </si>
  <si>
    <t>SMASHTRESS SPORTS COMPLEX, AMBEDKAR CITY, Noida - 201305, NEAR CNG GAS STATION</t>
  </si>
  <si>
    <t>Smashtress</t>
  </si>
  <si>
    <t>https://www.justdial.com/Delhi/Ashish-Nehra-Cricket-Academy-Noida-Sector-62/011PXX11-XX11-170513124258-L8Z9_BZDET?xid=RGVsaGkgQ3JpY2tldCBDb2FjaGluZyBDbGFzc2VzIE5vaWRh</t>
  </si>
  <si>
    <t>Plot Number 1, Indus Valley Public School, Noida Sector 62, Noida - 201309</t>
  </si>
  <si>
    <t>Ashish Nehra Cricket Academ..</t>
  </si>
  <si>
    <t>https://www.justdial.com/Delhi/Ramagya-Sports-Academy-Noida-Sector-50/011PXX11-XX11-120705083145-L1Q2_BZDET?xid=RGVsaGkgQ3JpY2tldCBDb2FjaGluZyBDbGFzc2Vz</t>
  </si>
  <si>
    <t>E-7, Sector-50, Noida Sector 50, Noida - 201307</t>
  </si>
  <si>
    <t>Ramagya Sports Academy</t>
  </si>
  <si>
    <t>https://www.justdial.com/Delhi/Chaperone-Genius-Near-Mannat-Farm-House-Surya-Nagar/011PXX11-XX11-130723170250-B2B6_BZDET?xid=RGVsaGkgQ3JpY2tldCBDb2FjaGluZyBDbGFzc2Vz</t>
  </si>
  <si>
    <t>Ghaziabad</t>
  </si>
  <si>
    <t>A-86, Rampuri, Surya Nagar, Ghaziabad - 201011, Near Mannat Farm House</t>
  </si>
  <si>
    <t>Chaperone Genius</t>
  </si>
  <si>
    <t>https://www.justdial.com/Delhi/Vyom-United-Sports-Academy-Gaur-City-1/011PXX11-XX11-130530120629-G7U2_BZDET?xid=RGVsaGkgQ3JpY2tldCBDb2FjaGluZyBDbGFzc2Vz</t>
  </si>
  <si>
    <t>Florence International School, Sector 3 Noida Extension, Gaur City 1, Noida - 201318</t>
  </si>
  <si>
    <t>Vyom United Sports Academy</t>
  </si>
  <si>
    <t>https://www.justdial.com/Delhi/Ashish-Nehra-Cricket-Academy-Noida-Sector-62/011PXX11-XX11-170513124258-L8Z9_BZDET?xid=RGVsaGkgQ3JpY2tldCBDb2FjaGluZyBDbGFzc2Vz</t>
  </si>
  <si>
    <t>https://www.justdial.com/Delhi/Small-Wonders-Gourmet-Hub-Mall-Paschim-Vihar/011PGE11813_BZDET?xid=RGVsaGkgQ3JpY2tldCBDb2FjaGluZyBDbGFzc2Vz</t>
  </si>
  <si>
    <t>Delhi</t>
  </si>
  <si>
    <t>BG 2, Paschim Vihar, Delhi - 110063, Gourmet Hub Mall</t>
  </si>
  <si>
    <t>Small Wonders</t>
  </si>
  <si>
    <t>https://www.justdial.com/Delhi/Kidzopedia(exploring-The-World-Outside-Of-School)-Near-Dwarka-Mor-Metro-Station-Opp-Piller-No-783-Dwarka-More/011PXX11-XX11-161125142233-B9C6_BZDET?xid=RGVsaGkgQ3JpY2tldCBDb2FjaGluZyBDbGFzc2Vz</t>
  </si>
  <si>
    <t>113/114 AB ,2nd Floor, Dwarka More, Delhi - 110059, Near Dwarka Mor Metro Station Opp Piller No 783</t>
  </si>
  <si>
    <t>Kidzopedia(exploring The Wo..</t>
  </si>
  <si>
    <t>https://www.justdial.com/Delhi/Sports-Zone-Entry-Gate-No-3-RK-Puram-Sector-4/011PXX11-XX11-100911102932-W3Z8_BZDET?xid=RGVsaGkgQ3JpY2tldCBDb2FjaGluZyBDbGFzc2Vz</t>
  </si>
  <si>
    <t>Ram Jas School, RK Puram Sector 4, Delhi - 110022, Entry Gate No-3</t>
  </si>
  <si>
    <t>Sports Zone</t>
  </si>
  <si>
    <t>https://www.justdial.com/Delhi/Delhi-Cricket-Academy-Rajvanshi-Near-Hp-Petrol-Pump-Shastri-Park/011PXX11-XX11-131119172234-S5D2_BZDET?xid=RGVsaGkgQ3JpY2tldCBDb2FjaGluZyBDbGFzc2Vz</t>
  </si>
  <si>
    <t>Red Light Chowk, Shastri Park, Delhi - 110053, Near Hp Petrol Pump</t>
  </si>
  <si>
    <t>Delhi Cricket Academy Rajva..</t>
  </si>
  <si>
    <t>https://www.justdial.com/Delhi/National-Institute-Of-Educational-Development-Society-Sports-Council-Near-BDO-Office-Alipur/011PXX11-XX11-101030110718-B3P8_BZDET?xid=RGVsaGkgQ3JpY2tldCBDb2FjaGluZyBDbGFzc2Vz</t>
  </si>
  <si>
    <t>Khasra No-608/609, First Floor, Sant Kirpal Singh Public Trust Building, Alipur, Delhi - 110036, Near BDO Office</t>
  </si>
  <si>
    <t>National Institute Of Educa..</t>
  </si>
  <si>
    <t>https://www.justdial.com/Delhi/Khele-INDIA-Near-DTU-College-Rohini/011PXX11-XX11-190725150924-T5J9_BZDET?xid=RGVsaGkgQ3JpY2tldCBDb2FjaGluZyBDbGFzc2Vz</t>
  </si>
  <si>
    <t>delhi</t>
  </si>
  <si>
    <t>Building No-593, Shahbad Daulatpur, Rohini, delhi - 110085, Near DTU College</t>
  </si>
  <si>
    <t>Khele INDIA</t>
  </si>
  <si>
    <t>https://www.justdial.com/Delhi/Gyanti-Cricket-Ramjas-Sports-Complex-West-Patel-Nagar/011PXX11-XX11-130323102320-G7K4_BZDET?xid=RGVsaGkgQ3JpY2tldCBDb2FjaGluZyBDbGFzc2Vz</t>
  </si>
  <si>
    <t>Srijan School, Model Town 3, West Patel Nagar, Delhi - 110008, Ramjas Sports Complex</t>
  </si>
  <si>
    <t>Gyanti Cricket</t>
  </si>
  <si>
    <t>https://www.justdial.com/Delhi/INDIA-Diamond-Cricket-Academy-Near-Shyamgiri-Temple-Shastri-Park/011PXX11-XX11-190918115015-S8M7_BZDET?xid=RGVsaGkgQ3JpY2tldCBDb2FjaGluZyBDbGFzc2Vz</t>
  </si>
  <si>
    <t>Ground Shastri Park Metro Depot Bus Stand, Opposite DMRC, Shastri Park, Delhi - 110053, Near Shyamgiri Temple</t>
  </si>
  <si>
    <t>INDIA Diamond Cricket Acade..</t>
  </si>
  <si>
    <t>https://www.justdial.com/Delhi/Personal-Cricket-Coaching-Near-By-Hanuman-Mandir-Khanpur-Extension/011PXX11-XX11-190330093033-B8S2_BZDET?xid=RGVsaGkgQ3JpY2tldCBDb2FjaGluZyBDbGFzc2Vz</t>
  </si>
  <si>
    <t>House No-B-18,Raju Park,Devli Road, Khanpur Extension, Delhi - 110062, Near By Hanuman Mandir</t>
  </si>
  <si>
    <t>Personal Cricket Coaching</t>
  </si>
  <si>
    <t>https://www.justdial.com/Delhi/Indraprastha-Cricket-Academy-Behind-Mc-Donalds-West-Punjabi-Bagh/011PXX11-XX11-120419124756-D1K8_BZDET?xid=RGVsaGkgQ3JpY2tldCBDb2FjaGluZyBDbGFzc2Vz</t>
  </si>
  <si>
    <t>Guru Nanak Public School Ground, West Punjabi Bagh, Delhi - 110026, Behind Mc Donalds</t>
  </si>
  <si>
    <t>Indraprastha Cricket Academ..</t>
  </si>
  <si>
    <t>https://www.justdial.com/Delhi/Cricket-Academy-Harry-Behind-CNG-Pump-Police-Lines-Pitampura/011PXX11-XX11-110926172559-N5Z6_BZDET?xid=RGVsaGkgQ3JpY2tldCBDb2FjaGluZyBDbGFzc2Vz</t>
  </si>
  <si>
    <t>Parmarth Play Ground No 2, Pitampura, Delhi - 110034, Behind CNG Pump Police Lines</t>
  </si>
  <si>
    <t>Cricket Academy Harry</t>
  </si>
  <si>
    <t>063587 46910</t>
  </si>
  <si>
    <t>10037, Block R, Mahipalpur Village, Mahipalpur, New Delhi, Delhi 110037</t>
  </si>
  <si>
    <t>Tansen Cricket academy</t>
  </si>
  <si>
    <t>098997 57502</t>
  </si>
  <si>
    <t>Vidhya Bharati School, Sector 15, Rohini, New Delhi, Delhi 110089</t>
  </si>
  <si>
    <t>Cricket Academy of Pathans Delhi</t>
  </si>
  <si>
    <t>099582 12709</t>
  </si>
  <si>
    <t>Indus Valley School Ground, Khora Colony, Sector 62A, Noida, Uttar Pradesh 201309</t>
  </si>
  <si>
    <t>Ashish Nehra Cricket Academy</t>
  </si>
  <si>
    <t>092116 50713</t>
  </si>
  <si>
    <t>B53, Block B, Bhajanpura, Shahdara, New Delhi, Delhi 110053</t>
  </si>
  <si>
    <t>Delhi Cricket League</t>
  </si>
  <si>
    <t>099905 78585</t>
  </si>
  <si>
    <t>Shastri Park, Red Light Chowk, near by Car Parking, Delhi 110053</t>
  </si>
  <si>
    <t>Rajvanshi Cricket Academy</t>
  </si>
  <si>
    <t>098739 82939</t>
  </si>
  <si>
    <t>Venkateshwar International School, Sector 10 Dwarka, Dwarka, Delhi, 110075</t>
  </si>
  <si>
    <t>Venkateshwar Cricket Academy</t>
  </si>
  <si>
    <t>098103 30580</t>
  </si>
  <si>
    <t>Guru Gobind Singh College, Pitampura Guru Gobind Singh College, Pitam Pura, New Delhi, Delhi 110034</t>
  </si>
  <si>
    <t>Turf Cricket Academy</t>
  </si>
  <si>
    <t>098106 94073</t>
  </si>
  <si>
    <t>Vinay Marg sports complex, Chanakyapuri, New Delhi, Delhi 110021</t>
  </si>
  <si>
    <t>Future Cricket Academy</t>
  </si>
  <si>
    <t>099107 25332</t>
  </si>
  <si>
    <t>G-55, Block G, Ramesh Nagar, New Delhi, Delhi 110015</t>
  </si>
  <si>
    <t>Players Cricket Academy</t>
  </si>
  <si>
    <t>0120 575 9167</t>
  </si>
  <si>
    <t>Mori Gate, Kucha Mohatter Khan, Inter State Bus Terminal, Kashmere Gate, New Delhi, Delhi 110006</t>
  </si>
  <si>
    <t>Vijay Dahiya Cricket Academy</t>
  </si>
  <si>
    <t>099991 55792</t>
  </si>
  <si>
    <t>QUEEN GLOBAL INTERNATIONAL SCHOOL, C-Block, Dilshad Garden, Delhi, 110095</t>
  </si>
  <si>
    <t>Prelude Cricket Foundation</t>
  </si>
  <si>
    <t>098111 73437</t>
  </si>
  <si>
    <t>1A Near St. Sophia School, A 2 Block, Paschim Vihar, New Delhi, Delhi 110063</t>
  </si>
  <si>
    <t>West Delhi Cricket Academy</t>
  </si>
  <si>
    <t>076783 45805</t>
  </si>
  <si>
    <t>Indraprastha Cricket Academy Pvt. Ltd. Guru Nanak Public School Playground West Avenue, Behind McDonalds, Central Market, West Punjabi Bagh, New Delhi, Delhi 110026</t>
  </si>
  <si>
    <t>Indraprastha Cricket Academy Pvt. Ltd.</t>
  </si>
  <si>
    <t>A Block, Block A, Bhajanpura, Shahdara, New Delhi, Delhi 110053</t>
  </si>
  <si>
    <t>Rajput Gymkhana Cricket Academy</t>
  </si>
  <si>
    <t>072730 29302</t>
  </si>
  <si>
    <t>https://www.google.com/maps/dir/28.667617,77.320955/Sehwag+Cricket+Academy,+SS+khalsa+senior+secondary+school,+Amar+Colony+A+Block,+Lajpat+Nagar,+New+Delhi,+Delhi+110024/@28.6150824,77.2143678,12z/data=!3m1!4b1!4m9!4m8!1m1!4e1!1m5!1m1!1s0x390ce3b4a3ffffff:0xcb0dcbb4af940226!2m2!1d77.2416812!2d28.5621724</t>
  </si>
  <si>
    <t>Jose Marti Sarvodaya Vidyalaya
Sector 12
R K Puram</t>
  </si>
  <si>
    <t>Sehwag Cricket Academy</t>
  </si>
  <si>
    <t>Apeejay School Plot No. 10, Road No. 42 Sanik Vihar Pitampura</t>
  </si>
  <si>
    <t>9719 766 632</t>
  </si>
  <si>
    <t>https://www.google.com/search?sxsrf=ALeKk0051ErKeHp_DipoAG6WXUczbc7uPg:1593621070938&amp;q=cricket+coaching+classes+in+delhi&amp;npsic=0&amp;rflfq=1&amp;rlha=0&amp;rllag=28643966,77297746,3680&amp;tbm=lcl&amp;ved=2ahUKEwi92duOvazqAhXuzjgGHQrGAMsQjGp6BAgLEEY&amp;rldoc=1#rlfi=hd:;si:;mv:[[28.7422078,77.3723426],[28.5314914,77.0403335]];tbs:lrf:!1m4!1u3!2m2!3m1!1e1!1m4!1u2!2m2!2m1!1e1!1m4!1u16!2m2!16m1!1e1!1m4!1u16!2m2!16m1!1e2!2m1!1e2!2m1!1e16!2m1!1e3!3sIAE,lf:1,lf_ui:2</t>
  </si>
  <si>
    <t>6 KM Milestone Kashipur Road Rudrapur (U. S. Nagar) Uttarakhand - 263153</t>
  </si>
  <si>
    <t>Madan Lal Cricket Academy</t>
  </si>
  <si>
    <t>9711 684 698</t>
  </si>
  <si>
    <t>Gaur City Sports Complex, Gaur City (Greater Noida West) 6 KM From Noida City Centre Metro Station</t>
  </si>
  <si>
    <t>http://www.madanlalcricketacademy.com/</t>
  </si>
  <si>
    <t>093152 15866</t>
  </si>
  <si>
    <t>Siri Fort Sports Complex, August Kranti Marg, New Delhi</t>
  </si>
  <si>
    <t>https://sehwagacademy.com/</t>
  </si>
  <si>
    <t>X-12, Hauz Khas, New Delhi – 110016, India.</t>
  </si>
  <si>
    <t>098911 00107</t>
  </si>
  <si>
    <t>Mahaveer Hospital Road Rani Bagh Road, Police Lines, West Enclave, Pitam Pura, New Delhi, Delhi 110034</t>
  </si>
  <si>
    <t>GS Harry Cricket Academy - Best Cricket Academy, Cricket Coaching Center/Classes in Pitampura Delhi</t>
  </si>
  <si>
    <t>099653 26866</t>
  </si>
  <si>
    <t>https://www.google.com/maps/dir/28.667617,77.320955/Govt.+Cricket+Academy,+G+V+10+Block,+Gandhi+Nagar,+Geeta+Colony,+New+Delhi,+Delhi+110031/@28.6369288,77.2601082,13z/data=!3m1!4b1!4m9!4m8!1m1!4e1!1m5!1m1!1s0x390cfc93402f60ed:0x8010d2c52b7d39a8!2m2!1d77.2768587!2d28.616378</t>
  </si>
  <si>
    <t>G V 10 Block, Gandhi Nagar, Geeta Colony, New Delhi, Delhi 110031</t>
  </si>
  <si>
    <t>Govt. Cricket Academy</t>
  </si>
  <si>
    <t>https://greenfieldcricketacademy.com/</t>
  </si>
  <si>
    <t>098715 04927</t>
  </si>
  <si>
    <t>https://www.google.com/maps/dir/28.667617,77.320955/Best+Cricket+Academy+in+Delhi+%2F+Green+Field+Cricket+Academy,+Ajnara+Complex,+Unnati+Marg,+Block+D,+Vivek+Vihar+Phase+I,+New+Delhi,+110095/@28.6675721,77.3176027,17z/data=!3m1!4b1!4m9!4m8!1m1!4e1!1m5!1m1!1s0x390cfb1028334419:0xd96ca99e8c7aad16!2m2!1d77.3186343!2d28.6673371</t>
  </si>
  <si>
    <t>D-Block, Vivek Vihar-110095</t>
  </si>
  <si>
    <t>Best Cricket Academy in Delhi / Green Field Cricket Academy</t>
  </si>
  <si>
    <t>http://www.dronacharyacricketacademy.com/</t>
  </si>
  <si>
    <t>098111 96738</t>
  </si>
  <si>
    <t>https://www.google.com/maps/dir/28.667617,77.320955/cricket+coaching+classes+in+delhi/@28.6695856,77.3171599,17z/data=!3m1!4b1!4m9!4m8!1m1!4e1!1m5!1m1!1s0x390cfb102ce1669f:0x3ef6130e7c6aeead!2m2!1d77.317705!2d28.6715543</t>
  </si>
  <si>
    <t>near Hanuman Balaji Mandir, Block C, Block A, Vivek Vihar, New Delhi, Delhi 110092</t>
  </si>
  <si>
    <t>Dronacharya Cricket Academy</t>
  </si>
  <si>
    <t>https://www.google.com/search?sxsrf=ALeKk02vDsFsIUQpD5cfnMezhqmhI4XLrg:1592996278967&amp;q=cricket+coaching+classes+in+telangana&amp;npsic=0&amp;rflfq=1&amp;rlha=0&amp;rllag=17409151,78452005,12096&amp;tbm=lcl&amp;ved=2ahUKEwipjtjKpZrqAhVMdCsKHRTkD6IQjGp6BAgLEDo&amp;rldoc=1#</t>
  </si>
  <si>
    <t>Hyderabad</t>
  </si>
  <si>
    <t>Telangana</t>
  </si>
  <si>
    <t>Andhra Cricket Association Practice Nets</t>
  </si>
  <si>
    <t>040 2761 6330</t>
  </si>
  <si>
    <t>Hindi Mahavidyalaya</t>
  </si>
  <si>
    <t>AJAY CRICKET ACADEMY</t>
  </si>
  <si>
    <t>096117 93454</t>
  </si>
  <si>
    <t>Galaxy Cricket Club</t>
  </si>
  <si>
    <t>091825 13389</t>
  </si>
  <si>
    <t>ChocoFantasy Training And Finishing School</t>
  </si>
  <si>
    <t>093937 12347</t>
  </si>
  <si>
    <t>Srihari Gate Academy</t>
  </si>
  <si>
    <t>088855 77750</t>
  </si>
  <si>
    <t>Sharks Pro India</t>
  </si>
  <si>
    <t>0883 244 1555</t>
  </si>
  <si>
    <t>WINNERS ACADEMY</t>
  </si>
  <si>
    <t>094221 11331</t>
  </si>
  <si>
    <t>PHCA</t>
  </si>
  <si>
    <t>086003 74701</t>
  </si>
  <si>
    <t>sant gajanan cricket academy</t>
  </si>
  <si>
    <t>088303 78928</t>
  </si>
  <si>
    <t>Nagpur cricket academy</t>
  </si>
  <si>
    <t>093938 38375</t>
  </si>
  <si>
    <t>Kandukuri Cricket Academy</t>
  </si>
  <si>
    <t>http://hindimahavidyalaya.org/</t>
  </si>
  <si>
    <t>077029 19777</t>
  </si>
  <si>
    <t>THE GATE ACADEMY, Vijayawada</t>
  </si>
  <si>
    <t>https://galaxycricketclub.business.site/</t>
  </si>
  <si>
    <t>098668 70972</t>
  </si>
  <si>
    <t>Anurag College of Engineering</t>
  </si>
  <si>
    <t>https://www.facebook.com/ChocoFantasyTrainingAndFinishingSchool/</t>
  </si>
  <si>
    <t>Saksham School Cricket Academy</t>
  </si>
  <si>
    <t>http://www.sriharigateacademy.com/</t>
  </si>
  <si>
    <t>040 2373 1844</t>
  </si>
  <si>
    <t>Nagarjuna High School</t>
  </si>
  <si>
    <t>https://sharks-pro-india.business.site/?utm_source=gmb&amp;utm_medium=referral</t>
  </si>
  <si>
    <t>098493 76964</t>
  </si>
  <si>
    <t>JP Cricket Coaching Academy</t>
  </si>
  <si>
    <t>092999 99291</t>
  </si>
  <si>
    <t>Excellent Coaching Institute</t>
  </si>
  <si>
    <t>http://www.phcanagpur.com/</t>
  </si>
  <si>
    <t>099666 69444</t>
  </si>
  <si>
    <t>Vizag Cricket Academy, Vizag</t>
  </si>
  <si>
    <t>https://sant-gajanan-cricket-academy.business.site/?utm_source=gmb&amp;utm_medium=referral</t>
  </si>
  <si>
    <t>099122 28543</t>
  </si>
  <si>
    <t>More</t>
  </si>
  <si>
    <t>http://kcavizag.com/</t>
  </si>
  <si>
    <t>080088 74848</t>
  </si>
  <si>
    <t>Dimensions Coaching Centre</t>
  </si>
  <si>
    <t>http://www.thegateacademy.com/</t>
  </si>
  <si>
    <t>http://www.anuraghyd.ac.in/</t>
  </si>
  <si>
    <t>090323 25713</t>
  </si>
  <si>
    <t>Engineers Gate Academy</t>
  </si>
  <si>
    <t>http://business.google.com/website/vizag-cricket-academy-vizag</t>
  </si>
  <si>
    <t>040 2780 4840</t>
  </si>
  <si>
    <t>Secunderabad Club</t>
  </si>
  <si>
    <t>http://www.morestore.com/</t>
  </si>
  <si>
    <t>076759 62248</t>
  </si>
  <si>
    <t>Gyanville Academy</t>
  </si>
  <si>
    <t>090300 32700</t>
  </si>
  <si>
    <t>Hyderabad Golf Club</t>
  </si>
  <si>
    <t>http://www.dimensionscoaching.in/</t>
  </si>
  <si>
    <t>040 2311 1916</t>
  </si>
  <si>
    <t>National Academy of Construction</t>
  </si>
  <si>
    <t>040 2401 2402</t>
  </si>
  <si>
    <t>Fitness Academy</t>
  </si>
  <si>
    <t>086888 22222</t>
  </si>
  <si>
    <t>Reqelford International School</t>
  </si>
  <si>
    <t>098490 42733</t>
  </si>
  <si>
    <t>Sania Mirza Tennis Academy</t>
  </si>
  <si>
    <t>099482 89161</t>
  </si>
  <si>
    <t>Nova's Leads You Abroad</t>
  </si>
  <si>
    <t>097007 75220</t>
  </si>
  <si>
    <t>SRR Chess Coaching Academy</t>
  </si>
  <si>
    <t>040 4520 8611</t>
  </si>
  <si>
    <t>Manya - The Princeton Review, Study Abroad, Punjagutta, Hyderabad</t>
  </si>
  <si>
    <t>http://thegateacademy.com/</t>
  </si>
  <si>
    <t>097042 35616</t>
  </si>
  <si>
    <t>Tuition Point</t>
  </si>
  <si>
    <t>http://www.secunderabadclub.org/</t>
  </si>
  <si>
    <t>099855 31397</t>
  </si>
  <si>
    <t>https://www.gyanville.in/</t>
  </si>
  <si>
    <t>091773 99900</t>
  </si>
  <si>
    <t>Suchitra Academy International School</t>
  </si>
  <si>
    <t>http://hyderabadgolfclub.in/</t>
  </si>
  <si>
    <t>040 2324 0247</t>
  </si>
  <si>
    <t>Lal Bahadur Shastri Stadium</t>
  </si>
  <si>
    <t>http://www.nac.edu.in/</t>
  </si>
  <si>
    <t>095158 29982</t>
  </si>
  <si>
    <t>Pradeeps Academy - Competitive Exams Coaching center in Kurnool</t>
  </si>
  <si>
    <t>http://www.fitnessacademy.in/</t>
  </si>
  <si>
    <t>040 2770 0379</t>
  </si>
  <si>
    <t>New Club Family And Sports Club</t>
  </si>
  <si>
    <t>http://www.reqelfordinternationalschool.com/</t>
  </si>
  <si>
    <t>088855 53380</t>
  </si>
  <si>
    <t>Hamsa Cricket grounds</t>
  </si>
  <si>
    <t>http://www.saniamirzatennisacademy.com/</t>
  </si>
  <si>
    <t>099084 02564</t>
  </si>
  <si>
    <t>Spark Kung Fu Academy</t>
  </si>
  <si>
    <t>070327 77333</t>
  </si>
  <si>
    <t>Gamepoint Uppal</t>
  </si>
  <si>
    <t>https://www.manyagroup.com/</t>
  </si>
  <si>
    <t>091600 05184</t>
  </si>
  <si>
    <t>BK Cricket Academy</t>
  </si>
  <si>
    <t>098665 44946</t>
  </si>
  <si>
    <t>Smart Cricket Academy</t>
  </si>
  <si>
    <t>094913 84718</t>
  </si>
  <si>
    <t>Bhavan's Cricket Academy</t>
  </si>
  <si>
    <t>http://www.suchitra.in/</t>
  </si>
  <si>
    <t>098494 54344</t>
  </si>
  <si>
    <t>Rao's Cricket Academy</t>
  </si>
  <si>
    <t>Galaxy Cricket Academy</t>
  </si>
  <si>
    <t>http://www.pradeepsacademy.com/</t>
  </si>
  <si>
    <t>090007 77949</t>
  </si>
  <si>
    <t>Prasad Cricket Academy</t>
  </si>
  <si>
    <t>088805 50055</t>
  </si>
  <si>
    <t>Daniels Cricket Academy</t>
  </si>
  <si>
    <t>098491 86972</t>
  </si>
  <si>
    <t>Kukatpally Cricket Academy</t>
  </si>
  <si>
    <t>https://sites.google.com/view/sparkkungfu</t>
  </si>
  <si>
    <t>Arshad Ayub Cricket Academy</t>
  </si>
  <si>
    <t>http://gamepointindia.com/</t>
  </si>
  <si>
    <t>Phoenix Cricket Academy</t>
  </si>
  <si>
    <t>092472 67820</t>
  </si>
  <si>
    <t>IQBAL CRICKET ACADEMY</t>
  </si>
  <si>
    <t>081425 30005</t>
  </si>
  <si>
    <t>Sujeets Cricket Academy</t>
  </si>
  <si>
    <t>Rahul Cricket Coaching Center</t>
  </si>
  <si>
    <t>099853 30003</t>
  </si>
  <si>
    <t>VJ Cricket Academy &amp; Fitness Centre</t>
  </si>
  <si>
    <t>079976 18413</t>
  </si>
  <si>
    <t>HMV Cricket Coaching Academy</t>
  </si>
  <si>
    <t>091003 29271</t>
  </si>
  <si>
    <t>Daniel's Cricket Academy Jubilee Hills Branch</t>
  </si>
  <si>
    <t>Global Cricket Academy</t>
  </si>
  <si>
    <t>http://danielscricketacademy.com/contact-us.html</t>
  </si>
  <si>
    <t>098859 42667</t>
  </si>
  <si>
    <t>Zubi Cricket Academy</t>
  </si>
  <si>
    <t>086863 15763</t>
  </si>
  <si>
    <t>The Cricket Academy Hyderabad Hitex City</t>
  </si>
  <si>
    <t>099080 08424</t>
  </si>
  <si>
    <t>Kalyan Cricket Academy</t>
  </si>
  <si>
    <t>Unisexual</t>
  </si>
  <si>
    <t>https://www.justdial.com/Bhatinda/Bathinda-cricket-academy-Opp-Park-Near-Street-N-5-Ganesh-Nagar/9999PX164-X164-190810152549-F8B9_BZDET?xid=QmhhdGluZGEgQ3JpY2tldCBDb2FjaGluZyBDbGFzc2Vz</t>
  </si>
  <si>
    <t>Punjab</t>
  </si>
  <si>
    <t>Bhatinda</t>
  </si>
  <si>
    <t>Bathinda Cricket Academy, 40 Feet Road, Namdev Marg, Main Road, Ganesh Nagar, Bhatinda - 151001, Opp Park, Near Street N 5,</t>
  </si>
  <si>
    <t>Bathinda cricket academy</t>
  </si>
  <si>
    <t>https://www.justdial.com/Bhatinda/Krishan-Lal-Cricket-Academy-Near-Bhatinda-HO/9999PX164-X164-171111152630-W2U8_BZDET?xid=QmhhdGluZGEgQ3JpY2tldCBDb2FjaGluZyBDbGFzc2Vz</t>
  </si>
  <si>
    <t>Kotak Pura , Boys School, Bhatinda HO, Bhatinda - 151001, Near</t>
  </si>
  <si>
    <t>Krishan Lal Cricket Academy</t>
  </si>
  <si>
    <t>https://www.justdial.com/Bhatinda/RV-Sports-Acadmy-Backside-Pukhraj-Cinema-Bhatinda-HO/9999PX164-X164-170819154847-A6V9_BZDET?xid=QmhhdGluZGEgQ3JpY2tldCBDb2FjaGluZyBDbGFzc2Vz</t>
  </si>
  <si>
    <t>Street No 6, Mcb, Z4/00296, Bhatinda HO, Bhatinda - 151001, Backside Pukhraj Cinema,</t>
  </si>
  <si>
    <t>RV Sports Acadmy</t>
  </si>
  <si>
    <t>https://www.justdial.com/Bhatinda/R-v-sports-Academy-Backside-Pukhraj-Cinema-Pukhraj-Colony/9999PX164-X164-170821194521-M4I9_BZDET?xid=QmhhdGluZGEgQ3JpY2tldCBDb2FjaGluZyBDbGFzc2Vz</t>
  </si>
  <si>
    <t>MCB : Z4 / 00296, No.6, Pukhraj Colony, Bhatinda - 151001, Backside Pukhraj Cinema</t>
  </si>
  <si>
    <t>R.v.sports Academy</t>
  </si>
  <si>
    <t>https://www.justdial.com/Ludhiana/Cricket-Academy-of-Pathans-Raj-Guru-Nagar/0161PX161-X161-190910193549-U3P1_BZDET?xid=THVkaGlhbmEgQ3JpY2tldCBDb2FjaGluZyBDbGFzc2Vz</t>
  </si>
  <si>
    <t>Ludhiana</t>
  </si>
  <si>
    <t>Raj Guru Nagar, Ludhiana - 141012</t>
  </si>
  <si>
    <t>Cricket Academy of Pathans</t>
  </si>
  <si>
    <t>https://www.justdial.com/Ludhiana/Pelicans-Cricket-Academy-Near-College-Road-Civil-Lines/0161PX161-X161-191126163129-W1J4_BZDET?xid=THVkaGlhbmEgQ3JpY2tldCBDb2FjaGluZyBDbGFzc2Vz</t>
  </si>
  <si>
    <t>Civil Lines, Ludhiana - 141001, Near College Road</t>
  </si>
  <si>
    <t>Pelicans Cricket Academy</t>
  </si>
  <si>
    <t>https://www.justdial.com/Ludhiana/Five-Star-Welfare-Sports-Club-Behind-G-N-E-Gollege/0161PX161-X161-200323215844-I3N1_BZDET?xid=THVkaGlhbmEgQ3JpY2tldCBDb2FjaGluZyBDbGFzc2Vz</t>
  </si>
  <si>
    <t>T No.1, Ludhiana - 141001, Behind G.N.E Gollege</t>
  </si>
  <si>
    <t>Five Star Welfare &amp; Sports ..</t>
  </si>
  <si>
    <t>https://www.justdial.com/Ludhiana/Sanjay-Cricket-Academy-Near-Ansal-Colony-Jamalpur/0161PX161-X161-191031171720-G6S1_BZDET?xid=THVkaGlhbmEgQ3JpY2tldCBDb2FjaGluZyBDbGFzc2Vz</t>
  </si>
  <si>
    <t>ludhiana</t>
  </si>
  <si>
    <t>Garewal Property, Main Road, Jamalpur, ludhiana - 141010, Near Ansal Colony</t>
  </si>
  <si>
    <t>Sanjay Cricket Academy</t>
  </si>
  <si>
    <t>https://www.justdial.com/Ludhiana/Cricket-Academy-Of-Pathans-BRS-Nagar/0161PX161-X161-190517160511-T2V9_BZDET?xid=THVkaGlhbmEgQ3JpY2tldCBDb2FjaGluZyBDbGFzc2Vz</t>
  </si>
  <si>
    <t>Building No. 32 G, BRS Nagar, Ludhiana - 141001</t>
  </si>
  <si>
    <t>https://www.justdial.com/Ludhiana/Aqua-Fitness-Near-Convent-School-Jamalpur-Colony/0161PX161-X161-190425153009-H3I3_BZDET?xid=THVkaGlhbmEgQ3JpY2tldCBDb2FjaGluZyBDbGFzc2Vz</t>
  </si>
  <si>
    <t>GLADA Sports Comlex, 38sec Chd Road, Jamalpur Colony, Ludhiana - 141010, Near Convent School</t>
  </si>
  <si>
    <t>Aqua Fitness</t>
  </si>
  <si>
    <t>https://www.justdial.com/Ludhiana/Professional-Tennis-Academy-Shrabha-Nagar-Model-Town/0161PX161-X161-160920193108-K3N8_BZDET?xid=THVkaGlhbmEgQ3JpY2tldCBDb2FjaGluZyBDbGFzc2Vz</t>
  </si>
  <si>
    <t>Bcm School Shastri Nagar,, Model Town, Ludhiana - 141002, Shrabha Nagar</t>
  </si>
  <si>
    <t>Professional Tennis Academy</t>
  </si>
  <si>
    <t>https://www.justdial.com/Ludhiana/Western-Cricket-Club-Near-Shingar-Cinema-Ludhiana-Ho/0161PX161-X161-131206104501-Q8K1_BZDET?xid=THVkaGlhbmEgQ3JpY2tldCBDb2FjaGluZyBDbGFzc2Vz</t>
  </si>
  <si>
    <t>St.No: 3, Harcharan Nagar, Ludhiana Ho, Ludhiana - 141001, Near Shingar Cinema</t>
  </si>
  <si>
    <t>Western Cricket Club</t>
  </si>
  <si>
    <t>https://www.justdial.com/Ludhiana/Five-S-A-Cricket-Academy-Behind-Bcm-School-Basant-Avenue/0161PX161-X161-180719191459-U1M6_BZDET?xid=THVkaGlhbmEgQ3JpY2tldCBDb2FjaGluZyBDbGFzc2Vz</t>
  </si>
  <si>
    <t>Plot No.., Main Road, Basant Avenue, Ludhiana - 141013, Behind Bcm School</t>
  </si>
  <si>
    <t>Five S A Cricket Academy</t>
  </si>
  <si>
    <t>https://www.justdial.com/Ludhiana/Sm-Cricket-Academy-Backside-Keys-Hotel-Basant-City/0161PX161-X161-170712165948-L9B4_BZDET?xid=THVkaGlhbmEgQ3JpY2tldCBDb2FjaGluZyBDbGFzc2Vz</t>
  </si>
  <si>
    <t>Ekta Public School, Three Key Road, Basant City, Ludhiana - 141013, Backside Keys Hotel</t>
  </si>
  <si>
    <t>Sm Cricket Academy</t>
  </si>
  <si>
    <t>https://www.justdial.com/Ludhiana/IPS-Cricket-Academy-NEAR-CIVIL-CITY-Chander-Nagar/0161PX161-X161-170519010724-F7J8_BZDET?xid=THVkaGlhbmEgQ3JpY2tldCBDb2FjaGluZyBDbGFzc2Vz</t>
  </si>
  <si>
    <t>IPS CRICKET ACADEMY, SANDHU NAGAR, Chander Nagar, Ludhiana - 141001, NEAR CIVIL CITY</t>
  </si>
  <si>
    <t>IPS Cricket Academy</t>
  </si>
  <si>
    <t>https://www.justdial.com/Ludhiana/Everest-Sports-Academy-MAKKAR-STATIONERY-BRS-Nagar/0161PX161-X161-160217164235-Z8J7_BZDET?xid=THVkaGlhbmEgQ3JpY2tldCBDb2FjaGluZyBDbGFzc2Vz</t>
  </si>
  <si>
    <t>GURU NANAK INTERNATIONAL PUBLIC SCHOOL, I/BLOCK, BRS Nagar, Ludhiana - 141001, MAKKAR STATIONERY</t>
  </si>
  <si>
    <t>Everest Sports Academy</t>
  </si>
  <si>
    <t>https://www.justdial.com/Ludhiana/Colors-Sports-Academy-Civil-Lines/0161PX161-X161-190130162830-D7I9_BZDET?xid=THVkaGlhbmEgQ3JpY2tldCBDb2FjaGluZyBDbGFzc2Vz</t>
  </si>
  <si>
    <t>Arya College For Boys, Civil Lines, Ludhiana - 141001</t>
  </si>
  <si>
    <t>Colors Sports Academy</t>
  </si>
  <si>
    <t>https://www.justdial.com/Ludhiana/G-J-Sports-Event-Company-Village-Mangali-Nichi-RAI-Chaaki-Ludhiana-HO/0161PX161-X161-121001133115-X1Z9_BZDET?xid=THVkaGlhbmEgQ3JpY2tldCBDb2FjaGluZyBDbGFzc2Vz</t>
  </si>
  <si>
    <t>Chandigarh Road, Ludhiana HO, Ludhiana - 141001, Village Mangali Nichi, RAI Chaaki</t>
  </si>
  <si>
    <t>G J Sports Event Company</t>
  </si>
  <si>
    <t>https://www.justdial.com/Ludhiana/Sai-Cricket-Academy-opposite-hero-authorised-showroom-Pakhowal-Road/0161PX161-X161-160107163556-F1Y7_BZDET?xid=THVkaGlhbmEgQ3JpY2tldCBDb2FjaGluZyBDbGFzc2Vz</t>
  </si>
  <si>
    <t>NEAR RIVERA RESORT, Pakhowal Road, Ludhiana - 141001, opposite hero authorised showroom</t>
  </si>
  <si>
    <t>Sai Cricket Academy</t>
  </si>
  <si>
    <t>https://www.justdial.com/Ludhiana/Sports-A-Star-Academy-Near-Passi-Nagar-Post-Office-Pakhowal-Road/0161PX161-X161-140312131537-E3S3_BZDET?xid=THVkaGlhbmEgQ3JpY2tldCBDb2FjaGluZyBDbGFzc2Vz</t>
  </si>
  <si>
    <t>Shop No.2 ,, Pakhowal Road, Ludhiana - 141001, Near Passi Nagar Post Office</t>
  </si>
  <si>
    <t>Sports A Star Academy</t>
  </si>
  <si>
    <t>https://www.justdial.com/Ludhiana/Alpine-Wood-Cricket-Academy-Haibowal-Kalan/0161PX161-X161-181010201624-I6A3_BZDET?xid=THVkaGlhbmEgQ3JpY2tldCBDb2FjaGluZyBDbGFzc2Vz</t>
  </si>
  <si>
    <t>Sandhu Nagar, Haibowal Kalan, Ludhiana - 141001</t>
  </si>
  <si>
    <t>Alpine Wood Cricket Academy</t>
  </si>
  <si>
    <t>https://www.justdial.com/Ludhiana/Gds-Global-Cricket-Academy-Regd-Rahon-Road/0161PX161-X161-170925055805-Z9K1_BZDET?xid=THVkaGlhbmEgQ3JpY2tldCBDb2FjaGluZyBDbGFzc2Vz</t>
  </si>
  <si>
    <t>Priya Colony Block, Basti, Rahon Road, Ludhiana - 141007</t>
  </si>
  <si>
    <t>Gds Global Cricket Academy ..</t>
  </si>
  <si>
    <t>https://www.justdial.com/Ludhiana/Kamla-Lohtia-Cricket-Academy-Near-Daresi-Ground-Daresi-Ground/0161PX161-X161-140531215130-B7C3_BZDET?xid=THVkaGlhbmEgQ3JpY2tldCBDb2FjaGluZyBDbGFzc2Vz</t>
  </si>
  <si>
    <t>Daresi Ground, Ludhiana - 141008, Near Daresi Ground</t>
  </si>
  <si>
    <t>Kamla Lohtia Cricket Academ..</t>
  </si>
  <si>
    <t>https://www.justdial.com/Ludhiana/Abc-Cricket-Academy-Near-Lal-Kothi/0161PX161-X161-180323172528-H5J6_BZDET?xid=THVkaGlhbmEgQ3JpY2tldCBDb2FjaGluZyBDbGFzc2Vz</t>
  </si>
  <si>
    <t>Grewal Enclave, Churpur Road ,Haibowal Kalan, Ludhiana - 141002, Near Lal Kothi</t>
  </si>
  <si>
    <t>Abc Cricket Academy</t>
  </si>
  <si>
    <t>https://www.justdial.com/Ludhiana/Harbhajan-Kala-Cricket-Acdemy-Guru-Gobind-Singh-Nagar/0161PX161-X161-170607153916-U7Z4_BZDET?xid=THVkaGlhbmEgQ3JpY2tldCBDb2FjaGluZyBDbGFzc2Vz</t>
  </si>
  <si>
    <t>Shimla Puri, Guru Gobind Singh Nagar, Ludhiana - 141003</t>
  </si>
  <si>
    <t>Harbhajan Kala Cricket Acde..</t>
  </si>
  <si>
    <t>https://www.justdial.com/Ludhiana/Panthers-Sport-Academy-Near-By-Gurdwara-Sukhmani-Sahib/0161PX161-X161-180119134637-V7R5_BZDET?xid=THVkaGlhbmEgQ3JpY2tldCBDb2FjaGluZyBDbGFzc2Vz</t>
  </si>
  <si>
    <t>Community Centre, Phase 2 Urban Estate Dugri, Ludhiana - 141012, Near By Gurdwara Sukhmani Sahib</t>
  </si>
  <si>
    <t>Panthers Sport Academy</t>
  </si>
  <si>
    <t>https://www.justdial.com/Ludhiana/Unique-Sports-Academy-Near-Baba-Isher-Singh-Senior-Secondary-Public-School-BRS-Nagar/0161PX161-X161-190809182254-G9J6_BZDET?xid=THVkaGlhbmEgQ3JpY2tldCBDb2FjaGluZyBDbGFzc2Vz</t>
  </si>
  <si>
    <t>BABA ISHAR SINGH SCHOOL GROUND, BRS Nagar, Ludhiana - 141001, Near Baba Isher Singh Senior Secondary Public School</t>
  </si>
  <si>
    <t>Unique Sports Academy</t>
  </si>
  <si>
    <t>https://www.justdial.com/Ludhiana/A-S-CRICKET-ACADEMY-Opposite-New-Dana-Mandi-Shnewal-Sanehwal/0161PX161-X161-170608141412-R6M7_BZDET?xid=THVkaGlhbmEgQ3JpY2tldCBDb2FjaGluZyBDbGFzc2Vz</t>
  </si>
  <si>
    <t>Tagore International School Sahnewal Kohara Road, Sanehwal, Ludhiana - 141120, Opposite New Dana Mandi Shnewal</t>
  </si>
  <si>
    <t>A.S.CRICKET ACADEMY</t>
  </si>
  <si>
    <t>https://www.justdial.com/Ludhiana/Everest-Yoga-Institute-Near-Allahabad-Bank-Raj-Guru-Nagar/0161PX161-X161-160301182612-Y8S4_BZDET?xid=THVkaGlhbmEgQ3JpY2tldCBDb2FjaGluZyBDbGFzc2Vz</t>
  </si>
  <si>
    <t>House Number 245 C Block, Raj Guru Nagar, Ludhiana - 141012, Near Allahabad Bank</t>
  </si>
  <si>
    <t>Everest Yoga Institute</t>
  </si>
  <si>
    <t>https://www.justdial.com/Ludhiana/S-A-Cricket-Academy-Near-St-Francis-School-GTB-Nagar-Ludhiana/0161PX161-X161-180824200051-B9X6_BZDET?xid=THVkaGlhbmEgQ3JpY2tldCBDb2FjaGluZyBDbGFzc2Vz</t>
  </si>
  <si>
    <t>GTB NAGAR, BHAMIAN KALAN, GTB Nagar Ludhiana, Ludhiana - 141014, Near St. Francis School</t>
  </si>
  <si>
    <t>S A Cricket Academy</t>
  </si>
  <si>
    <t>https://www.justdial.com/Ludhiana/Satluj-Cricket-Academy-Behind-Punjab-Aggriculture-University-Rishi-Nagar/0161PX161-X161-160909161213-S4B4_BZDET?xid=THVkaGlhbmEgQ3JpY2tldCBDb2FjaGluZyBDbGFzc2Vz</t>
  </si>
  <si>
    <t>Govt SRS Textile and Politechnical Girls College, Abbis Hotel Road, Rishi Nagar, Ludhiana - 141001, Behind Punjab Aggriculture University</t>
  </si>
  <si>
    <t>Satluj Cricket Academy</t>
  </si>
  <si>
    <t>https://www.justdial.com/Ludhiana/Gmt-Cricket-Indoor-Sports-Hub-Backside-Vishal-Mega-Mart-Ferozepur-Road/0161PX161-X161-180529081734-V7V3_BZDET?xid=THVkaGlhbmEgQ3JpY2tldCBDb2FjaGluZyBDbGFzc2Vz</t>
  </si>
  <si>
    <t>Maharaj Nagar, Street No..2, Ferozepur Road, Ludhiana - 141001, Backside Vishal Mega Mart</t>
  </si>
  <si>
    <t>Gmt Cricket Indoor Sports H..</t>
  </si>
  <si>
    <t>https://www.justdial.com/Ludhiana/Gsm-Sports-Academy-Opposite-Aura-Gym-Near-Keys-Hotel-Brs-Nagar/0161PX161-X161-181011084022-N2Z3_BZDET?xid=THVkaGlhbmEgQ3JpY2tldCBDb2FjaGluZyBDbGFzc2Vz</t>
  </si>
  <si>
    <t>G.S Memorial Public School, New BRS Nagar, Brs Nagar, Ludhiana - 141001, Opposite Aura Gym,Near Keys Hotel</t>
  </si>
  <si>
    <t>Gsm Sports Academy</t>
  </si>
  <si>
    <t>https://www.justdial.com/Ludhiana/Velocity-Sports-Academy-C-F-C-Public-School-B-R-S-Nagar-Ludhiana-BRS-Nagar/0161PX161-X161-190629115515-H1S1_BZDET?xid=THVkaGlhbmEgQ3JpY2tldCBDb2FjaGluZyBDbGFzc2Vz</t>
  </si>
  <si>
    <t>Velocity Sports Academy, BRS Nagar, BRS Nagar, Ludhiana - 141001, C.F.C Public School B.R.S Nagar Ludhiana</t>
  </si>
  <si>
    <t>Velocity Sports Academy</t>
  </si>
  <si>
    <t>https://www.justdial.com/Ludhiana/Unique-Sports-Academy-Near-Baba-Isher-Singh-Senior-Secondary-Public-School-BRS-Nagar/0161PX161-X161-150826172510-T7Z8_BZDET?xid=THVkaGlhbmEgQ3JpY2tldCBDb2FjaGluZyBDbGFzc2Vz</t>
  </si>
  <si>
    <t>https://www.justdial.com/Ludhiana/Ace-Sports-Academy-Opposite-Church-Back-Side-Kipps-Market-Civil-Lines/0161PX161-X161-140506204732-H2W7_BZDET?xid=THVkaGlhbmEgQ3JpY2tldCBDb2FjaGluZyBDbGFzc2Vz</t>
  </si>
  <si>
    <t>Office Number 96 C Udham Singh Nagar Sports Ground Sarabha Nagar New Senior Secondary School, Civil Lines, Ludhiana - 141001, Opposite Church Back Side Kipps Market</t>
  </si>
  <si>
    <t>Ace Sports Academy</t>
  </si>
  <si>
    <t>https://www.justdial.com/Ludhiana/Bombay-Cycle-House-NEAR-AMAN-CHICKEN-Shastri-Nagar/0161PX161-X161-171212170955-H5A3_BZDET?xid=THVkaGlhbmEgQ3JpY2tldCBDb2FjaGluZyBDbGFzc2Vz</t>
  </si>
  <si>
    <t>11 Green Field, Pakhowal Road, Shastri Nagar, Ludhiana - 141002, NEAR AMAN CHICKEN</t>
  </si>
  <si>
    <t>Bombay Cycle House</t>
  </si>
  <si>
    <t>https://www.justdial.com/Ludhiana/Cp-Cricket-Academy-Near-Karishna-Mandir-Model-Town/0161PX161-X161-190908231021-C5R8_BZDET?xid=THVkaGlhbmEgQ3JpY2tldCBDb2FjaGluZyBDbGFzc2Vz</t>
  </si>
  <si>
    <t>Guru Nanak Public School ModelTown Extension, School Gate No. 5, Model Town, Ludhiana - 141002, Near Karishna Mandir</t>
  </si>
  <si>
    <t>Cp Cricket Academy</t>
  </si>
  <si>
    <t>https://www.justdial.com/Ludhiana/CAP-Cricket-Academy-Of-Pathans-Opp-Police-Station-Brs-Nagar/0161PX161-X161-180710144734-P7E5_BZDET?xid=THVkaGlhbmEgQ3JpY2tldCBDb2FjaGluZyBDbGFzc2Vz</t>
  </si>
  <si>
    <t>SCO 32-G,2nd Floor, Amway Market, Brs Nagar, Ludhiana - 141001, Opp. Police Station</t>
  </si>
  <si>
    <t>CAP - Cricket Academy Of Pa..</t>
  </si>
  <si>
    <t>https://www.justdial.com/Chandigarh/AC-GLOBAL-CRICKET-ACADEMY-A-C-NATIONAL-SCHOOL-BACK-SIDE-PARMAR-PETROL-PUMP-Dhakoli/0172PX172-X172-160808185317-J7U2_BZDET?xid=Q2hhbmRpZ2FyaCBDcmlja2V0IENvYWNoaW5nIENsYXNzZXM=</t>
  </si>
  <si>
    <t>Zirakpur</t>
  </si>
  <si>
    <t>MAIN MARKET ZIRAKPUR, CHD AMBALA NATIONAL HIGHWAY, Dhakoli, Zirakpur - 140603, A C NATIONAL SCHOOL BACK SIDE PARMAR PETROL PUMP</t>
  </si>
  <si>
    <t>AC GLOBAL CRICKET ACADEMY</t>
  </si>
  <si>
    <t>https://www.justdial.com/Chandigarh/A-C-National-Acadmy/0172PX172-X172-180929153058-I1K4_BZDET?xid=Q2hhbmRpZ2FyaCBDcmlja2V0IENvYWNoaW5nIENsYXNzZXM=</t>
  </si>
  <si>
    <t>#148 Swastik Vihar, Zirakpur - 140105</t>
  </si>
  <si>
    <t>A C National Acadmy</t>
  </si>
  <si>
    <t>https://www.justdial.com/Chandigarh/holly-cricket-academy-zirakpur/0172PX172-X172-150716163002-P1I2_BZDET?xid=Q2hhbmRpZ2FyaCBDcmlja2V0IENvYWNoaW5nIENsYXNzZXM=</t>
  </si>
  <si>
    <t>Chandigarh</t>
  </si>
  <si>
    <t>holly samily convert school, vill nabha ,zirakpur, Chandigarh - 160001, zirakpur</t>
  </si>
  <si>
    <t>holly cricket academy</t>
  </si>
  <si>
    <t>https://www.justdial.com/Chandigarh/Fateh-Cricket-Academy-Ground-Kharar/0172PX172-X172-200108232230-F6V9_BZDET?xid=Q2hhbmRpZ2FyaCBDcmlja2V0IENvYWNoaW5nIENsYXNzZXM=</t>
  </si>
  <si>
    <t>Mohali</t>
  </si>
  <si>
    <t>Tesociety, Il, Village Tole Majra, Kharar, Mohali - 140301</t>
  </si>
  <si>
    <t>Fateh Cricket Academy &amp; Gro..</t>
  </si>
  <si>
    <t>https://www.justdial.com/Chandigarh/Strikers-Cricket-Academy-Back-Side-Parmar-Petrol-Pump-Zirakpur-Ho/0172PX172-X172-161014104621-S4X9_BZDET?xid=Q2hhbmRpZ2FyaCBDcmlja2V0IENvYWNoaW5nIENsYXNzZXM=</t>
  </si>
  <si>
    <t>Main Market, Chandigarh Ambala National Highway, Zirakpur Ho, Zirakpur - 140603, Back Side Parmar Petrol Pump</t>
  </si>
  <si>
    <t>Strikers Cricket Academy</t>
  </si>
  <si>
    <t>https://www.justdial.com/Chandigarh/Vikasnagar-Cricket-Academy-Inside-Govt-School-Mauli-Jagran/0172PX172-X172-170419175708-A1D8_BZDET?xid=Q2hhbmRpZ2FyaCBDcmlja2V0IENvYWNoaW5nIENsYXNzZXM=</t>
  </si>
  <si>
    <t>Vikasnagar, Muli Jagarn, Mauli Jagran, Chandigarh - 160102, Inside Govt. School</t>
  </si>
  <si>
    <t>Vikasnagar Cricket Academy</t>
  </si>
  <si>
    <t>https://www.justdial.com/Chandigarh/Bat-Ball-Blaster-Chandigarh-Sector-34a/0172PX172-X172-180412145732-N9R2_BZDET?xid=Q2hhbmRpZ2FyaCBDcmlja2V0IENvYWNoaW5nIENsYXNzZXM=</t>
  </si>
  <si>
    <t>Sco 144-145, Second Floor, Chandigarh Sector 34a, Chandigarh - 160022</t>
  </si>
  <si>
    <t>Bat Ball Blaster</t>
  </si>
  <si>
    <t>https://www.justdial.com/Chandigarh/Dps-World-School-Will-2-Win-Cricket-Acadmy-NEAR-GREEN-VALLY-TOWAR/0172PX172-X172-170418171058-J3M9_BZDET?xid=Q2hhbmRpZ2FyaCBDcmlja2V0IENvYWNoaW5nIENsYXNzZXM=</t>
  </si>
  <si>
    <t>Dhakoli, Mohali - 140604, NEAR GREEN VALLY TOWAR</t>
  </si>
  <si>
    <t>Dps World School Will 2 Win..</t>
  </si>
  <si>
    <t>https://www.justdial.com/Chandigarh/Cricket-Chandigarh-Near-Rose-Garden-Chandigarh-Sector-16/0172PX172-X172-140626194745-T3X2_BZDET?xid=Q2hhbmRpZ2FyaCBDcmlja2V0IENvYWNoaW5nIENsYXNzZXM=</t>
  </si>
  <si>
    <t>Play Area, Chandigarh Sector 16, Chandigarh - 160015, Near Rose Garden</t>
  </si>
  <si>
    <t>Cricket Chandigarh</t>
  </si>
  <si>
    <t>https://www.justdial.com/Chandigarh/Cricket-Bash-Infant-Jesus-Convent-School-Mohali-Chandigarh-Sector-65/0172PX172-X172-151226151400-Y9G8_BZDET?xid=Q2hhbmRpZ2FyaCBDcmlja2V0IENvYWNoaW5nIENsYXNzZXM=</t>
  </si>
  <si>
    <t>Infant Jesus Convent School, Phase11, Chandigarh Sector 65, Chandigarh - 160062, Infant Jesus Convent School Mohali</t>
  </si>
  <si>
    <t>Cricket Bash</t>
  </si>
  <si>
    <t>https://www.justdial.com/Chandigarh/Sn43-Cricket-Academy-Between-Shishu-Niketan-School-Chandigarh-Sector-43/0172PX172-X172-140426164205-G3W2_BZDET?xid=Q2hhbmRpZ2FyaCBDcmlja2V0IENvYWNoaW5nIENsYXNzZXM=</t>
  </si>
  <si>
    <t>Sector 43 A, Chandigarh Sector 43, Chandigarh - 160047, Between Shishu Niketan School</t>
  </si>
  <si>
    <t>Sn43 Cricket Academy</t>
  </si>
  <si>
    <t>https://www.justdial.com/Chandigarh/WILL-2-WIN-Cricket-Academy-Near-to-Green-Valley-Tower/0172PX172-X172-170209223020-K7S8_BZDET?xid=Q2hhbmRpZ2FyaCBDcmlja2V0IENvYWNoaW5nIENsYXNzZXM=</t>
  </si>
  <si>
    <t>DHAKOLI ZIRAKPUR, Delhi World Public School ,Old Ambala Road, Zirakpur - 140105, Near to Green Valley Tower</t>
  </si>
  <si>
    <t>WILL 2 WIN Cricket Academy</t>
  </si>
  <si>
    <t>https://www.justdial.com/Chandigarh/Sky-Rock-Cricket-Academy-Near-Gurudwara-Mohali/0172PX172-X172-150620180213-J8B7_BZDET?xid=Q2hhbmRpZ2FyaCBDcmlja2V0IENvYWNoaW5nIENsYXNzZXM=</t>
  </si>
  <si>
    <t>The British School, Sector 70 Mohali, Mohali, Chandigarh - 160062, Near Gurudwara</t>
  </si>
  <si>
    <t>Sky Rock Cricket Academy</t>
  </si>
  <si>
    <t>https://www.justdial.com/Chandigarh/S-Tinku-Cricket-Academy/0172PX172-X172-200207235342-V7D1_BZDET?xid=Q2hhbmRpZ2FyaCBDcmlja2V0IENvYWNoaW5nIENsYXNzZXM=</t>
  </si>
  <si>
    <t>Sector 71, Inside Paragoan Sr Sec School, Sahibzada Ajit Singh Nagar, Punjab, Chandigarh - 160071</t>
  </si>
  <si>
    <t>S Tinku Cricket Academy</t>
  </si>
  <si>
    <t>https://www.justdial.com/Chandigarh/St-Attri-Cricket-Academy-Lalru/0172PX172-X172-190120111011-R9P7_BZDET?xid=Q2hhbmRpZ2FyaCBDcmlja2V0IENvYWNoaW5nIENsYXNzZXM=</t>
  </si>
  <si>
    <t>Lalru, Mohali - 140501</t>
  </si>
  <si>
    <t>St Attri Cricket Academy</t>
  </si>
  <si>
    <t>https://www.justdial.com/Chandigarh/Achievers-School-Of-Cricket-Neargurudwara-Mohali-Sas-Nagar/0172PX172-X172-181210151408-U8U7_BZDET?xid=Q2hhbmRpZ2FyaCBDcmlja2V0IENvYWNoaW5nIENsYXNzZXM=</t>
  </si>
  <si>
    <t>Landran Chunni Road, Mohali Sas Nagar, Mohali - 160055, Neargurudwara</t>
  </si>
  <si>
    <t>Achievers School Of Cricket</t>
  </si>
  <si>
    <t>https://www.justdial.com/Chandigarh/Gill-Cricket-Academy-Front-Side-Of-Varindavan-PEER-MUCHALLA/0172PX172-X172-181020180520-C5R3_BZDET?xid=Q2hhbmRpZ2FyaCBDcmlja2V0IENvYWNoaW5nIENsYXNzZXM=</t>
  </si>
  <si>
    <t>Gill Cricket Academy, Peer Mushalla, PEER MUCHALLA, Zirakpur - 160104, Front Side Of Varindavan</t>
  </si>
  <si>
    <t>Gill Cricket Academy</t>
  </si>
  <si>
    <t>https://www.justdial.com/Chandigarh/Velocity-Football-Academy-Beside-Jain-Mandir-Chandigarh-Sector-28d/0172PX172-X172-190325212403-E3Q7_BZDET?xid=Q2hhbmRpZ2FyaCBDcmlja2V0IENvYWNoaW5nIENsYXNzZXM=</t>
  </si>
  <si>
    <t>Govt Model School,Sector 28d, Chandigarh Sector 28d, Chandigarh - 160002, Beside Jain Mandir</t>
  </si>
  <si>
    <t>Velocity Football Academy</t>
  </si>
  <si>
    <t>https://www.justdial.com/Chandigarh/KPH-Dream-Cricket-Pvt-Ltd-Near-Pvr-Cineama-Industrial-Area-Phase-I/0172PX172-X172-121009154550-H6N4_BZDET?xid=Q2hhbmRpZ2FyaCBDcmlja2V0IENvYWNoaW5nIENsYXNzZXM=</t>
  </si>
  <si>
    <t>Shop No.15 &amp; 16,Centra Mall ,2nd Floor, Industrial Area Phase I, Chandigarh - 160002, Near Pvr Cineama</t>
  </si>
  <si>
    <t>KPH Dream Cricket Pvt Ltd</t>
  </si>
  <si>
    <t>https://www.justdial.com/Chandigarh/Sporty-Beans-Chandigarh-Sector-27d/0172PX172-X172-161212152658-A9V6_BZDET?xid=Q2hhbmRpZ2FyaCBDcmlja2V0IENvYWNoaW5nIENsYXNzZXM=</t>
  </si>
  <si>
    <t>Rainbow International School, Near Ramgarhia Bhawan, Chandigarh Sector 27d, Chandigarh - 160019</t>
  </si>
  <si>
    <t>Sporty Beans</t>
  </si>
  <si>
    <t>https://www.justdial.com/Chandigarh/Paradise-Cricket-Academy-Dhakaoli/0172PX172-X172-170922153512-Y2S4_BZDET?xid=Q2hhbmRpZ2FyaCBDcmlja2V0IENvYWNoaW5nIENsYXNzZXM=</t>
  </si>
  <si>
    <t>St.Soldier Paradise Sr.Sec.School M.S.Enclave, Dhakoli, Zirakpur, Dhakaoli, Zirakpur - 160104</t>
  </si>
  <si>
    <t>Paradise Cricket Academy</t>
  </si>
  <si>
    <t>https://www.justdial.com/Chandigarh/Will-2-Win-Cricket-Academy-NEAR-DHAKOLI-FATAK-Baltana/0172PX172-X172-151113142047-U3Y3_BZDET?xid=Q2hhbmRpZ2FyaCBDcmlja2V0IENvYWNoaW5nIENsYXNzZXM=</t>
  </si>
  <si>
    <t>GAZIPUR ROAD AND DHAKOLI ROAD, GAZIPUR ROAD, Baltana, Zirakpur - 140603, NEAR DHAKOLI FATAK</t>
  </si>
  <si>
    <t>Will 2 Win Cricket Academy</t>
  </si>
  <si>
    <t>https://www.justdial.com/Chandigarh/Satluj-Stunners-Cricket-Academy/0172PX172-X172-200221225450-K8B6_BZDET?xid=Q2hhbmRpZ2FyaCBDcmlja2V0IENvYWNoaW5nIENsYXNzZXM=</t>
  </si>
  <si>
    <t>Panchkula</t>
  </si>
  <si>
    <t>Satluj Public School, Sector 4, Panchkula - 134112</t>
  </si>
  <si>
    <t>Satluj Stunners Cricket Aca..</t>
  </si>
  <si>
    <t>https://www.justdial.com/Chandigarh/D-p-w-s-WILL-2-WIN-Cricket-Academy-NEAR-GREEN-VALLEY-TOWER-Dhakoli/0172PX172-X172-180213105005-P3J3_BZDET?xid=Q2hhbmRpZ2FyaCBDcmlja2V0IENvYWNoaW5nIENsYXNzZXM=</t>
  </si>
  <si>
    <t>Delhi Public World School Dhakoli Zirakpur, Dhakoli Road, Dhakoli, Zirakpur - 140603, NEAR GREEN VALLEY TOWER</t>
  </si>
  <si>
    <t>D.p.w.s WILL 2 WIN Cricket ..</t>
  </si>
  <si>
    <t>https://www.justdial.com/Chandigarh/Kk-Cricket-Academy-Chandigarh-Sector-39b/0172PX172-X172-180503173925-T1B8_BZDET?xid=Q2hhbmRpZ2FyaCBDcmlja2V0IENvYWNoaW5nIENsYXNzZXM=</t>
  </si>
  <si>
    <t>731 First Floor, Sector 40a, Chandigarh Sector 39b, Chandigarh - 160036</t>
  </si>
  <si>
    <t>Kk Cricket Academy</t>
  </si>
  <si>
    <t>https://www.justdial.com/Chandigarh/Narinder-Walia-Cricket-Academy/0172PX172-X172-200207234356-B7N6_BZDET?xid=Q2hhbmRpZ2FyaCBDcmlja2V0IENvYWNoaW5nIENsYXNzZXM=</t>
  </si>
  <si>
    <t>Inside St Soldier School, Sector 16, Panchkula - 134108</t>
  </si>
  <si>
    <t>Narinder Walia Cricket Acad..</t>
  </si>
  <si>
    <t>https://www.justdial.com/Chandigarh/Ymca-Sec-11c-Chandigarh-Sector-11/0172PX172-X172-000524422900-N4K8_BZDET?xid=Q2hhbmRpZ2FyaCBDcmlja2V0IENvYWNoaW5nIENsYXNzZXM=</t>
  </si>
  <si>
    <t>YMCA Cplx, Opp.fire Station, Chandigarh Sector 11, Chandigarh - 160011, Sec-11c</t>
  </si>
  <si>
    <t>Ymca</t>
  </si>
  <si>
    <t>https://www.justdial.com/Chandigarh/Sunrise-Cricket-Academy-Near-Nirankari-Bhawan-Zirakpur-HO/0172PX172-X172-151207111202-J3T5_BZDET?xid=Q2hhbmRpZ2FyaCBDcmlja2V0IENvYWNoaW5nIENsYXNzZXM=</t>
  </si>
  <si>
    <t>Jarnail Enclave,Phase2, Prabhat Road, Zirakpur HO, Zirakpur - 140603, Near Nirankari Bhawan</t>
  </si>
  <si>
    <t>Sunrise Cricket Academy</t>
  </si>
  <si>
    <t>https://www.justdial.com/Chandigarh/Millennium-Best-Cricket-Academy-Chandigarh-Sector-59-Phase-5/0172PX172-X172-170922184904-H1R5_BZDET?xid=Q2hhbmRpZ2FyaCBDcmlja2V0IENvYWNoaW5nIENsYXNzZXM=</t>
  </si>
  <si>
    <t>Plot No 1, Phase 5, Sector 59, Sahibzada Ajit Singh Nagar, Punjab, Chandigarh Sector 59 Phase 5, Chandigarh - 160059</t>
  </si>
  <si>
    <t>Millennium Best Cricket Aca..</t>
  </si>
  <si>
    <t>https://www.justdial.com/Chandigarh/J-r-Institute-Of-Cricket-Technology-Near-Power-Grid/0172PX172-X172-170809173214-G9E9_BZDET?xid=Q2hhbmRpZ2FyaCBDcmlja2V0IENvYWNoaW5nIENsYXNzZXM=</t>
  </si>
  <si>
    <t>Village Naggal,NH-73,Panchkula Barwala Road, After Alipur Industrial Area, Chandigarh - 134112, Near Power Grid</t>
  </si>
  <si>
    <t>J.r Institute Of Cricket Te..</t>
  </si>
  <si>
    <t>https://www.justdial.com/Chandigarh/Dashmesh-Cricket-Academy-Near-Gurudwara-Nabha-Sahib/0172PX172-X172-180327031946-U4F5_BZDET?xid=Q2hhbmRpZ2FyaCBDcmlja2V0IENvYWNoaW5nIENsYXNzZXM=</t>
  </si>
  <si>
    <t>National Highway 64, Adda Jhungian, Zirakpur, Mohali, Patiala Road, Zirakpur - 140603, Near Gurudwara Nabha Sahib</t>
  </si>
  <si>
    <t>Dashmesh Cricket Academy</t>
  </si>
  <si>
    <t>https://www.justdial.com/Chandigarh/Champions-Cricket-Academy-Oppst-Ss-Farm-Kharar/0172PX172-X172-180627110301-L2S5_BZDET?xid=Q2hhbmRpZ2FyaCBDcmlja2V0IENvYWNoaW5nIENsYXNzZXM=</t>
  </si>
  <si>
    <t>Kharar, Mohali - 140301, Oppst Ss Farm</t>
  </si>
  <si>
    <t>Champions Cricket Academy</t>
  </si>
  <si>
    <t>https://www.justdial.com/Chandigarh/Future-Star-High-Performance-Cricket-Academy-Kaimwala/0172PX172-X172-170124134853-V8N2_BZDET?xid=Q2hhbmRpZ2FyaCBDcmlja2V0IENvYWNoaW5nIENsYXNzZXM=</t>
  </si>
  <si>
    <t>Mahadev Sports Management Cricket Ground, Kaimwala, Chandigarh - 160001</t>
  </si>
  <si>
    <t>Future Star High Performanc..</t>
  </si>
  <si>
    <t>https://www.justdial.com/Chandigarh/Saint-Soldier-Cricket-Academy-Back-Side-Of-Gurdawara-Chandigarh-Sector-28b/0172PX172-X172-150613164243-W6I5_BZDET?xid=Q2hhbmRpZ2FyaCBDcmlja2V0IENvYWNoaW5nIENsYXNzZXM=</t>
  </si>
  <si>
    <t>In St Soldier International School, Chandigarh Sector 28b, Chandigarh - 160102, Back Side Of Gurdawara</t>
  </si>
  <si>
    <t>Saint Soldier Cricket Acade..</t>
  </si>
  <si>
    <t>https://www.justdial.com/Chandigarh/Armour-Cricket-Academy-Opposite-Vrindavan-Garden-Society-Peer-Muchella/0172PX172-X172-190622124948-C5L2_BZDET?xid=Q2hhbmRpZ2FyaCBDcmlja2V0IENvYWNoaW5nIENsYXNzZXM=</t>
  </si>
  <si>
    <t>Zirakpur - 140105, Opposite Vrindavan Garden Society,Peer Muchella</t>
  </si>
  <si>
    <t>Armour Cricket Academy</t>
  </si>
  <si>
    <t>https://www.justdial.com/Jalandhar/Harbhajan-Singh-Institute-Of-Cricket-Near-Suranussi-Session-Courts/0181PX181-X181-130306171440-I9C1_BZDET?xid=SmFsYW5kaGFyIENyaWNrZXQgQ29hY2hpbmcgQ2xhc3NlcyBKYWxhbmRoYXI=</t>
  </si>
  <si>
    <t>Jalandhar</t>
  </si>
  <si>
    <t>Session Courts, Jalandhar - 144001, Near Suranussi</t>
  </si>
  <si>
    <t>Harbhajan Singh Institute O..</t>
  </si>
  <si>
    <t>https://www.justdial.com/Jalandhar/Sanjay-Karate-School-Of-Defence-Near-Kfc-Model-Town/0181PX181-X181-160323083635-K7U6_BZDET?xid=SmFsYW5kaGFyIENyaWNrZXQgQ29hY2hpbmcgQ2xhc3NlcyBKYWxhbmRoYXI=</t>
  </si>
  <si>
    <t>Building No-275 L, Model Town, Jalandhar - 144003, Near Kfc</t>
  </si>
  <si>
    <t>Sanjay Karate School Of Def..</t>
  </si>
  <si>
    <t>https://www.justdial.com/Jalandhar/Royal-Stumps-Cricket-Academy-Near-Khurla/0181PX181-X181-180101072557-Z9J7_BZDET?xid=SmFsYW5kaGFyIENyaWNrZXQgQ29hY2hpbmcgQ2xhc3NlcyBKYWxhbmRoYXI=</t>
  </si>
  <si>
    <t>, Tower Enclave, Khurla Kingra Phase 1, Badala Chowk, Khurla, Jalandhar - 144003, Near</t>
  </si>
  <si>
    <t>Royal Stumps Cricket Academ..</t>
  </si>
  <si>
    <t>https://www.justdial.com/Mumbai/Bayside-Sports-India-Pvt-Ltd-Next-to-AC-Market-Tardeo/022PXX22-XX22-150410134625-Q9S9_BZDET?xid=TXVtYmFpIENyaWNrZXQgQ29hY2hpbmcgQ2xhc3Nlcw==</t>
  </si>
  <si>
    <t>Maharashtra</t>
  </si>
  <si>
    <t>Mumbai</t>
  </si>
  <si>
    <t>Arun Chmbers, Opposite HP Petrol Pump, Tardeo, Mumbai - 400034, Next to AC Market</t>
  </si>
  <si>
    <t>Bayside Sports India Pvt Lt..</t>
  </si>
  <si>
    <t>https://www.justdial.com/Mumbai/Tejas-Patil-International-Sports-Complex-(Head-Office)-Near-Rajanigandha-Hospital-MIDC-Dombivli-East/022PXX22-XX22-190411133508-J4I5_BZDET?xid=TXVtYmFpIENyaWNrZXQgQ29hY2hpbmcgQ2xhc3Nlcw==</t>
  </si>
  <si>
    <t>Thane</t>
  </si>
  <si>
    <t>B 119, 1st Floor, Sonata Complex, Dombivli East, Thane - 421201, Near Rajanigandha Hospital, MIDC</t>
  </si>
  <si>
    <t>Tejas Patil International S..</t>
  </si>
  <si>
    <t>https://www.justdial.com/Mumbai/Shri-Saraswati-Academy-Ram-Nagar-Near-Madrasi-Mandir-Dombivli-East/022PXX22-XX22-140308175409-G3S4_BZDET?xid=TXVtYmFpIENyaWNrZXQgQ29hY2hpbmcgQ2xhc3Nlcw==</t>
  </si>
  <si>
    <t>Prabhu Compound, 4th Cross Lane, Rajaji Path Road, Dombivli East, Thane - 421201, Ram Nagar, Near Madrasi Mandir</t>
  </si>
  <si>
    <t>Shri Saraswati Academy</t>
  </si>
  <si>
    <t>https://www.justdial.com/Mumbai/Just-Cricket-Tanaji-Nagar-Kurar-Village-Malad-East/022PXX22-XX22-130227003026-R6Y9_BZDET?xid=TXVtYmFpIENyaWNrZXQgQ29hY2hpbmcgQ2xhc3Nlcw==</t>
  </si>
  <si>
    <t>A/706, New Ashirwad Building, Kurar Village-Malad East, Mumbai - 400097, Tanaji Nagar</t>
  </si>
  <si>
    <t>Just Cricket</t>
  </si>
  <si>
    <t>https://www.justdial.com/Mumbai/Panvel-Cricket-Academy-(K-Mall)-Behind-K-Mall-Panvel/022PXX22-XX22-170128221036-V8B1_BZDET?xid=TXVtYmFpIENyaWNrZXQgQ29hY2hpbmcgQ2xhc3Nlcw==</t>
  </si>
  <si>
    <t>K Mall, Takka Ground ,, Panvel, Navi Mumbai - 410206, Behind K Mall</t>
  </si>
  <si>
    <t>Panvel Cricket Academy (K M..</t>
  </si>
  <si>
    <t>https://www.justdial.com/Mumbai/County-Cricket-Club-Near-Navrang-Cinema-Andheri-West/022P1237878729H9Z7U2_BZDET?xid=TXVtYmFpIENyaWNrZXQgQ29hY2hpbmcgQ2xhc3Nlcw==</t>
  </si>
  <si>
    <t>Bhavan College, Munshi Nagar, J P Road, Andheri West, Mumbai - 400061, Near Navrang Cinema</t>
  </si>
  <si>
    <t>County Cricket Club</t>
  </si>
  <si>
    <t>https://www.justdial.com/Mumbai/Mumbai-Womens-Cricket-Association-Behind-Plazza-Cinema-Dadar-West/022P5600507_BZDET?xid=TXVtYmFpIENyaWNrZXQgQ29hY2hpbmcgQ2xhc3Nlcw==</t>
  </si>
  <si>
    <t>Uma Niwas, S B Marg, Dadar West, Mumbai - 400028, Behind Plazza Cinema</t>
  </si>
  <si>
    <t>Mumbai Womens Cricket Assoc..</t>
  </si>
  <si>
    <t>https://www.justdial.com/Mumbai/Allrounder-Cricket-Near-Infiniti-Mall-Malad-Selfie-Point-Evershine-Nagar-malad-West/022PXX22-XX22-180327134556-Y7P8_BZDET?xid=TXVtYmFpIENyaWNrZXQgQ29hY2hpbmcgQ2xhc3Nlcw==</t>
  </si>
  <si>
    <t>Ryan International School Premises, Link Road, Evershine Nagar-malad West, Mumbai - 400064, Near Infiniti Mall &amp; Malad Selfie Point</t>
  </si>
  <si>
    <t>Allrounder Cricket</t>
  </si>
  <si>
    <t>https://www.justdial.com/Mumbai/Paul-Valthaty-Cricket-Academy-Kandivali-East/022PXX22-XX22-181204061114-U9M7_BZDET?xid=TXVtYmFpIENyaWNrZXQgQ29hY2hpbmcgQ2xhc3Nlcw==</t>
  </si>
  <si>
    <t>Homeground Turf,Thakur Stadium, Thakur Village, Kandivali East, Mumbai - 400101</t>
  </si>
  <si>
    <t>Paul Valthaty Cricket Acade..</t>
  </si>
  <si>
    <t>https://www.justdial.com/Mumbai/Maharshrtra-Cricket-Academy-Kalyan-West/022PXX22-XX22-170222093749-P6K2_BZDET?xid=TXVtYmFpIENyaWNrZXQgQ29hY2hpbmcgQ2xhc3Nlcw==</t>
  </si>
  <si>
    <t>Subhash Maidan, Kalyan West, Thane - 421301</t>
  </si>
  <si>
    <t>Maharshrtra Cricket Academy</t>
  </si>
  <si>
    <t>https://www.justdial.com/Mumbai/Total-Vengsarkar-Cricket-Academy-Opp-Eros-Cinema-Churchgate/022PXX22-XX22-091031184013-L3Y9_BZDET?xid=TXVtYmFpIENyaWNrZXQgQ29hY2hpbmcgQ2xhc3Nlcw==</t>
  </si>
  <si>
    <t>Oval Maidan, Churchgate, Mumbai - 400020, Opp Eros Cinema</t>
  </si>
  <si>
    <t>Total Vengsarkar Cricket Ac..</t>
  </si>
  <si>
    <t>https://www.justdial.com/Mumbai/Vishwa-Pragati-Mandal-Sports-Club-Masterchef-Hotel-Kandar-Pada-Kandarpada-Dahisar-West/022PXX22-XX22-130801114741-X9I7_BZDET?xid=TXVtYmFpIENyaWNrZXQgQ29hY2hpbmcgQ2xhc3Nlcw==</t>
  </si>
  <si>
    <t>Vishwa Pragati Mandal Sports Club, Linking Road, Kandarpada-Dahisar West, Mumbai - 400068, Masterchef Hotel, Kandar Pada</t>
  </si>
  <si>
    <t>Vishwa Pragati Mandal Sport..</t>
  </si>
  <si>
    <t>https://www.justdial.com/Mumbai/New-Hind-Sporting-Club-Opposite-Ruia-College-Matunga-East/022PXX22-XX22-110508104054-N3E7_BZDET?xid=TXVtYmFpIENyaWNrZXQgQ29hY2hpbmcgQ2xhc3Nlcw==</t>
  </si>
  <si>
    <t>Veer Major Ramesh Dadkar Maidan, L N Road, Matunga East, Mumbai - 400019, Opposite Ruia College,</t>
  </si>
  <si>
    <t>New Hind Sporting Club</t>
  </si>
  <si>
    <t>https://www.justdial.com/Mumbai/Club-7D-Guru-Nanak-Nagar-Behind-Gurudhwara-Ahead-Nidan-Diagnosis-Vasai-West/022PXX22-XX22-150727152820-Y6Y9_BZDET?xid=TXVtYmFpIENyaWNrZXQgQ29hY2hpbmcgQ2xhc3Nlcw==</t>
  </si>
  <si>
    <t>Palghar</t>
  </si>
  <si>
    <t>3rd Floor, Mahavir Shanti Niwas, Ambadi Road, Vasai West, Palghar - 401202, Guru Nanak Nagar, Behind Gurudhwara, Ahead Nidan Diagnosis</t>
  </si>
  <si>
    <t>Club 7D</t>
  </si>
  <si>
    <t>https://www.justdial.com/Mumbai/Hritika-Sports-Opposite-Vakola-Masjid-Near-Military-Camp-Vakola-santacruz-East/022PXX22-XX22-181114163516-V5I8_BZDET?xid=TXVtYmFpIENyaWNrZXQgQ29hY2hpbmcgQ2xhc3Nlcw==</t>
  </si>
  <si>
    <t>Shop No 13, Aurum Building, Nehru Road, Vakola-santacruz East, Mumbai - 400055, Opposite Vakola Masjid, Near Military Camp</t>
  </si>
  <si>
    <t>Hritika Sports</t>
  </si>
  <si>
    <t>https://www.justdial.com/Mumbai/Utkarsh-Cricket-Academy-Mamletdarwadi-Opposite-Utkarsh-Mandir-School-Malad-West/022PXX22-XX22-170602174620-G1M1_BZDET?xid=TXVtYmFpIENyaWNrZXQgQ29hY2hpbmcgQ2xhc3Nlcw==</t>
  </si>
  <si>
    <t>Liberty Garden Road, Lane No. 2, Malad West, Mumbai - 400064, Mamletdarwadi, Opposite Utkarsh Mandir School</t>
  </si>
  <si>
    <t>Utkarsh Cricket Academy</t>
  </si>
  <si>
    <t>https://www.justdial.com/Mumbai/Payyade-Cricket-Academy-Borivali-West/022PXX22-XX22-181127111414-I2Y3_BZDET?xid=TXVtYmFpIENyaWNrZXQgQ29hY2hpbmcgQ2xhc3Nlcw==</t>
  </si>
  <si>
    <t>7, Vallabh Nagar, Lic Colony Road, Borivali West, Mumbai - 400103</t>
  </si>
  <si>
    <t>Payyade Cricket Academy</t>
  </si>
  <si>
    <t>https://www.justdial.com/Mumbai/B-4-U-Sports-Academy-Opposite-Little-World-Mall-Sector-8-Kharghar/022PXX22-XX22-180415203020-N5P3_BZDET?xid=TXVtYmFpIENyaWNrZXQgQ29hY2hpbmcgQ2xhc3Nlcw==</t>
  </si>
  <si>
    <t>Kharghar, Navi Mumbai - 410210, Opposite Little World Mall, Sector 8</t>
  </si>
  <si>
    <t>B 4 U Sports Academy</t>
  </si>
  <si>
    <t>https://www.justdial.com/Mumbai/Cricket-Centre-Churchgate/022PXX22-XX22-181203224733-X9J8_BZDET?xid=TXVtYmFpIENyaWNrZXQgQ29hY2hpbmcgQ2xhc3Nlcw==</t>
  </si>
  <si>
    <t>Churchgate, Mumbai - 400020</t>
  </si>
  <si>
    <t>Cricket Centre</t>
  </si>
  <si>
    <t>https://www.justdial.com/Mumbai/Athletix-Cricket-Academy-Above-PVR-Cinema-Mulund-West/022PXX22-XX22-191212201514-L5Y3_BZDET?xid=TXVtYmFpIENyaWNrZXQgQ29hY2hpbmcgQ2xhc3Nlcw==</t>
  </si>
  <si>
    <t>Off Shots Turf, 5th Floor, Nirmal Lifestyle Mall,, LBS Road, Mulund West, Mumbai - 400080, Above PVR Cinema</t>
  </si>
  <si>
    <t>Athletix Cricket Academy</t>
  </si>
  <si>
    <t>https://www.justdial.com/Mumbai/Sports-Gurukul-LLP-(the-Sports-Gurukul)-Opposite-Raheja-College-Santacruz-West/022PXX22-XX22-090921151724-E4Y1_BZDET?xid=TXVtYmFpIENyaWNrZXQgQ29hY2hpbmcgQ2xhc3Nlcw==</t>
  </si>
  <si>
    <t>M23, M R Society No 2, Relief Road, Santacruz West, Mumbai - 400054, Opposite Raheja College</t>
  </si>
  <si>
    <t>Sports Gurukul LLP (the Spo..</t>
  </si>
  <si>
    <t>https://www.justdial.com/Mumbai/Crickingdom-Cricket-Academy-Near-Marine-Lines-Railway-Station-Marine-Lines/022PXX22-XX22-200108195322-B4S6_BZDET?xid=TXVtYmFpIENyaWNrZXQgQ29hY2hpbmcgQ2xhc3Nlcw==</t>
  </si>
  <si>
    <t>C/o Islam Gymkhana, Street No 75, Marine Lines, Mumbai - 400020, Near Marine Lines Railway Station</t>
  </si>
  <si>
    <t>Crickingdom Cricket Academy</t>
  </si>
  <si>
    <t>https://www.justdial.com/Mumbai/PKSA-Cricket-Academy-Kharghar-Apeejay-School-KHARGHAR-SECTOR-21/022PXX22-XX22-170808110502-P8J8_BZDET?xid=TXVtYmFpIENyaWNrZXQgQ29hY2hpbmcgQ2xhc3Nlcw==</t>
  </si>
  <si>
    <t>Sachin Tendulkar Ground, Sector 21, KHARGHAR SECTOR 21, Navi Mumbai - 410210, Apeejay School</t>
  </si>
  <si>
    <t>PKSA Cricket Academy Khargh..</t>
  </si>
  <si>
    <t>https://www.justdial.com/Mumbai/Salgaonkar-Sports-Academy-Near-Fire-Brigade-Thane-West/022PXX22-XX22-100403170647-L2Y7_BZDET?xid=TXVtYmFpIENyaWNrZXQgQ29hY2hpbmcgQ2xhc3Nlcw==</t>
  </si>
  <si>
    <t>Dadoji Stadium, Station Road, Thane West, Thane - 400601, Near Fire Brigade</t>
  </si>
  <si>
    <t>Salgaonkar Sports Academy</t>
  </si>
  <si>
    <t>https://www.justdial.com/Mumbai/National-Cricket-Club-Marine-Lines/022PXX22-XX22-180412160055-Q9Q2_BZDET?xid=TXVtYmFpIENyaWNrZXQgQ29hY2hpbmcgQ2xhc3Nlcw==</t>
  </si>
  <si>
    <t>Marine Lines, Mumbai - 400020</t>
  </si>
  <si>
    <t>National Cricket Club</t>
  </si>
  <si>
    <t>https://www.justdial.com/Mumbai/Hatrics-Near-Uro-School-Airoli-Sector-19/022PXX22-XX22-190602112521-V8Z1_BZDET?xid=TXVtYmFpIENyaWNrZXQgQ29hY2hpbmcgQ2xhc3Nlcw==</t>
  </si>
  <si>
    <t>Office No 8830, Patni Road, Airoli Sector 19, Navi Mumbai - 400708, Near Uro School</t>
  </si>
  <si>
    <t>Hatrics</t>
  </si>
  <si>
    <t>https://www.justdial.com/Mumbai/Reality-Gives-Opposite-Laxmi-Vilas-Hotel-Colaba/022PXX22-XX22-120422151933-D2J2_BZDET?xid=TXVtYmFpIENyaWNrZXQgQ29hY2hpbmcgQ2xhc3Nlcw==</t>
  </si>
  <si>
    <t>1/26, Unique Business Centre, Akber House Service, Nowroji Fardonji Road, Colaba, Mumbai - 400005, Opposite Laxmi Vilas Hotel</t>
  </si>
  <si>
    <t>Reality Gives</t>
  </si>
  <si>
    <t>https://www.justdial.com/Mumbai/Arjuna-Sports-Academy-Near-Adharwadi-Chowk-Kalyan-West/022PXX22-XX22-170404125054-J4H2_BZDET?xid=TXVtYmFpIENyaWNrZXQgQ29hY2hpbmcgQ2xhc3Nlcw==</t>
  </si>
  <si>
    <t>Kalyan Sports Club, Durgadi Road, Kalyan West, Thane - 421301, Near Adharwadi Chowk</t>
  </si>
  <si>
    <t>Arjuna Sports Academy</t>
  </si>
  <si>
    <t>https://www.justdial.com/Mumbai/Infinite-Sports-Academy-Near-Thakracha-Pada-Bhiwandi/022PXX22-XX22-180921085525-J2R5_BZDET?xid=TXVtYmFpIENyaWNrZXQgQ29hY2hpbmcgQ2xhc3Nlcw==</t>
  </si>
  <si>
    <t>Graund Tadali Gaon, Thakre Phada, Bhiwandi, Thane - 421302, Near Thakracha Pada</t>
  </si>
  <si>
    <t>Infinite Sports Academy</t>
  </si>
  <si>
    <t>https://www.justdial.com/Mumbai/Gurukul-Cricket-Academy-Ronchapada-Near-Shamiana-Hotel-Yeoor-Thane-West/022PXX22-XX22-170626120116-Y7W9_BZDET?xid=TXVtYmFpIENyaWNrZXQgQ29hY2hpbmcgQ2xhc3Nlcw==</t>
  </si>
  <si>
    <t>Main Road, Yeoor Thane West, Thane - 400606, Ronchapada,Near Shamiana Hotel</t>
  </si>
  <si>
    <t>https://www.justdial.com/Mumbai/Rise-Shine-Cricket-Academy-Kamothe/022PXX22-XX22-140817220814-Q5B9_BZDET?xid=TXVtYmFpIENyaWNrZXQgQ29hY2hpbmcgQ2xhc3Nlcw==</t>
  </si>
  <si>
    <t>Plot No 13 Sectr 19 Mahakali Mata Mandir Cidco Ground Khandeshwar, Kamothe, Navi Mumbai - 410206</t>
  </si>
  <si>
    <t>Rise &amp; Shine Cricket Academ..</t>
  </si>
  <si>
    <t>https://www.justdial.com/Mumbai/Kooh-Sports-Pvt-Ltd-Opposite-Yash-Raj-Films-Andheri-West/022PXX22-XX22-180521121026-Y4R4_BZDET?xid=TXVtYmFpIENyaWNrZXQgQ29hY2hpbmcgQ2xhc3Nlcw==</t>
  </si>
  <si>
    <t>Remi Commercio, Unit No. 807 Plot No. 14, Shah Industrial Estate, Off Veera Desai Road, Andheri West, Mumbai - 400053, Opposite Yash Raj Films</t>
  </si>
  <si>
    <t>Kooh Sports Pvt Ltd</t>
  </si>
  <si>
    <t>https://www.justdial.com/Mumbai/Mumbai-Cricket-Association-Borivali-West/022PXX22-XX22-180630221140-A6F5_BZDET?xid=TXVtYmFpIENyaWNrZXQgQ29hY2hpbmcgQ2xhc3Nlcw==</t>
  </si>
  <si>
    <t>1, Mahavir Nagar, Mantanpada Road, Borivali West, Mumbai - 400092</t>
  </si>
  <si>
    <t>Mumbai Cricket Association</t>
  </si>
  <si>
    <t>https://www.justdial.com/Mumbai/Badlapur-Cricket-Academy-Kharwai-Naka-Badlapur/022PXX22-XX22-180928151013-C3F2_BZDET?xid=TXVtYmFpIENyaWNrZXQgQ29hY2hpbmcgQ2xhc3Nlcw==</t>
  </si>
  <si>
    <t>Badlapur, Thane - 421503, Kharwai Naka</t>
  </si>
  <si>
    <t>Badlapur Cricket Academy</t>
  </si>
  <si>
    <t>https://www.justdial.com/Mumbai/Chandrakant-Pandit-Cricket-Clinic-Near-Bhavans-College-Andheri-West/022PXX22-XX22-180411224241-B6V9_BZDET?xid=TXVtYmFpIENyaWNrZXQgQ29hY2hpbmcgQ2xhc3Nlcw==</t>
  </si>
  <si>
    <t>Hansraj Morarji Public School Ground, Munshi Nagar, Andheri West, Mumbai - 400058, Near Bhavans College</t>
  </si>
  <si>
    <t>Chandrakant Pandit Cricket ..</t>
  </si>
  <si>
    <t>https://www.justdial.com/Mumbai/Achievers-Cricket-Academy-Near-Subramani-Samaj-Temple-Chembur/022PXX22-XX22-191204191110-Y9W1_BZDET?xid=TXVtYmFpIENyaWNrZXQgQ29hY2hpbmcgQ2xhc3Nlcw==</t>
  </si>
  <si>
    <t>Dwaraka 1, Chhedanagar, Chembur, Mumbai - 400089, Near Subramani Samaj Temple</t>
  </si>
  <si>
    <t>Achievers Cricket Academy</t>
  </si>
  <si>
    <t>https://www.justdial.com/Mumbai/Khelomore-Vile-Parle-East/022PXX22-XX22-170606133036-E5H6_BZDET?xid=TXVtYmFpIENyaWNrZXQgQ29hY2hpbmcgQ2xhc3Nlcw==</t>
  </si>
  <si>
    <t>Hotel Orchid, Khil House, 2nd Floor, Nehru Road, Vile Parle East, Mumbai - 400057</t>
  </si>
  <si>
    <t>Khelomore</t>
  </si>
  <si>
    <t>https://www.justdial.com/Mumbai/Santosh-Sports-Cricket-Academy-Near-Don-Boscow-School-Kalyan-West/022PXX22-XX22-170116161757-W4R6_BZDET?xid=TXVtYmFpIENyaWNrZXQgQ29hY2hpbmcgQ2xhc3Nlcw==</t>
  </si>
  <si>
    <t>Shree Complex Phase-2, Adharwadi Jail Road, Kalyan West, Thane - 421301, Near Don Boscow School</t>
  </si>
  <si>
    <t>Santosh Sports Cricket Acad..</t>
  </si>
  <si>
    <t>https://www.justdial.com/Mumbai/Chandrakant-Pandit-Cricket-Academy-Near-Bhavans-College-Andheri-West/022P5600513_BZDET?xid=TXVtYmFpIENyaWNrZXQgQ29hY2hpbmcgQ2xhc3Nlcw==</t>
  </si>
  <si>
    <t>C/O Hansraj Morarji Public School, Andheri West, Mumbai - 400053, Near Bhavans College</t>
  </si>
  <si>
    <t>https://www.justdial.com/Mumbai/Cricfit-Cricket-Academy-Lokhandwala-Complex-Andheri-West/022PXX22-XX22-171103133006-V7T2_BZDET?xid=TXVtYmFpIENyaWNrZXQgQ29hY2hpbmcgQ2xhc3Nlcw==</t>
  </si>
  <si>
    <t>Inside Garden No 4, Opp Mala Tower, Next to Lokhandwala Bridge, Lokhandwala Complex-Andheri West, Mumbai - 400053</t>
  </si>
  <si>
    <t>Cricfit Cricket Academy</t>
  </si>
  <si>
    <t>https://www.justdial.com/Mumbai/Excel-Cricket-Academy-Mulund-West/022PXX22-XX22-181113132245-X8S7_BZDET?xid=TXVtYmFpIENyaWNrZXQgQ29hY2hpbmcgQ2xhc3Nlcw==</t>
  </si>
  <si>
    <t>C1/2, Vishwakarma Nagar, Pandit Madan Mohan Malaviya Road, Mulund West, Mumbai - 400080</t>
  </si>
  <si>
    <t>Excel Cricket Academy</t>
  </si>
  <si>
    <t>https://www.justdial.com/Mumbai/Podar-Cricket-Academy-Santacruz-West/022P8402910_BZDET?xid=TXVtYmFpIENyaWNrZXQgQ29hY2hpbmcgQ2xhc3Nlcw==</t>
  </si>
  <si>
    <t>Podar Education Complex, Saraswati Road, Santacruz West, Mumbai - 400054</t>
  </si>
  <si>
    <t>Podar Cricket Academy</t>
  </si>
  <si>
    <t>https://www.justdial.com/Mumbai/Pravin-Tambe-Cricket-Academy-Nirmal-Nagar-Salpa-Devi-Pada-Mulund-West/022PXX22-XX22-180328010413-N7I7_BZDET?xid=TXVtYmFpIENyaWNrZXQgQ29hY2hpbmcgQ2xhc3Nlcw==</t>
  </si>
  <si>
    <t>Mulund Goregaon Link Road,, Mulund West, Mumbai - 400080, Nirmal Nagar, Salpa Devi Pada</t>
  </si>
  <si>
    <t>Pravin Tambe Cricket Academ..</t>
  </si>
  <si>
    <t>https://www.justdial.com/Mumbai/Bravo-Cricket-Academy-Opppsite-Sai-Suman-Restaurant-Behind-Seven-Square-Academy-Mira-Road/022PXX22-XX22-180325105506-R9P5_BZDET?xid=TXVtYmFpIENyaWNrZXQgQ29hY2hpbmcgQ2xhc3Nlcw==</t>
  </si>
  <si>
    <t>BCA, Deepak Hospital Lane, Mira Road, Thane - 401107, Opppsite Sai Suman Restaurant, Behind Seven Square Academy</t>
  </si>
  <si>
    <t>Bravo Cricket Academy</t>
  </si>
  <si>
    <t>Female only</t>
  </si>
  <si>
    <t>https://www.justdial.com/Mumbai/Female-Cricket-Academy-Near-Cafe-Coffee-Day-Gate-No-2-Shivaji-Park-Dadar-West/022PXX22-XX22-190412024020-V4X9_BZDET?xid=TXVtYmFpIENyaWNrZXQgQ29hY2hpbmcgQ2xhc3Nlcw==</t>
  </si>
  <si>
    <t>Shivaji Park-Dadar West, Mumbai - 400028, Near Cafe Coffee Day, Gate No 2</t>
  </si>
  <si>
    <t>Female Cricket Academy</t>
  </si>
  <si>
    <t>https://www.justdial.com/Mumbai/Roshan-Cricket-Club-Kamothe/022PXX22-XX22-180328044111-E2V1_BZDET?xid=TXVtYmFpIENyaWNrZXQgQ29hY2hpbmcgQ2xhc3Nlcw==</t>
  </si>
  <si>
    <t>Plot no 82,sector 22, Kamothe, Navi Mumbai - 410206</t>
  </si>
  <si>
    <t>Roshan Cricket Club</t>
  </si>
  <si>
    <t>https://www.justdial.com/Mumbai/Union-Cricket-Academy-Wayle-Nagar-Kalyan-West/022PXX22-XX22-170424105806-Z6M5_BZDET?xid=TXVtYmFpIENyaWNrZXQgQ29hY2hpbmcgQ2xhc3Nlcw==</t>
  </si>
  <si>
    <t>Poddar School Road, Kalyan West, Thane - 421301, Wayle Nagar</t>
  </si>
  <si>
    <t>Union Cricket Academy</t>
  </si>
  <si>
    <t>https://www.justdial.com/Mumbai/Kunal-Sports-Arena-Near-Blue-Dart-Goregaon-East/022PXX22-XX22-160116194517-T6R5_BZDET?xid=TXVtYmFpIENyaWNrZXQgQ29hY2hpbmcgQ2xhc3Nlcw==</t>
  </si>
  <si>
    <t>Virwani Industrial Estate, Western Express Highway, Goregaon East, Mumbai - 400063, Near Blue Dart</t>
  </si>
  <si>
    <t>Kunal Sports Arena</t>
  </si>
  <si>
    <t>https://www.justdial.com/Mumbai/Tiger-Play-(Citi-Mall)-Andheri-West/022PXX22-XX22-140720120323-V5H1_BZDET?xid=TXVtYmFpIENyaWNrZXQgQ29hY2hpbmcgQ2xhc3Nlcw==</t>
  </si>
  <si>
    <t>3rd Floor, Rooftop, Citi Mall, Link Road, Andheri West, Mumbai - 400053</t>
  </si>
  <si>
    <t>Tiger Play (Citi Mall)</t>
  </si>
  <si>
    <t>https://www.justdial.com/Mumbai/Mulund-Gymkhana-Opposite-Shahani-Colony-Mulund-East/022P8401374_BZDET?xid=TXVtYmFpIENyaWNrZXQgQ29hY2hpbmcgQ2xhc3Nlcw==</t>
  </si>
  <si>
    <t>Navghar Road, Mulund East, Mumbai - 400081, Opposite Shahani Colony</t>
  </si>
  <si>
    <t>Mulund Gymkhana</t>
  </si>
  <si>
    <t>https://www.justdial.com/Mumbai/Ymca-Sector-8-Cbd-Belapur/022P5600491_BZDET?xid=TXVtYmFpIENyaWNrZXQgQ29hY2hpbmcgQ2xhc3Nlcw==</t>
  </si>
  <si>
    <t>Y M C A Road, Cbd Belapur, Navi Mumbai - 400614, Sector 8</t>
  </si>
  <si>
    <t>https://www.justdial.com/Mumbai/Mig-Cricket-Club-Near-Mhada-Office-Gandhi-Nagar-Kala-Nagar-Kherwadi-bandra-East/022PXX22-XX22-000706777355-V5L3_BZDET?xid=TXVtYmFpIENyaWNrZXQgQ29hY2hpbmcgQ2xhc3Nlcw==</t>
  </si>
  <si>
    <t>MIG Colony, Ramakrishna Paramhans Marg, Kherwadi-bandra East, Mumbai - 400051, Near Mhada Office &amp; Gandhi Nagar, Kala Nagar</t>
  </si>
  <si>
    <t>Mig Cricket Club</t>
  </si>
  <si>
    <t>https://www.justdial.com/Mumbai/Dahisar-Sports-Foundation-Opposite-Vidya-Mandir-High-School-Near-Jarimari-Garden-Dahisar/022P8008282_BZDET?xid=TXVtYmFpIENyaWNrZXQgQ29hY2hpbmcgQ2xhc3Nlcw==</t>
  </si>
  <si>
    <t>Dpg Plot, C S Road, Dahisar, Mumbai - 400068, Opposite Vidya Mandir High School, Near Jarimari Garden</t>
  </si>
  <si>
    <t>Dahisar Sports Foundation</t>
  </si>
  <si>
    <t>https://www.justdial.com/Mumbai/Shivaji-Park-Gymkhana-Shivaji-Park-Dadar-West/022PF016021_BZDET?xid=TXVtYmFpIENyaWNrZXQgQ29hY2hpbmcgQ2xhc3Nlcw==</t>
  </si>
  <si>
    <t>Keluskar Road, Dadar West, Mumbai - 400028, Shivaji Park</t>
  </si>
  <si>
    <t>Shivaji Park Gymkhana</t>
  </si>
  <si>
    <t>https://www.justdial.com/Mumbai/Ameya-Classic-Club-Yashwant-Nagar-Virat-Nagar-Virar-West/022PXX22-XX22-110405122148-G2S4_BZDET?xid=TXVtYmFpIENyaWNrZXQgQ29hY2hpbmcgQ2xhc3Nlcw==</t>
  </si>
  <si>
    <t>Virar West, Palghar - 401303, Yashwant Nagar, Virat Nagar</t>
  </si>
  <si>
    <t>Ameya Classic Club</t>
  </si>
  <si>
    <t>https://www.justdial.com/Mumbai/Prabodhan-Krida-Bhavan-Siddharth-Nagar-Goregaon-West/022P100246_BZDET?xid=TXVtYmFpIENyaWNrZXQgQ29hY2hpbmcgQ2xhc3Nlcw==</t>
  </si>
  <si>
    <t>Prabodhan Krida Bhavan Marg, Goregaon West, Mumbai - 400104, Siddharth Nagar</t>
  </si>
  <si>
    <t>Prabodhan Krida Bhavan</t>
  </si>
  <si>
    <t>https://www.justdial.com/Mumbai/Nerul-Gymkhana-Sector-No-28-Terna-Engineering-College-Nerul/022P5440467_BZDET?xid=TXVtYmFpIENyaWNrZXQgQ29hY2hpbmcgQ2xhc3Nlcw==</t>
  </si>
  <si>
    <t>Plot No 5 &amp; 5a,, Nerul, Navi Mumbai - 400706, Sector No 28, Terna Engineering College</t>
  </si>
  <si>
    <t>Nerul Gymkhana</t>
  </si>
  <si>
    <t>https://www.justdial.com/Mumbai/Cricket-Club-Of-INDIA-Near-Asiatic-Gelod-Hotel-Churchgate/022PXX22-XX22-000988787964-R0D5_BZDET?xid=TXVtYmFpIENyaWNrZXQgQ29hY2hpbmcgQ2xhc3Nlcw==</t>
  </si>
  <si>
    <t>Brabourne Stadium, Sir Dinshaw Vachha Road, Churchgate, Mumbai - 400020, Near Asiatic &amp; Gelod Hotel</t>
  </si>
  <si>
    <t>Cricket Club Of INDIA</t>
  </si>
  <si>
    <t>https://www.justdial.com/Mumbai/Juhu-Vile-Parle-Gymkhana-Club-Opposite-Juhu-Bus-Depot-Jvpd-Scheme-Juhu/022P1000807_BZDET?xid=TXVtYmFpIENyaWNrZXQgQ29hY2hpbmcgQ2xhc3Nlcw==</t>
  </si>
  <si>
    <t>Plot No U 13, N S Road No 13, Juhu, Mumbai - 400049, Opposite Juhu Bus Depot, Jvpd Scheme</t>
  </si>
  <si>
    <t>Juhu Vile Parle Gymkhana Cl..</t>
  </si>
  <si>
    <t>https://www.justdial.com/Mumbai/Celebration-Sports-Club-Near-Garden-No-5-Lokhandwala-Complex-andheri-West/022P5617590_BZDET?xid=TXVtYmFpIENyaWNrZXQgQ29hY2hpbmcgQ2xhc3Nlcw==</t>
  </si>
  <si>
    <t>Lokhandwala Complex-andheri West, Mumbai - 400053, Near Garden No 5</t>
  </si>
  <si>
    <t>Celebration Sports Club</t>
  </si>
  <si>
    <t>https://www.justdial.com/Mumbai/Poinsur-Gymkhana-Opposite-Govardhan-Kandivali-West/022P8404269_BZDET?xid=TXVtYmFpIENyaWNrZXQgQ29hY2hpbmcgQ2xhc3Nlcw==</t>
  </si>
  <si>
    <t>Netaji Subhash Chandra Bose Kridangan, Poinsur Gymkhana Marg, Kandivali West, Mumbai - 400067, Opposite Govardhan</t>
  </si>
  <si>
    <t>Poinsur Gymkhana</t>
  </si>
  <si>
    <t>https://www.justdial.com/Mumbai/Kdmc-Gymkhana-Near-Pednekar-College-Gharda-Circle-MIDC-Dombivli-Industrial-Area-dombivli-East/022P8010483_BZDET?xid=TXVtYmFpIENyaWNrZXQgQ29hY2hpbmcgQ2xhc3Nlcw==</t>
  </si>
  <si>
    <t>Dombivli Industrial Area-dombivli East, Thane - 421203, Near Pednekar College Gharda Circle MIDC</t>
  </si>
  <si>
    <t>Kdmc Gymkhana</t>
  </si>
  <si>
    <t>https://www.justdial.com/Mumbai/The-Chembur-Gymkhana-Near-Ambedkar-Garden-Chembur-East/022P8400919_BZDET?xid=TXVtYmFpIENyaWNrZXQgQ29hY2hpbmcgQ2xhc3Nlcw==</t>
  </si>
  <si>
    <t>16th Road, Chembur East, Mumbai - 400071, Near Ambedkar Garden</t>
  </si>
  <si>
    <t>The Chembur Gymkhana</t>
  </si>
  <si>
    <t>https://www.justdial.com/Mumbai/Goregaon-Sports-Club-Near-Toyota-Showroom-Malad-West/022PF012302_BZDET?xid=TXVtYmFpIENyaWNrZXQgQ29hY2hpbmcgQ2xhc3Nlcw==</t>
  </si>
  <si>
    <t>Link Road, Malad West, Mumbai - 400064, Near Toyota Showroom</t>
  </si>
  <si>
    <t>Goregaon Sports Club</t>
  </si>
  <si>
    <t>https://www.justdial.com/Mumbai/Karnala-Sports-Academy-Behind-HOC-Colony-Panvel/022PXX22-XX22-090619110853-N5X2_BZDET?xid=TXVtYmFpIENyaWNrZXQgQ29hY2hpbmcgQ2xhc3Nlcw==</t>
  </si>
  <si>
    <t>Plot No 7, Sector-16, Panvel, Navi Mumbai - 410206, Behind HOC Colony</t>
  </si>
  <si>
    <t>Karnala Sports Academy</t>
  </si>
  <si>
    <t>https://www.justdial.com/Mumbai/Proteam-Sport-Academy-Opposite-D-Mart-Seawoods/022PXX22-XX22-160321175232-N4G3_BZDET?xid=TXVtYmFpIENyaWNrZXQgQ29hY2hpbmcgQ2xhc3Nlcw==</t>
  </si>
  <si>
    <t>Don Bosco School, Seawoods, Navi Mumbai - 400706, Opposite D Mart</t>
  </si>
  <si>
    <t>Proteam Sport Academy</t>
  </si>
  <si>
    <t>https://www.justdial.com/Mumbai/ASFA-Academy-For-Sports-Fitness-and-Martial-Arts-Near-Chandan-Cinema-Juhu/022PXX22-XX22-180813193842-I8B5_BZDET?xid=TXVtYmFpIENyaWNrZXQgQ29hY2hpbmcgQ2xhc3Nlcw==</t>
  </si>
  <si>
    <t>49 Juhu Ruia Park, Mhatre Marg, Juhu, Mumbai - 400049, Near Chandan Cinema</t>
  </si>
  <si>
    <t>ASFA Academy For Sports Fit..</t>
  </si>
  <si>
    <t>https://www.justdial.com/Mumbai/Extra-Innings-Turf-Near-Nav-Bharat-Hotel-Malad-East/022PXX22-XX22-180730204056-S1E1_BZDET?xid=TXVtYmFpIENyaWNrZXQgQ29hY2hpbmcgQ2xhc3Nlcw==</t>
  </si>
  <si>
    <t>Navjeevan School Behind ABT Apartment, Rani Sati Marg, Malad East, Mumbai - 400097, Near Nav Bharat Hotel</t>
  </si>
  <si>
    <t>Extra Innings Turf</t>
  </si>
  <si>
    <t>https://www.justdial.com/Mumbai/Sports-Gurukul-Pvt-Ltd-Near-Imax-Theatre-Wadala-West/022P1237299002Q9A2M3_BZDET?xid=TXVtYmFpIENyaWNrZXQgQ29hY2hpbmcgQ2xhc3Nlcw==</t>
  </si>
  <si>
    <t>Bhakti Park, Wadala West, Mumbai - 400031, Near Imax Theatre.</t>
  </si>
  <si>
    <t>Sports Gurukul Pvt Ltd</t>
  </si>
  <si>
    <t>https://www.justdial.com/Mumbai/Kayo-Cricket-Academy-Bandra-West/022PXX22-XX22-191107104604-I6F9_BZDET?xid=TXVtYmFpIENyaWNrZXQgQ29hY2hpbmcgQ2xhc3Nlcw==</t>
  </si>
  <si>
    <t>MET GROUND,RANWAR, Bandra West, Mumbai - 400050</t>
  </si>
  <si>
    <t>Kayo Cricket Academy</t>
  </si>
  <si>
    <t>https://www.justdial.com/Mumbai/The-Sports-Gurukul-Behind-Asha-Parekh-Hospital-Santacruz-West/022P1236678421K3J5U6_BZDET?xid=TXVtYmFpIENyaWNrZXQgQ29hY2hpbmcgQ2xhc3Nlcw==</t>
  </si>
  <si>
    <t>Stree Mandal, Tagore RD, Santacruz West, Mumbai - 400054, Behind Asha Parekh Hospital</t>
  </si>
  <si>
    <t>The Sports Gurukul</t>
  </si>
  <si>
    <t>https://www.justdial.com/Mumbai/Ashirwad-Cricket-Club-Near-Water-Tank-and-Datta-Mandir-Nalasopara-East/022PXX22-XX22-130208000642-S5T3_BZDET?xid=TXVtYmFpIENyaWNrZXQgQ29hY2hpbmcgQ2xhc3Nlcw==</t>
  </si>
  <si>
    <t>Kanchan High School Ground, Datta Nagar, Virar Road, Nalasopara East, Palghar - 401209, Near Water Tank and Datta Mandir</t>
  </si>
  <si>
    <t>Ashirwad Cricket Club</t>
  </si>
  <si>
    <t>https://www.justdial.com/Mumbai/Mira-Bhayander-Sports-Complex-Near-Hanuman-Mandir-Bhayandar-East/022PXX22-XX22-180327215019-N4Y9_BZDET?xid=TXVtYmFpIENyaWNrZXQgQ29hY2hpbmcgQ2xhc3Nlcw==</t>
  </si>
  <si>
    <t>Mira Bhayander Sports Complex, New Golden Nest, New Golden Nest Road, Bhayandar East, Thane - 401105, Near Hanuman Mandir</t>
  </si>
  <si>
    <t>Mira Bhayander Sports Compl..</t>
  </si>
  <si>
    <t>https://www.justdial.com/Mumbai/Abhishek-coaching-classes-Powai/022PXX22-XX22-170208163340-V1C1_BZDET?xid=TXVtYmFpIENyaWNrZXQgQ29hY2hpbmcgQ2xhc3Nlcw==</t>
  </si>
  <si>
    <t>Gopal Sharma school Powai Vihar complex, Powai, Mumbai - 400076</t>
  </si>
  <si>
    <t>Abhishek coaching classes</t>
  </si>
  <si>
    <t>https://www.justdial.com/Mumbai/D-M-Sports-Academy-Above-MacDonalds-Vasai-West/022PXX22-XX22-190222182014-V3H1_BZDET?xid=TXVtYmFpIENyaWNrZXQgQ29hY2hpbmcgQ2xhc3Nlcw==</t>
  </si>
  <si>
    <t>Sunrise Hall, 2nd Floor, Agrawal Junction, Vasai West, Palghar - 401202, Above MacDonalds</t>
  </si>
  <si>
    <t>D M Sports Academy</t>
  </si>
  <si>
    <t>https://www.justdial.com/Mumbai/S-Y-Cricket-Academy-Goregaon-West/022PXX22-XX22-190707154601-M4R4_BZDET?xid=TXVtYmFpIENyaWNrZXQgQ29hY2hpbmcgQ2xhc3Nlcw==</t>
  </si>
  <si>
    <t>Azad Maidan and Goregaon, Goregaon West, Mumbai - 400104</t>
  </si>
  <si>
    <t>S Y Cricket Academy</t>
  </si>
  <si>
    <t>https://www.justdial.com/Mumbai/R-P-Cricmentor-Academy-Near-Koldongari-Vile-Parle-East/022PXX22-XX22-180710165208-N5S3_BZDET?xid=TXVtYmFpIENyaWNrZXQgQ29hY2hpbmcgQ2xhc3Nlcw==</t>
  </si>
  <si>
    <t>Prabodhankar Thackeray Krida Sankul, Sahaji Raje Marg, Vile Parle East, Mumbai - 400057, Near Koldongari</t>
  </si>
  <si>
    <t>R P Cricmentor Academy</t>
  </si>
  <si>
    <t>https://www.justdial.com/Mumbai/Mumbai-Cricket-Club-Opposite-Laxmi-Restaurant-Vakola-Santacruz-East/022PXX22-XX22-111219111523-Q7V6_BZDET?xid=TXVtYmFpIENyaWNrZXQgQ29hY2hpbmcgQ2xhc3Nlcw==</t>
  </si>
  <si>
    <t>Parlewala House 4, Village Road, Santacruz East, Mumbai - 400055, Opposite Laxmi Restaurant, Vakola</t>
  </si>
  <si>
    <t>Mumbai Cricket Club</t>
  </si>
  <si>
    <t>https://www.justdial.com/Mumbai/Pro-World-Talent-Cricket-Academy-Vile-Parle-East/022PXX22-XX22-190402091527-R6Z6_BZDET?xid=TXVtYmFpIENyaWNrZXQgQ29hY2hpbmcgQ2xhc3Nlcw==</t>
  </si>
  <si>
    <t>Prabodhan Thackeray Krida Sankul ( Urban Sports ), Shahaji Raje Marg, Vile Parle East, Mumbai - 400057</t>
  </si>
  <si>
    <t>Pro World Talent Cricket Ac..</t>
  </si>
  <si>
    <t>https://www.justdial.com/Mumbai/Rising-Star-Sports-Foundation-Cricket-Academy-Kasturi-Park-Bhayandar-East/022PXX22-XX22-180325121506-T2V5_BZDET?xid=TXVtYmFpIENyaWNrZXQgQ29hY2hpbmcgQ2xhc3Nlcw==</t>
  </si>
  <si>
    <t>201 Om Shree Ganesh Krupa, Navghar Bhayndar East, Bhayandar East, Thane - 401105, Kasturi Park</t>
  </si>
  <si>
    <t>Rising Star Sports Foundati..</t>
  </si>
  <si>
    <t>https://www.justdial.com/Mumbai/S-P-Group-Cricket-Academy-Near-Bombay-Scottish-School-Mahim/022PXX22-XX22-100403171329-N8Y5_BZDET?xid=TXVtYmFpIENyaWNrZXQgQ29hY2hpbmcgQ2xhc3Nlcw==</t>
  </si>
  <si>
    <t>G 68, Konkan Nagar Chs, Prakash Kotnis Marg, Mahim, Mumbai - 400016, Near Bombay Scottish School</t>
  </si>
  <si>
    <t>S P Group Cricket Academy</t>
  </si>
  <si>
    <t>Gujarat</t>
  </si>
  <si>
    <t>Surat</t>
  </si>
  <si>
    <t>Alembic Cricket Ground</t>
  </si>
  <si>
    <t>Hira Panna Cricket Club</t>
  </si>
  <si>
    <t>Bhimarad Cricket Academy , Gandhi Medan</t>
  </si>
  <si>
    <t>Pragati Cricket Club</t>
  </si>
  <si>
    <t>Dissotto Cricket Club</t>
  </si>
  <si>
    <t>Sarita Sagar Cricket Academy</t>
  </si>
  <si>
    <t>A ONE CRICKET ACADEMY</t>
  </si>
  <si>
    <t>Evergreen Cricket Academy</t>
  </si>
  <si>
    <t>CB PATEL CRICKET ACADEMY</t>
  </si>
  <si>
    <t>K.K Farm SVA Cricket Academy</t>
  </si>
  <si>
    <t>http://www.pankajkapadiacricketacademy.com/</t>
  </si>
  <si>
    <t>https://a-one-cricket-academy.business.site/?utm_source=gmb&amp;utm_medium=referral</t>
  </si>
  <si>
    <t>Universal Cricket Academy</t>
  </si>
  <si>
    <t>https://keyurs-cricket-academy.business.site/</t>
  </si>
  <si>
    <t>Lotus cricket academy surat</t>
  </si>
  <si>
    <t>Rajkot</t>
  </si>
  <si>
    <t>Axel Sports Academy , Morbi</t>
  </si>
  <si>
    <t>099097 92004</t>
  </si>
  <si>
    <t>PANKAJ KAPADIA CRICKET ACADEMY</t>
  </si>
  <si>
    <t>080573 92215</t>
  </si>
  <si>
    <t>Kiran More Cricket Academy Office</t>
  </si>
  <si>
    <t>098563 25896</t>
  </si>
  <si>
    <t>http://vadodaracricketacademy.com/</t>
  </si>
  <si>
    <t>099788 21616</t>
  </si>
  <si>
    <t>Vadodara Cricket Academy</t>
  </si>
  <si>
    <t>https://mcamehsana.wixsite.com/sca2018</t>
  </si>
  <si>
    <t>06355 513 219</t>
  </si>
  <si>
    <t>MEHSANA CRICKET ACADEMY</t>
  </si>
  <si>
    <t>http://www.saurashtrauniversity.edu/</t>
  </si>
  <si>
    <t>0281 258 5232</t>
  </si>
  <si>
    <t>Department of Computer Science (MCA), Saurashtra University</t>
  </si>
  <si>
    <t>http://www.dholakiyaschools.org/</t>
  </si>
  <si>
    <t>0281 233 3000</t>
  </si>
  <si>
    <t>Shri K G Dholakiya School</t>
  </si>
  <si>
    <t>098258 53063</t>
  </si>
  <si>
    <t>Bhoomi Cricket Coaching Academy</t>
  </si>
  <si>
    <t>0281 246 5506</t>
  </si>
  <si>
    <t>Shital Sports</t>
  </si>
  <si>
    <t>http://paruluniversity.ac.in/home/</t>
  </si>
  <si>
    <t>0281 236 1372</t>
  </si>
  <si>
    <t>Rajkot Homoeopathic Medical College</t>
  </si>
  <si>
    <t>0281 257 8501</t>
  </si>
  <si>
    <t>Saurashtra University</t>
  </si>
  <si>
    <t>097374 78559</t>
  </si>
  <si>
    <t>VR COACHING CLASSES</t>
  </si>
  <si>
    <t>Veer career academy</t>
  </si>
  <si>
    <t>http://www.wondercricketacademyindia.elisting.in/</t>
  </si>
  <si>
    <t>094142 63389</t>
  </si>
  <si>
    <t>Wonder Cement Cricket Academy</t>
  </si>
  <si>
    <t>https://www.shop.adidas.co.in/</t>
  </si>
  <si>
    <t>0281 654 0123</t>
  </si>
  <si>
    <t>adidas</t>
  </si>
  <si>
    <t>094260 01777</t>
  </si>
  <si>
    <t>SNB Cricket Coaching</t>
  </si>
  <si>
    <t>http://www.sargamclub.org/</t>
  </si>
  <si>
    <t>0281 246 7717</t>
  </si>
  <si>
    <t>Sargam Club</t>
  </si>
  <si>
    <t>094296 17541</t>
  </si>
  <si>
    <t>Sankalp Educational Academy</t>
  </si>
  <si>
    <t>YCC FOOTBALL CLUB</t>
  </si>
  <si>
    <t>https://creative-chess-academy.business.site/</t>
  </si>
  <si>
    <t>096384 79738</t>
  </si>
  <si>
    <t>Creative Chess Academy</t>
  </si>
  <si>
    <t>http://navdeepacademy.in/</t>
  </si>
  <si>
    <t>099046 18286</t>
  </si>
  <si>
    <t>Navdeep Academy</t>
  </si>
  <si>
    <t>Indoor stadium</t>
  </si>
  <si>
    <t>http://www.allen.ac.in/rajkot</t>
  </si>
  <si>
    <t>0281 256 2131</t>
  </si>
  <si>
    <t>ALLEN Career Institute, Rajkot</t>
  </si>
  <si>
    <t>https://saurashtra-cricket-club.business.site/?utm_source=gmb&amp;utm_medium=referral</t>
  </si>
  <si>
    <t>099244 14767</t>
  </si>
  <si>
    <t>SAURASHTRA CRICKET CLUB</t>
  </si>
  <si>
    <t>094269 13560</t>
  </si>
  <si>
    <t>Pujara Classes</t>
  </si>
  <si>
    <t>http://www.empowercareer.com/</t>
  </si>
  <si>
    <t>093741 28002</t>
  </si>
  <si>
    <t>Empower Career Academy</t>
  </si>
  <si>
    <t>096620 12878</t>
  </si>
  <si>
    <t>VEER ACADEMY</t>
  </si>
  <si>
    <t>Railway Cricket Ground</t>
  </si>
  <si>
    <t>0281 222 8541</t>
  </si>
  <si>
    <t>Rajkot Gymkhana Club</t>
  </si>
  <si>
    <t>Y B Sports Academy</t>
  </si>
  <si>
    <t>094262 03388</t>
  </si>
  <si>
    <t>Sankalp Academy</t>
  </si>
  <si>
    <t>http://www.saucricket.com/</t>
  </si>
  <si>
    <t>0281 244 0517</t>
  </si>
  <si>
    <t>Saurashtra Cricket Association</t>
  </si>
  <si>
    <t>http://www.cricketacademyofpathans.com/</t>
  </si>
  <si>
    <t>099138 25568</t>
  </si>
  <si>
    <t>090164 88043</t>
  </si>
  <si>
    <t>Cricket Coaching</t>
  </si>
  <si>
    <t>098243 91015</t>
  </si>
  <si>
    <t>YB Sports Academy</t>
  </si>
  <si>
    <t>https://www.justdial.com/Vadodara/Vibrant-Cricket-Academy-Near-Narayan-Wadi-Next-To/0265PX265-X265-190517101316-G3A3_BZDET?xid=VmFkb2RhcmEgQ3JpY2tldCBDb2FjaGluZyBDbGFzc2Vz</t>
  </si>
  <si>
    <t>Vadodara</t>
  </si>
  <si>
    <t>Shivam Flats, Atladara, Vadodara - 390011, Near Narayan Wadi, Next To</t>
  </si>
  <si>
    <t>Vibrant Cricket Academy</t>
  </si>
  <si>
    <t>https://www.justdial.com/Vadodara/Navrachana-Sports-Academy-Navrachana-Bhavan-Navrachana-School-Jyoti-Colony-New-Sama/0265PX265-X265-160810114834-U9Q7_BZDET?xid=VmFkb2RhcmEgQ3JpY2tldCBDb2FjaGluZyBDbGFzc2Vz</t>
  </si>
  <si>
    <t>BMSS Indoor Sports Complex, New Sama, Vadodara - 391740, Navrachana Bhavan, Navrachana School, Jyoti Colony</t>
  </si>
  <si>
    <t>Navrachana Sports Academy</t>
  </si>
  <si>
    <t>https://www.justdial.com/Vadodara/Aunshuman-Gaekwad-School-Of-Cricket-Opposite-Nalanda-International-School/0265PX265-X265-160520120252-Q4R4_BZDET?xid=VmFkb2RhcmEgQ3JpY2tldCBDb2FjaGluZyBDbGFzc2Vz</t>
  </si>
  <si>
    <t>Agfc Office, Mahapura Road, Vadodara - 391101, Opposite Nalanda International School</t>
  </si>
  <si>
    <t>Aunshuman Gaekwad School Of..</t>
  </si>
  <si>
    <t>https://www.justdial.com/Vadodara/Krugara-Cricket-Academy-Near-Airport-Above-Reliance-Smart-Harni-Road/0265PX265-X265-200110012041-T4U4_BZDET?xid=VmFkb2RhcmEgQ3JpY2tldCBDb2FjaGluZyBDbGFzc2Vz</t>
  </si>
  <si>
    <t>Circle, Mangalya Hall, Vadodara - 390018, Near Airport, Above Reliance Smart Harni Road</t>
  </si>
  <si>
    <t>Krugara Cricket Academy</t>
  </si>
  <si>
    <t>https://www.justdial.com/Vadodara/Baroda-Disable-Cricket-Association-Near-Swiming-Pool-Near-Rajiv-Gandhi-Vaghodia-Road-Vadodara/0265PX265-X265-120113162604-M2C8_BZDET?xid=VmFkb2RhcmEgQ3JpY2tldCBDb2FjaGluZyBDbGFzc2Vz</t>
  </si>
  <si>
    <t>C/13, Sushila Park, Vaghodia Road Vadodara, Vadodara - 390019, Near Swiming Pool, Near Rajiv Gandhi</t>
  </si>
  <si>
    <t>Baroda Disable Cricket Asso..</t>
  </si>
  <si>
    <t>https://www.justdial.com/Vadodara/Imran-Shaikhs-Cricket-Academy/0265PX265-X265-180915173025-Y6M9_BZDET?xid=VmFkb2RhcmEgQ3JpY2tldCBDb2FjaGluZyBDbGFzc2Vz</t>
  </si>
  <si>
    <t>Iira International School Campus Iira International School Road, Vadodara - 391410</t>
  </si>
  <si>
    <t>Imran Shaikhs Cricket Acade..</t>
  </si>
  <si>
    <t>https://www.justdial.com/Vadodara/Marg-Immigration-And-Education-Services-Alkapuri/0265PX265-X265-170703121020-X4X5_BZDET?xid=VmFkb2RhcmEgQ3JpY2tldCBDb2FjaGluZyBDbGFzc2Vz</t>
  </si>
  <si>
    <t>122-FF, Windsor Plaza, RC Dutt Road, Alkapuri, Vadodara - 390007</t>
  </si>
  <si>
    <t>Marg Immigration And Educat..</t>
  </si>
  <si>
    <t>https://www.justdial.com/Vadodara/Baroda-Football-Academy-Behind-Petrol-Pump-Fateganj/0265PX265-X265-120920112943-G3Q4_BZDET?xid=VmFkb2RhcmEgQ3JpY2tldCBDb2FjaGluZyBDbGFzc2Vz</t>
  </si>
  <si>
    <t>B/9, Blue Diamond Complex, Fateganj, Vadodara - 390002, Behind Petrol Pump</t>
  </si>
  <si>
    <t>Baroda Football Academy</t>
  </si>
  <si>
    <t>https://www.justdial.com/Vadodara/Kiran-More-Acedemy/0265PX265-X265-181201032811-H4Y5_BZDET?xid=VmFkb2RhcmEgQ3JpY2tldCBDb2FjaGluZyBDbGFzc2Vz</t>
  </si>
  <si>
    <t>Lala Amarnath Cricket Academy, Muj Mahuda, Vadodara - 390020</t>
  </si>
  <si>
    <t>Kiran More Acedemy</t>
  </si>
  <si>
    <t>https://www.justdial.com/Vadodara/Kiran-More-Cricket-Academy-Opposite-Rutu-Vila-New-Alkapuri-Gotri/0265PX265-X265-001181238414-M5M6_BZDET?xid=VmFkb2RhcmEgQ3JpY2tldCBDb2FjaGluZyBDbGFzc2Vz</t>
  </si>
  <si>
    <t>334, Lotus Enora, Gotri Road, Gotri, Vadodara - 390021, Opposite Rutu Vila, New Alkapuri</t>
  </si>
  <si>
    <t>Kiran More Cricket Academy</t>
  </si>
  <si>
    <t>https://www.justdial.com/Vadodara/Vadodara-Cricket-Academy-Opposite-Shakti-Green-Party-Plot-Vasna-Road/0265PX265-X265-170712174012-D6A4_BZDET?xid=VmFkb2RhcmEgQ3JpY2tldCBDb2FjaGluZyBDbGFzc2Vz</t>
  </si>
  <si>
    <t>Vasna Bhayali Road, Vasna Road, Vadodara - 390007, Opposite Shakti Green Party Plot</t>
  </si>
  <si>
    <t>https://www.justdial.com/Surat/A-One-Cricket-Academy-Opposite-Sunshine-City-Society-Near-Raj-Mall-Dindoli/0261PX261-X261-190624141248-I7R1_BZDET?xid=U3VyYXQgQ3JpY2tldCBDb2FjaGluZyBDbGFzc2Vz</t>
  </si>
  <si>
    <t>Kharvasa Road, Dindoli, Surat - 394210, Opposite Sunshine City Society, Near Raj Mall</t>
  </si>
  <si>
    <t>A One Cricket Academy</t>
  </si>
  <si>
    <t>https://www.justdial.com/Surat/Priyansi-Sportswear-Rana-Sheri-Begumpura/0261PX261-X261-190205045542-V3J8_BZDET?xid=U3VyYXQgQ3JpY2tldCBDb2FjaGluZyBDbGFzc2Vz</t>
  </si>
  <si>
    <t>L/7 , Shopping Point , Chevli Sheri Naka, Begampura, Tower Road, Begumpura, Surat - 395003, Rana Sheri</t>
  </si>
  <si>
    <t>Priyansi Sportswear</t>
  </si>
  <si>
    <t>https://www.justdial.com/Surat/Shotokan-Karate-Dojo-Near-Parvat-Patiya-Opposite-Ganga-Hotel-Near-CNG-Pump-Puna-Patiya/0261PX261-X261-180807181206-V2L7_BZDET?xid=U3VyYXQgQ3JpY2tldCBDb2FjaGluZyBDbGFzc2Vz</t>
  </si>
  <si>
    <t>Ug-1, La Citadel, Puna Patiya, Surat - 395010, Near Parvat Patiya, Opposite Ganga Hotel, Near CNG Pump</t>
  </si>
  <si>
    <t>Shotokan Karate Dojo</t>
  </si>
  <si>
    <t>https://www.justdial.com/Surat/Bloom-Academy-Neat-IT-Office-Bhatar-Road/0261PX261-X261-130603155457-R7R8_BZDET?xid=U3VyYXQgQ3JpY2tldCBDb2FjaGluZyBDbGFzc2Vz</t>
  </si>
  <si>
    <t>208, Poddar Plaza, Turning Point,, Bhatar Road, Bhatar Road, Surat - 395007, Neat IT Office,</t>
  </si>
  <si>
    <t>Bloom Academy</t>
  </si>
  <si>
    <t>https://www.justdial.com/Surat/Ubuntu-Cricket-Academy-Near-Rajlaxmi-Row-House-Opposite-Geb-Office/0261PX261-X261-200108212209-I6I7_BZDET?xid=U3VyYXQgQ3JpY2tldCBDb2FjaGluZyBDbGFzc2Vz</t>
  </si>
  <si>
    <t>Adajan, Lp Savani Road, Surat - 395009, Near Rajlaxmi Row House,Opposite Geb Office</t>
  </si>
  <si>
    <t>Ubuntu Cricket Academy</t>
  </si>
  <si>
    <t>https://www.justdial.com/Surat/Faiz-Cricket-Club/0261PX261-X261-180423140804-Q5L6_BZDET?xid=U3VyYXQgQ3JpY2tldCBDb2FjaGluZyBDbGFzc2Vz</t>
  </si>
  <si>
    <t>Moti Naroli, Surat - 394405</t>
  </si>
  <si>
    <t>Faiz Cricket Club</t>
  </si>
  <si>
    <t>https://www.justdial.com/Surat/Oorjit-Sports-Vadifaliya-Bhagal/0261PX261-X261-120529103127-K3N4_BZDET?xid=U3VyYXQgQ3JpY2tldCBDb2FjaGluZyBDbGFzc2Vz</t>
  </si>
  <si>
    <t>9/532, Cot Silk Road, Bhagal, Surat - 395003, Vadifaliya</t>
  </si>
  <si>
    <t>Oorjit Sports</t>
  </si>
  <si>
    <t>https://www.justdial.com/Surat/Adroit-Sports-Academy-Behind-TGB-Hotel-Dumas-Road/0261PX261-X261-190124174528-G8U8_BZDET?xid=U3VyYXQgQ3JpY2tldCBDb2FjaGluZyBDbGFzc2Vz</t>
  </si>
  <si>
    <t>Opposite Vibgyor High School, Dumas Road, Surat - 395007, Behind TGB Hotel</t>
  </si>
  <si>
    <t>Adroit Sports Academy</t>
  </si>
  <si>
    <t>https://www.justdial.com/Surat/Happy-Cricket-Academy-Adajan-Adajan-Dn/0261PX261-X261-171223182044-R8L9_BZDET?xid=U3VyYXQgQ3JpY2tldCBDb2FjaGluZyBDbGFzc2Vz</t>
  </si>
  <si>
    <t>Girinagar Society, Muktanand Nagar, Narotam Nagar, Adajan Dn, Surat - 395009</t>
  </si>
  <si>
    <t>Happy Cricket Academy Adaja..</t>
  </si>
  <si>
    <t>https://www.justdial.com/Surat/Pankaj-Kapadia-Cricket-Academy-Opposite-Lions-Club-Adajan-Road/0261PX261-X261-180701134249-N1S5_BZDET?xid=U3VyYXQgQ3JpY2tldCBDb2FjaGluZyBDbGFzc2Vz</t>
  </si>
  <si>
    <t>D34, Vishal Nagar Co Operative Housing Society, Adajan Gam, Adajan, Adajan Road, Surat - 395009, Opposite Lions Club</t>
  </si>
  <si>
    <t>Pankaj Kapadia Cricket Acad..</t>
  </si>
  <si>
    <t>https://www.justdial.com/Surat/Keyurs-Cricket-Academy-Opposite-Smc-Sports-Ground-Beside-Tgb-Hotel-Adajan-Road/0261PX261-X261-171230074718-L2Q3_BZDET?xid=U3VyYXQgQ3JpY2tldCBDb2FjaGluZyBDbGFzc2Vz</t>
  </si>
  <si>
    <t>Adajan, Street, Adajan Road, Surat - 395009, Opposite Smc Sports Ground,Beside Tgb Hotel</t>
  </si>
  <si>
    <t>Keyurs Cricket Academy</t>
  </si>
  <si>
    <t>https://www.justdial.com/Surat/Lalbhai-Contractor-Stadium-Behind-Big-Bazaar-Near-Rahul-Raj-Mall-Dumas-Road/0261PX261-X261-120829162525-N5G7_BZDET?xid=U3VyYXQgQ3JpY2tldCBDb2FjaGluZyBDbGFzc2Vz</t>
  </si>
  <si>
    <t>Dumas Road, Surat - 395007, Behind Big Bazaar, Near Rahul Raj Mall</t>
  </si>
  <si>
    <t>Lalbhai Contractor Stadium</t>
  </si>
  <si>
    <t>https://www.justdial.com/Surat/Sporton-Academy-Jahangirpura/0261PX261-X261-191110224510-M8G1_BZDET?xid=U3VyYXQgQ3JpY2tldCBDb2FjaGluZyBDbGFzc2Vz</t>
  </si>
  <si>
    <t>N.k Cricket Ground Ugat, Ugat Bhesan Road, Jahangirpura, Surat - 395005</t>
  </si>
  <si>
    <t>Sporton Academy</t>
  </si>
  <si>
    <t>https://www.justdial.com/Surat/Bss-Cricket-Academy-Near-Althan-Chowkdi-Opposite-Keshav-Party-Plot-Near-Althan-Pandesara-Bridge-Althan/0261PX261-X261-181214101025-P3H7_BZDET?xid=U3VyYXQgQ3JpY2tldCBDb2FjaGluZyBDbGFzc2Vz</t>
  </si>
  <si>
    <t>Vanita Party Plot, Althan, Surat - 395017, Near Althan Chowkdi, Opposite Keshav Party Plot, Near Althan Pandesara Bridge</t>
  </si>
  <si>
    <t>Bss Cricket Academy</t>
  </si>
  <si>
    <t>https://raos-health-club.business.site/</t>
  </si>
  <si>
    <t>https://www.google.com/search?sxsrf=ALeKk036BMDfh9fidTYIe2HeySIvbh_TNw:1591981421684&amp;q=cricket+coaching+classes+in+ahmedabad&amp;npsic=0&amp;rflfq=1&amp;rlha=0&amp;rllag=23059251,72555341,8380&amp;tbm=lcl&amp;ved=2ahUKEwiooYP54PzpAhV2xTgGHX8TDsMQjGp6BAgMEEU&amp;rldoc=1#</t>
  </si>
  <si>
    <t>096623 43110</t>
  </si>
  <si>
    <t>Ahmedabad</t>
  </si>
  <si>
    <t>Rao's Health Club and Reiki Center</t>
  </si>
  <si>
    <t>070699 97999</t>
  </si>
  <si>
    <t>Logic Academy</t>
  </si>
  <si>
    <t>http://softtennis.in/</t>
  </si>
  <si>
    <t>079 2532 8228</t>
  </si>
  <si>
    <t>Amateur Soft Tennis Federation of India</t>
  </si>
  <si>
    <t>http://www.bbgym.co.in/</t>
  </si>
  <si>
    <t>098985 31999</t>
  </si>
  <si>
    <t>Basant Bahar Gymkhana</t>
  </si>
  <si>
    <t>http://www.dsacademyforsports.com/</t>
  </si>
  <si>
    <t>090819 99122</t>
  </si>
  <si>
    <t>D's Açademy For Sports</t>
  </si>
  <si>
    <t>http://www.rajpathclub.com/</t>
  </si>
  <si>
    <t>079 2970 5181</t>
  </si>
  <si>
    <t>Rajpath Club Limited</t>
  </si>
  <si>
    <t>http://kahaanifc.com/</t>
  </si>
  <si>
    <t>Kahaani Sports Academy</t>
  </si>
  <si>
    <t>https://ahmedabadcity.gov.in/portal/jsp/Static_pages/citizen_Sports%20Complexes.jsp</t>
  </si>
  <si>
    <t>Veer Savarkar Sports Complex</t>
  </si>
  <si>
    <t>http://www.gurjarchessacademy.com/</t>
  </si>
  <si>
    <t>098252 68759</t>
  </si>
  <si>
    <t>Gurjar Chess Academy</t>
  </si>
  <si>
    <t>098984 40480</t>
  </si>
  <si>
    <t>Shiksha Academy</t>
  </si>
  <si>
    <t>http://www.bbfootballschools.com/</t>
  </si>
  <si>
    <t>Bhaichung Bhutia Football Schools</t>
  </si>
  <si>
    <t>079 2560 1992</t>
  </si>
  <si>
    <t>Rifle Club Ahmedabad</t>
  </si>
  <si>
    <t>Enfield Sports Academy</t>
  </si>
  <si>
    <t>092280 02526</t>
  </si>
  <si>
    <t>Amiraj College of Engineering &amp; Technology</t>
  </si>
  <si>
    <t>National Institute</t>
  </si>
  <si>
    <t>098795 27953</t>
  </si>
  <si>
    <t>079 2754 0746</t>
  </si>
  <si>
    <t>Gujarat Vidyapith</t>
  </si>
  <si>
    <t>Pleasant English Academy</t>
  </si>
  <si>
    <t>079 2691 9900</t>
  </si>
  <si>
    <t>Sardar Patel Institute of Public Administration</t>
  </si>
  <si>
    <t>Ambica Ground Achiever Cricket Club</t>
  </si>
  <si>
    <t>079 2644 3031</t>
  </si>
  <si>
    <t>CN Sports acdemy</t>
  </si>
  <si>
    <t>099252 00955</t>
  </si>
  <si>
    <t>SGVP Surya Sports Academy</t>
  </si>
  <si>
    <t>072659 91227</t>
  </si>
  <si>
    <t>Chahal Academy - Best IAS Coaching in Ahmedabad, UPSC Coaching in Ahmedabad, IPS/GPSC Coaching in Ahmedabad</t>
  </si>
  <si>
    <t>063591 35256</t>
  </si>
  <si>
    <t>Future Sports Academy</t>
  </si>
  <si>
    <t>084878 71007</t>
  </si>
  <si>
    <t>Mukt Cricket Acadamy</t>
  </si>
  <si>
    <t>Cricket coaching ground</t>
  </si>
  <si>
    <t>079 2740 0775</t>
  </si>
  <si>
    <t>Eklavya Sports Academy</t>
  </si>
  <si>
    <t>070160 63248</t>
  </si>
  <si>
    <t>Ambalal Farm Universal Cricket Academy</t>
  </si>
  <si>
    <t>097372 88266</t>
  </si>
  <si>
    <t>098791 84142</t>
  </si>
  <si>
    <t>Suramya farm &amp; Cricket academy</t>
  </si>
  <si>
    <t>074900 28287</t>
  </si>
  <si>
    <t>Gujarat Sports Academy</t>
  </si>
  <si>
    <t>098247 17103</t>
  </si>
  <si>
    <t>V-SUN sports</t>
  </si>
  <si>
    <t>096623 41026</t>
  </si>
  <si>
    <t>Shayona Cricket Academy</t>
  </si>
  <si>
    <t>Monarch Cricket Academy</t>
  </si>
  <si>
    <t>096016 01701</t>
  </si>
  <si>
    <t>090330 71722</t>
  </si>
  <si>
    <t>GRP SPORTS ACADEMY</t>
  </si>
  <si>
    <t>079 2324 0250</t>
  </si>
  <si>
    <t>Royal Cricket Academy</t>
  </si>
  <si>
    <t>https://www.justdial.com/Ahmedabad/PIS-Sports-Academy-Near-Sardar-Patel-Ring-Road-Zundal-Gandhi-Nagar/079PXX79-XX79-170605201014-R3L6_BZDET?xid=QWhtZWRhYmFkIENyaWNrZXQgQ29hY2hpbmcgQ2xhc3Nlcw==</t>
  </si>
  <si>
    <t>https://content.jdmagicbox.com/comp/def_content/cricket-coaching-classes/shutterstock-326327753-cricket-coaching-classes-3-3ondb.jpg?clr=#142d52?fit=around%7C270%3A130&amp;crop=270%3A130%3B%2A%2C%2A</t>
  </si>
  <si>
    <t>Puna International School,Gurukul Sports Academy,, Chandkheda To Adalaj Highway,, Zundal Gandhi Nagar, Gandhinagar-Gujarat - 382421, Near Sardar Patel Ring Road,</t>
  </si>
  <si>
    <t>PIS Sports Academy</t>
  </si>
  <si>
    <t>https://www.justdial.com/Ahmedabad/Sourabh-Cricket-Club-Near-Bhikshuk-Cricket-Ground-Kubernagar/079PXX79-XX79-180720232047-C1F7_BZDET?xid=QWhtZWRhYmFkIENyaWNrZXQgQ29hY2hpbmcgQ2xhc3Nlcw==</t>
  </si>
  <si>
    <t>https://content.jdmagicbox.com/comp/def_content/cricket-coaching-classes/shutterstock-647590471-cricket-coaching-classes-10-5g8po.jpg?clr=#2b2b3b?fit=around%7C270%3A130&amp;crop=270%3A130%3B%2A%2C%2A</t>
  </si>
  <si>
    <t>Kubernagar, Kubernagar, Ahmedabad - 382340, Near Bhikshuk Cricket Ground</t>
  </si>
  <si>
    <t>Sourabh Cricket Club</t>
  </si>
  <si>
    <t>https://www.justdial.com/Ahmedabad/Academy-Of-The-People-For-Sports-Near-Popular-Paradise-Near-Vishwas-City-5-Gota-Gam/079PXX79-XX79-160618175402-W7U2_BZDET?xid=QWhtZWRhYmFkIENyaWNrZXQgQ29hY2hpbmcgQ2xhc3Nlcw==</t>
  </si>
  <si>
    <t>https://content.jdmagicbox.com/comp/def_content/cricket-coaching-classes/shutterstock-647600038-cricket-coaching-classes-11-ly1o2.jpg?clr=#283e28?fit=around%7C270%3A130&amp;crop=270%3A130%3B%2A%2C%2A</t>
  </si>
  <si>
    <t>Shree Khodiyar Farm, Gota Cross Road, Gota Gam, Ahmedabad - 382481, Near Popular Paradise, Near Vishwas City 5</t>
  </si>
  <si>
    <t>Academy Of The People For S..</t>
  </si>
  <si>
    <t>https://www.justdial.com/Ahmedabad/All-Field-Academy-Ghatlodiya/079PXX79-XX79-140131163513-P6U3_BZDET?xid=QWhtZWRhYmFkIENyaWNrZXQgQ29hY2hpbmcgQ2xhc3Nlcw==</t>
  </si>
  <si>
    <t>https://content.jdmagicbox.com/comp/def_content/tutorials/default-tutorials-1.jpg?fit=around%7C270%3A130&amp;crop=270%3A130%3B%2A%2C%2A</t>
  </si>
  <si>
    <t>6/17, Chanakyapuri, Ghatlodiya, Ahmedabad - 380061</t>
  </si>
  <si>
    <t>All Field Academy</t>
  </si>
  <si>
    <t>https://www.justdial.com/Ahmedabad/Gujarat-Cricket-Academy-Ellis-Bridge/079PXX79-XX79-180622165035-E4D9_BZDET?xid=QWhtZWRhYmFkIENyaWNrZXQgQ29hY2hpbmcgQ2xhc3Nlcw==</t>
  </si>
  <si>
    <t>Ellis Bridge, Ahmedabad - 380006</t>
  </si>
  <si>
    <t>Gujarat Cricket Academy</t>
  </si>
  <si>
    <t>https://www.justdial.com/Ahmedabad/shreyas-cricket-academy-Opposite-Ymca-Club-Next-to-Vrindavan-Farm-Makarba-Sarkhej-Gandhinagar-Highway/079PXX79-XX79-150406163942-F9U5_BZDET?xid=QWhtZWRhYmFkIENyaWNrZXQgQ29hY2hpbmcgQ2xhc3Nlcw==</t>
  </si>
  <si>
    <t>https://content.jdmagicbox.com/comp/def_content/cricket-coaching-classes/shutterstock-647603353-cricket-coaching-classes-12-svzbv.jpg?clr=#204646?fit=around%7C270%3A130&amp;crop=270%3A130%3B%2A%2C%2A</t>
  </si>
  <si>
    <t>C/O, Cosmos Castle International School, Survey No-598/1, Sarkhej Gandhinagar Highway, Ahmedabad - 380055, Opposite Ymca Club, Next to Vrindavan Farm, Makarba</t>
  </si>
  <si>
    <t>shreyas cricket academy</t>
  </si>
  <si>
    <t>https://www.justdial.com/Ahmedabad/NCPL-Nagar-Cricket-Premier-League-Motera/079PXX79-XX79-160409010620-I4S3_BZDET?xid=QWhtZWRhYmFkIENyaWNrZXQgQ29hY2hpbmcgQ2xhc3Nlcw==</t>
  </si>
  <si>
    <t>https://content.jdmagicbox.com/comp/ahmedabad/s3/079pxx79.xx79.160409010620.i4s3/catalogue/ncpl-nagar-cricket-premier-league-motera-ahmedabad-cricket-coaching-classes-gr1kr4dulz.jpg?fit=around%7C270%3A130&amp;crop=270%3A130%3B%2A%2C%2A</t>
  </si>
  <si>
    <t>Ratnam Flat, Motera, Ahmedabad - 380005</t>
  </si>
  <si>
    <t>NCPL Nagar Cricket Premier ..</t>
  </si>
  <si>
    <t>https://www.justdial.com/Ahmedabad/Excell-Sports-Academy-Near-Safal-Parisar-2-Behind-Samanvay-Flate-Bopal/079PXX79-XX79-160120142200-C8H4_BZDET?xid=QWhtZWRhYmFkIENyaWNrZXQgQ29hY2hpbmcgQ2xhc3Nlcw==</t>
  </si>
  <si>
    <t>https://content.jdmagicbox.com/comp/ahmedabad/h4/079pxx79.xx79.160120142200.c8h4/catalogue/excell-sports-academy-bopal-ahmedabad-yoga-classes-2i3byl6.jpg?fit=around%7C270%3A130&amp;crop=270%3A130%3B%2A%2C%2A</t>
  </si>
  <si>
    <t>Gala Sobo Center Road, Bopal, Ahmedabad - 380058, Near Safal Parisar 2, Behind Samanvay Flate</t>
  </si>
  <si>
    <t>Excell Sports Academy</t>
  </si>
  <si>
    <t>https://www.justdial.com/Ahmedabad/Rashmin-Parikh-Satellite-Road/079PXX79-XX79-160404141751-N6C5_BZDET?xid=QWhtZWRhYmFkIENyaWNrZXQgQ29hY2hpbmcgQ2xhc3Nlcw==</t>
  </si>
  <si>
    <t>https://content.jdmagicbox.com/comp/ahmedabad/c5/079pxx79.xx79.160404141751.n6c5/catalogue/rashmin-parikh-satellite-road-ahmedabad-cricket-coaching-classes-1eohoom7u0.jpg?fit=around%7C270%3A130&amp;crop=270%3A130%3B%2A%2C%2A</t>
  </si>
  <si>
    <t>Satellite Road, Ahmedabad - 380015</t>
  </si>
  <si>
    <t>Rashmin Parikh</t>
  </si>
  <si>
    <t>https://www.justdial.com/Ahmedabad/Sporty-Beans-Nr-Hotel-Cambay-Grand-Thaltej/079PXX79-XX79-140323191533-Z9T3_BZDET?xid=QWhtZWRhYmFkIENyaWNrZXQgQ29hY2hpbmcgQ2xhc3Nlcw==</t>
  </si>
  <si>
    <t>https://content.jdmagicbox.com/comp/def_content/playgroups/default-playgroups-3.jpg?fit=around%7C270%3A130&amp;crop=270%3A130%3B%2A%2C%2A</t>
  </si>
  <si>
    <t>Eklavya Sport Academy, Thaltej, Ahmedabad - 380054, Nr Hotel Cambay Grand</t>
  </si>
  <si>
    <t>https://www.justdial.com/Ahmedabad/Dream-Cricket-Academy-Near-Shubhmangal-Residency-Opposite-Icb-City-Beside-Vandemataram-Cross-Road-Gota-Road/079PXX79-XX79-190517185435-E5L6_BZDET?xid=QWhtZWRhYmFkIENyaWNrZXQgQ29hY2hpbmcgQ2xhc3Nlcw==</t>
  </si>
  <si>
    <t>https://content.jdmagicbox.com/comp/ahmedabad/l6/079pxx79.xx79.190517185435.e5l6/catalogue/dream-cricket-academy-gota-road-ahmedabad-sports-classes-r2uqnnyx9r.jpg?fit=around%7C270%3A130&amp;crop=270%3A130%3B%2A%2C%2A</t>
  </si>
  <si>
    <t>Gota Road, Ahmedabad - 382481, Near Shubhmangal Residency, Opposite Icb City, Beside Vandemataram Cross Road</t>
  </si>
  <si>
    <t>Dream Cricket Academy</t>
  </si>
  <si>
    <t>https://www.justdial.com/Ahmedabad/Academy-Of-The-People-For-Sports-Bopal/079PXX79-XX79-170913143706-D4E9_BZDET?xid=QWhtZWRhYmFkIENyaWNrZXQgQ29hY2hpbmcgQ2xhc3Nlcw==</t>
  </si>
  <si>
    <t>https://content.jdmagicbox.com/comp/ahmedabad/e9/079pxx79.xx79.170913143706.d4e9/catalogue/academy-of-the-people-for-sports-bopal-ahmedabad-cricket-coaching-classes-bft2vhlh2h.jpg?fit=around%7C270%3A130&amp;crop=270%3A130%3B%2A%2C%2A</t>
  </si>
  <si>
    <t>25, Sterling City, Sector F, Sterling City, Bopal, Ahmedabad - 380058</t>
  </si>
  <si>
    <t>https://www.justdial.com/Ahmedabad/Shayona-Cricket-Academy/079PXX79-XX79-181203125313-D2Z2_BZDET?xid=QWhtZWRhYmFkIENyaWNrZXQgQ29hY2hpbmcgQ2xhc3Nlcw==</t>
  </si>
  <si>
    <t>https://content.jdmagicbox.com/comp/def_content/cricket-coaching-classes/shutterstock-600556181-cricket-coaching-classes-6-mqygb.jpg?clr=#273f27?fit=around%7C270%3A130&amp;crop=270%3A130%3B%2A%2C%2A</t>
  </si>
  <si>
    <t>Shayona City, Chanakyapuri, Ahmedabad - 380061</t>
  </si>
  <si>
    <t>https://www.justdial.com/Ahmedabad/Om-Sport-Academy-Opp-Appollo-Hospital-Behind-SR-Petrol-Pump-Bhat-Dascroi/079PXX79-XX79-181031131104-K8E3_BZDET?xid=QWhtZWRhYmFkIENyaWNrZXQgQ29hY2hpbmcgQ2xhc3Nlcw==</t>
  </si>
  <si>
    <t>https://content.jdmagicbox.com/comp/ahmedabad/e3/079pxx79.xx79.181031131104.k8e3/catalogue/om-sport-academy-bhat-dascroi-ahmedabad-sports-classes-0rmake5kmt.jpg?fit=around%7C270%3A130&amp;crop=270%3A130%3B%2A%2C%2A</t>
  </si>
  <si>
    <t>Krishna Farm, Sp Ring Road, Bhat Dascroi, Ahmedabad - 382210, Opp. Appollo Hospital Behind SR Petrol Pump</t>
  </si>
  <si>
    <t>Om Sport Academy</t>
  </si>
  <si>
    <t>https://www.justdial.com/Ahmedabad/V-M-Cricket-Club-Near-Sonal-Cinema-Hajibanikui-Sarkhej-Road/079PXX79-XX79-151102073806-K5H8_BZDET?xid=QWhtZWRhYmFkIENyaWNrZXQgQ29hY2hpbmcgQ2xhc3Nlcw==</t>
  </si>
  <si>
    <t>https://content.jdmagicbox.com/comp/ahmedabad/h8/079pxx79.xx79.151102073806.k5h8/catalogue/v-m-cricket-club-sarkhej-road-ahmedabad-cricket-clubs-2y2zrtc.jpg?fit=around%7C270%3A130&amp;crop=270%3A130%3B%2A%2C%2A</t>
  </si>
  <si>
    <t>33, Mohammad Soyeb Society, Sarkhej Road, Ahmedabad - 380055, Near Sonal Cinema, Hajibanikui</t>
  </si>
  <si>
    <t>V M Cricket Club</t>
  </si>
  <si>
    <t>https://www.justdial.com/Ahmedabad/Mukt-Cricket-Academy-Bopal/079PXX79-XX79-181203130421-V1I8_BZDET?xid=QWhtZWRhYmFkIENyaWNrZXQgQ29hY2hpbmcgQ2xhc3Nlcw==</t>
  </si>
  <si>
    <t>Ahmedabad, Sterling City, Bopal, Ahmedabad - 380058</t>
  </si>
  <si>
    <t>Mukt Cricket Academy</t>
  </si>
  <si>
    <t>https://www.justdial.com/Ahmedabad/Felan-Cricket-Academy-Near-Indra-Bridge-Airport-Circle-Hansol/079PXX79-XX79-180407185647-R8C9_BZDET?xid=QWhtZWRhYmFkIENyaWNrZXQgQ29hY2hpbmcgQ2xhc3Nlcw==</t>
  </si>
  <si>
    <t>https://content.jdmagicbox.com/comp/ahmedabad/c9/079pxx79.xx79.180407185647.r8c9/catalogue/felan-cricket-academy-hansol-ahmedabad-cricket-coaching-classes-s9te4.jpg?fit=around%7C270%3A130&amp;crop=270%3A130%3B%2A%2C%2A</t>
  </si>
  <si>
    <t>C/O, St Xaviers High School, Hansol, Ahmedabad - 382475, Near Indra Bridge, Airport Circle</t>
  </si>
  <si>
    <t>Felan Cricket Academy</t>
  </si>
  <si>
    <t>https://www.justdial.com/Ahmedabad/Felan-cricket-academy-Sardar-Nagar/079PXX79-XX79-191219130552-R7K1_BZDET?xid=QWhtZWRhYmFkIENyaWNrZXQgQ29hY2hpbmcgQ2xhc3Nlcw==</t>
  </si>
  <si>
    <t>https://content.jdmagicbox.com/comp/def_content/cricket-coaching-classes/shutterstock-647525431-cricket-coaching-classes-7-cltez.jpg?clr=#006666?fit=around%7C270%3A130&amp;crop=270%3A130%3B%2A%2C%2A</t>
  </si>
  <si>
    <t>Sardar Nagar, Ahmedabad - 382475</t>
  </si>
  <si>
    <t>Felan cricket academy</t>
  </si>
  <si>
    <t>https://www.justdial.com/Ahmedabad/Suramya-Sports-Sankool-Behind-Batalian-Food-Court-Satellite/079PXX79-XX79-180809112251-C9L7_BZDET?xid=QWhtZWRhYmFkIENyaWNrZXQgQ29hY2hpbmcgQ2xhc3Nlcw==</t>
  </si>
  <si>
    <t>https://content.jdmagicbox.com/comp/ahmedabad/l7/079pxx79.xx79.180809112251.c9l7/catalogue/suramya-sports-sankool-ahmedabad-0fv5mzcq6i.jpg?fit=around%7C270%3A130&amp;crop=270%3A130%3B%2A%2C%2A</t>
  </si>
  <si>
    <t>Suramya Farm, YMCA to South Bopal Road, Satellite, Ahmedabad - 380015, Behind, Batalian Food Court</t>
  </si>
  <si>
    <t>Suramya Sports Sankool</t>
  </si>
  <si>
    <t>https://www.justdial.com/Ahmedabad/King-Star-Sports-Academy-Opposite-Ymca-Club-Prahladnagar/079PXX79-XX79-160407130608-C8W4_BZDET?xid=QWhtZWRhYmFkIENyaWNrZXQgQ29hY2hpbmcgQ2xhc3Nlcw==</t>
  </si>
  <si>
    <t>https://content.jdmagicbox.com/comp/ahmedabad/w4/079pxx79.xx79.160407130608.c8w4/catalogue/king-star-sports-academy-prahladnagar-ahmedabad-cricket-coaching-classes-407yvg7.jpg?fit=around%7C270%3A130&amp;crop=270%3A130%3B%2A%2C%2A</t>
  </si>
  <si>
    <t>Survey No 598/1, Cosmos Castle International School, S G Highway, Prahladnagar, Ahmedabad - 380015, Opposite Ymca Club</t>
  </si>
  <si>
    <t>King Star Sports Academy</t>
  </si>
  <si>
    <t>https://www.justdial.com/Ahmedabad/Olympian-Cricket-Academy-Opp-Kake-Ka-Dhaba-South-Bopal/079PXX79-XX79-180303184423-D1N8_BZDET?xid=QWhtZWRhYmFkIENyaWNrZXQgQ29hY2hpbmcgQ2xhc3Nlcw==</t>
  </si>
  <si>
    <t>https://content.jdmagicbox.com/comp/ahmedabad/n8/079pxx79.xx79.180303184423.d1n8/catalogue/olympian-cricket-academy-south-bopal-ahmedabad-cricket-coaching-classes-gayehcdy3s.jpg?fit=around%7C270%3A130&amp;crop=270%3A130%3B%2A%2C%2A</t>
  </si>
  <si>
    <t>Sp Ring Road, South Bopal, Ahmedabad - 380058, Opp Kake Ka Dhaba</t>
  </si>
  <si>
    <t>Olympian Cricket Academy</t>
  </si>
  <si>
    <t>https://www.justdial.com/Ahmedabad/Desire-Cricket-Academy-Satellite/079PXX79-XX79-170307155956-L7G8_BZDET?xid=QWhtZWRhYmFkIENyaWNrZXQgQ29hY2hpbmcgQ2xhc3Nlcw==</t>
  </si>
  <si>
    <t>https://content.jdmagicbox.com/comp/ahmedabad/g8/079pxx79.xx79.170307155956.l7g8/catalogue/desire-cricket-academy-ahmedabad-63bin.jpg?fit=around%7C270%3A130&amp;crop=270%3A130%3B%2A%2C%2A</t>
  </si>
  <si>
    <t>Regional Training Centre Spipa, Corporate Road, Satellite, Ahmedabad - 380015</t>
  </si>
  <si>
    <t>Desire Cricket Academy</t>
  </si>
  <si>
    <t>https://www.justdial.com/Ahmedabad/Arjuna-Sports-Academy-Opposite-Savaliya-Bungalow/079PXX79-XX79-190401173538-P5K4_BZDET?xid=QWhtZWRhYmFkIENyaWNrZXQgQ29hY2hpbmcgQ2xhc3Nlcw==</t>
  </si>
  <si>
    <t>https://content.jdmagicbox.com/comp/ahmedabad/k4/079pxx79.xx79.190401173538.p5k4/catalogue/arjuna-sports-academy-ahmedabad-yfhzo1w0mq.jpg?clr=#521420?fit=around%7C270%3A130&amp;crop=270%3A130%3B%2A%2C%2A</t>
  </si>
  <si>
    <t>Near Kensvilla-18 , Anmol Circle to Bhakti Circle Road, ahmedabad - 380049, Opposite Savaliya Bungalow</t>
  </si>
  <si>
    <t>https://www.justdial.com/Ahmedabad/Kalpesh-Patdiwala-Near-Skum-School-Opposite-Drive-In-Cinema-Thaltej/079PXX79-XX79-100420154309-S6M8_BZDET?xid=QWhtZWRhYmFkIENyaWNrZXQgQ29hY2hpbmcgQ2xhc3Nlcw==</t>
  </si>
  <si>
    <t>https://content.jdmagicbox.com/comp/ahmedabad/m8/079pxx79.xx79.100420154309.s6m8/catalogue/kalpesh-patdiwala-thaltej-ahmedabad-cricket-coaching-classes-gyp8ws.jpg?fit=around%7C270%3A130&amp;crop=270%3A130%3B%2A%2C%2A</t>
  </si>
  <si>
    <t>Plot No 702, Thaltej, Ahmedabad - 380054, Near Skum School, Opposite Drive In Cinema</t>
  </si>
  <si>
    <t>Kalpesh Patdiwala</t>
  </si>
  <si>
    <t>https://www.justdial.com/Ahmedabad/Mpower-Cricket-Academy-Near-Sports-Club-Of-Gujarat-Navrangpura/079PXX79-XX79-150210153420-P7P3_BZDET?xid=QWhtZWRhYmFkIENyaWNrZXQgQ29hY2hpbmcgQ2xhc3Nlcw==</t>
  </si>
  <si>
    <t>https://content.jdmagicbox.com/comp/ahmedabad/p3/079pxx79.xx79.150210153420.p7p3/catalogue/mpower-cricket-academy-navrangpura-ahmedabad-cricket-coaching-classes-1jjx7o8.jpg?fit=around%7C270%3A130&amp;crop=270%3A130%3B%2A%2C%2A</t>
  </si>
  <si>
    <t>Sardar Patel Stadium, Navrangpura, Ahmedabad - 380009, Near Sports Club Of Gujarat</t>
  </si>
  <si>
    <t>Mpower Cricket Academy</t>
  </si>
  <si>
    <t>https://www.justdial.com/Ahmedabad/Universal-Cricket-Academy-Near-Shela-Gaam/079PXX79-XX79-190515190151-A5E3_BZDET?xid=QWhtZWRhYmFkIENyaWNrZXQgQ29hY2hpbmcgQ2xhc3Nlcw==</t>
  </si>
  <si>
    <t>https://content.jdmagicbox.com/comp/ahmedabad/e3/079pxx79.xx79.190515190151.a5e3/catalogue/universal-cricket-academy-ahmedabad-sports-ground-givhwgiesr.jpg?clr=#333333?fit=around%7C270%3A130&amp;crop=270%3A130%3B%2A%2C%2A</t>
  </si>
  <si>
    <t>Shela Kaneti Road, Ahmedabad - 382210, Near Shela Gaam</t>
  </si>
  <si>
    <t>https://www.justdial.com/Ahmedabad/Star-Cricket-Coaching-Camp-Near-Sports-Club-Stadium-Road/079PXX79-XX79-170220144546-Z2A2_BZDET?xid=QWhtZWRhYmFkIENyaWNrZXQgQ29hY2hpbmcgQ2xhc3Nlcw==</t>
  </si>
  <si>
    <t>https://content.jdmagicbox.com/comp/ahmedabad/a2/079pxx79.xx79.170220144546.z2a2/catalogue/star-cricket-coaching-camp-khanpur-ahmedabad-66r2aq.jpg?fit=around%7C270%3A130&amp;crop=270%3A130%3B%2A%2C%2A</t>
  </si>
  <si>
    <t>Sardar Patel Stadium, Stadium Road, Ahmedabad - 380009, Near Sports Club</t>
  </si>
  <si>
    <t>Star Cricket Coaching Camp</t>
  </si>
  <si>
    <t>https://www.justdial.com/Ahmedabad/Kahaani-Sports-Academy-Next-to-Shrinand-Nagar-Tower-2-Vejalpur/079PXX79-XX79-140528132920-M8Z7_BZDET?xid=QWhtZWRhYmFkIENyaWNrZXQgQ29hY2hpbmcgQ2xhc3Nlcw==</t>
  </si>
  <si>
    <t>https://content.jdmagicbox.com/comp/ahmedabad/z7/079pxx79.xx79.140528132920.m8z7/catalogue/kahaani-sports-academy-vejalpur-ahmedabad-institutes-for-sports-8rjt2.jpg?fit=around%7C270%3A130&amp;crop=270%3A130%3B%2A%2C%2A</t>
  </si>
  <si>
    <t>Bakeri Ground, Vejalpur, Ahmedabad - 380051, Next to Shrinand Nagar Tower 2</t>
  </si>
  <si>
    <t>https://www.justdial.com/Ahmedabad/Sgvp-Surya-Sports-Academy-Near-Sgvp-Circle-Opposite-Nirma-University-Gota-Road/079PXX79-XX79-130919124236-C3W4_BZDET?xid=QWhtZWRhYmFkIENyaWNrZXQgQ29hY2hpbmcgQ2xhc3Nlcw==</t>
  </si>
  <si>
    <t>https://content.jdmagicbox.com/comp/ahmedabad/w4/079pxx79.xx79.130919124236.c3w4/catalogue/sgvp-surya-sports-academy-gota-road-ahmedabad-sports-clubs-eaf0f.jpg?fit=around%7C270%3A130&amp;crop=270%3A130%3B%2A%2C%2A</t>
  </si>
  <si>
    <t>Sgvp Campus, Gota Road, Ahmedabad - 382481, Near Sgvp Circle, Opposite Nirma University</t>
  </si>
  <si>
    <t>Sgvp Surya Sports Academy</t>
  </si>
  <si>
    <t>https://www.justdial.com/Ahmedabad/Future-Sports-Academy-Near-Sarvamangal-Motors-South-Bopal/079PXX79-XX79-180824160409-G9I9_BZDET?xid=QWhtZWRhYmFkIENyaWNrZXQgQ29hY2hpbmcgQ2xhc3Nlcw==</t>
  </si>
  <si>
    <t>https://content.jdmagicbox.com/comp/ahmedabad/i9/079pxx79.xx79.180824160409.g9i9/catalogue/future-sports-academy-ahmedabad-h10fhecsaz.jpg?clr=#3f3f27?fit=around%7C270%3A130&amp;crop=270%3A130%3B%2A%2C%2A</t>
  </si>
  <si>
    <t>Opposite Arohi Crest, Sobo Center Road, South Bopal, Ahmedabad - 380058, Near Sarvamangal Motors</t>
  </si>
  <si>
    <t>https://www.justdial.com/Ahmedabad/C-N-Sports-Academy-Ambawadi/079PXX79-XX79-140205114515-C2U5_BZDET?xid=QWhtZWRhYmFkIENyaWNrZXQgQ29hY2hpbmcgQ2xhc3Nlcw==</t>
  </si>
  <si>
    <t>https://content.jdmagicbox.com/comp/ahmedabad/u5/079pxx79.xx79.140205114515.c2u5/catalogue/c-n-sports-academy-ambawadi-ahmedabad-cricket-coaching-classes-4884mc1.jpg?fit=around%7C270%3A130&amp;crop=270%3A130%3B%2A%2C%2A</t>
  </si>
  <si>
    <t>Sheth C N Vidyavihar Campus, Dr Vikram Sarabhai Road, Ambawadi, Ahmedabad - 380006</t>
  </si>
  <si>
    <t>C N Sports Academy</t>
  </si>
  <si>
    <t>https://www.justdial.com/Ahmedabad/Bhoomi-Cricket-Coaching-Academy-Bcca-Chandkheda/079PXX79-XX79-171223192555-Y3I7_BZDET?xid=QWhtZWRhYmFkIENyaWNrZXQgQ29hY2hpbmcgQ2xhc3Nlcw==</t>
  </si>
  <si>
    <t>https://content.jdmagicbox.com/comp/ahmedabad/i7/079pxx79.xx79.171223192555.y3i7/catalogue/bhoomi-cricket-coaching-academy-bcca-ahmedabad-3ewudcjccc.jpg?fit=around%7C270%3A130&amp;crop=270%3A130%3B%2A%2C%2A</t>
  </si>
  <si>
    <t>Opp, Vrundavan Royal Near, Sarita Greens, Tp44, Nigam Nagar, Chandkheda, Ahmedabad - 382424</t>
  </si>
  <si>
    <t>Bhoomi Cricket Coaching Aca..</t>
  </si>
  <si>
    <t>https://www.justdial.com/Ahmedabad/Gujarat-Sports-Academy-Near-New-Nikol-Police-Station-Nikol/079PXX79-XX79-130723154431-M6P1_BZDET?xid=QWhtZWRhYmFkIENyaWNrZXQgQ29hY2hpbmcgQ2xhc3Nlcw==</t>
  </si>
  <si>
    <t>https://content.jdmagicbox.com/comp/ahmedabad/p1/079pxx79.xx79.130723154431.m6p1/catalogue/gujarat-sports-academy-nikol-ahmedabad-cricket-coaching-classes-1d5q3is.jpeg?fit=around%7C270%3A130&amp;crop=270%3A130%3B%2A%2C%2A</t>
  </si>
  <si>
    <t>Opp- Torrent Power,S P Ring Road, NikolCircle, Nikol, Ahmedabad - 380024, Near -New Nikol Police Station</t>
  </si>
  <si>
    <t>https://www.justdial.com/Ahmedabad/Majama-Game-Zone-Next-to-Relience-Fresh-Opposite-Swaminarayan-Mandir-Shahibaug/079PXX79-XX79-170805141502-P6W8_BZDET?xid=QWhtZWRhYmFkIENyaWNrZXQgQ29hY2hpbmcgQ2xhc3Nlcw==</t>
  </si>
  <si>
    <t>https://content.jdmagicbox.com/comp/ahmedabad/w8/079pxx79.xx79.170805141502.p6w8/catalogue/majama-game-zone-shahibaug-ahmedabad-gaming-zones-37key1b.jpg?fit=around%7C270%3A130&amp;crop=270%3A130%3B%2A%2C%2A</t>
  </si>
  <si>
    <t>Shop No 19 to 24, B Block, Ground Floor, Advance Business Park, Shahibaug, Ahmedabad - 380004, Next to Relience Fresh,Opposite Swaminarayan Mandir,</t>
  </si>
  <si>
    <t>Majama Game Zone</t>
  </si>
  <si>
    <t>https://www.justdial.com/Ahmedabad/A-Plus-D-Cafe-Academy-Opposite-Hind-Super-Market-Thaltej/079PXX79-XX79-170916165753-T9V3_BZDET?xid=QWhtZWRhYmFkIENyaWNrZXQgQ29hY2hpbmcgQ2xhc3Nlcw==</t>
  </si>
  <si>
    <t>https://content.jdmagicbox.com/comp/ahmedabad/v3/079pxx79.xx79.170916165753.t9v3/catalogue/a-plus-d-cafe-academy-thaltej-ahmedabad-yoga-classes-7apgx.jpeg?clr=#3a3a2c?fit=around%7C270%3A130&amp;crop=270%3A130%3B%2A%2C%2A</t>
  </si>
  <si>
    <t>Thaltej Shilaj Road, Thaltej, Ahmedabad - 380059, Opposite Hind Super Market</t>
  </si>
  <si>
    <t>A Plus D Cafe Academy</t>
  </si>
  <si>
    <t>https://www.justdial.com/Ahmedabad/Snb-Cricket-Coaching-Academy-Behind-L-G-Police-Chowky-Maninagar/079PXX79-XX79-160423103514-M9Z5_BZDET?xid=QWhtZWRhYmFkIENyaWNrZXQgQ29hY2hpbmcgQ2xhc3Nlcw==</t>
  </si>
  <si>
    <t>https://content.jdmagicbox.com/comp/ahmedabad/z5/079pxx79.xx79.160423103514.m9z5/catalogue/snb-cricket-coaching-academy-maninagar-ahmedabad-zpu3u1xtps.jpg?fit=around%7C270%3A130&amp;crop=270%3A130%3B%2A%2C%2A</t>
  </si>
  <si>
    <t>Raj Veer Guru Vyayam Vidhyalaya Ground, L G Corner, Maninagar, Ahmedabad - 380008, Behind L G Police Chowky</t>
  </si>
  <si>
    <t>Snb Cricket Coaching Academ..</t>
  </si>
  <si>
    <t>https://www.justdial.com/Ahmedabad/Sunrise-Cricket-Ground-Club-O-seven-road-Shela/079PXX79-XX79-170907111321-C1T1_BZDET?xid=QWhtZWRhYmFkIENyaWNrZXQgQ29hY2hpbmcgQ2xhc3Nlcw==</t>
  </si>
  <si>
    <t>https://content.jdmagicbox.com/comp/def_content/event_organisers/default-event-organisers-7.jpg?fit=around%7C270%3A130&amp;crop=270%3A130%3B%2A%2C%2A</t>
  </si>
  <si>
    <t>Bopal, Shela, Ahmedabad - 382465, Club O seven road</t>
  </si>
  <si>
    <t>Sunrise Cricket Ground</t>
  </si>
  <si>
    <t>https://www.justdial.com/Ahmedabad/GRP-Sports-Academy-Opposite-Honest-Restaurant-Vastral/079PXX79-XX79-170722013002-K1Z9_BZDET?xid=QWhtZWRhYmFkIENyaWNrZXQgQ29hY2hpbmcgQ2xhc3Nlcw==</t>
  </si>
  <si>
    <t>https://content.jdmagicbox.com/comp/ahmedabad/z9/079pxx79.xx79.170722013002.k1z9/catalogue/grp-sports-academy-vastral-ahmedabad-cricket-coaching-classes-bik356iajd.jpg?fit=around%7C270%3A130&amp;crop=270%3A130%3B%2A%2C%2A</t>
  </si>
  <si>
    <t>Madhav Firm, Sardar Patel Ring Road, Vastral, Ahmedabad - 382418, Opposite Honest Restaurant</t>
  </si>
  <si>
    <t>GRP Sports Academy</t>
  </si>
  <si>
    <t>https://www.justdial.com/Ahmedabad/Gujarat-Vidyapith-Near-Income-Tax-Bus-Stop-Post-Navjivan-Income-Tax/079P250282_BZDET?xid=QWhtZWRhYmFkIENyaWNrZXQgQ29hY2hpbmcgQ2xhc3Nlcw==</t>
  </si>
  <si>
    <t>https://content.jdmagicbox.com/comp/ahmedabad/82/079p250282/catalogue/gujarat-vidyapith-income-tax-ahmedabad-computer-training-institutes-fdnfkpd205.jpg?fit=around%7C270%3A130&amp;crop=270%3A130%3B%2A%2C%2A</t>
  </si>
  <si>
    <t>Ashram Road, Income Tax, Ahmedabad - 380014, Near Income Tax Bus Stop, Post Navjivan</t>
  </si>
  <si>
    <t>https://www.justdial.com/Ahmedabad/Sprint-Recreation-Near-Shilaj-Circle-Shilaj/079PXX79-XX79-170331173315-P5B1_BZDET?xid=QWhtZWRhYmFkIENyaWNrZXQgQ29hY2hpbmcgQ2xhc3Nlcw==</t>
  </si>
  <si>
    <t>https://content.jdmagicbox.com/comp/ahmedabad/b1/079pxx79.xx79.170331173315.p5b1/catalogue/sprint-recreation-shilaj-ahmedabad-cricket-coaching-classes-sewul0.jpg?fit=around%7C270%3A130&amp;crop=270%3A130%3B%2A%2C%2A</t>
  </si>
  <si>
    <t>Sprint Recreation, Shilaj-Science City Road, Shilaj, Ahmedabad - 380058, Near Shilaj Circle</t>
  </si>
  <si>
    <t>Sprint Recreation</t>
  </si>
  <si>
    <t>https://www.justdial.com/Ahmedabad/Eklavya-Sports-Academy-Near-Off-Sola-Over-Bridge-Opposite-Cambay-Grand-Hotel-Thaltej/079PXX79-XX79-130402123122-E5L2_BZDET?xid=QWhtZWRhYmFkIENyaWNrZXQgQ29hY2hpbmcgQ2xhc3Nlcw==</t>
  </si>
  <si>
    <t>https://content.jdmagicbox.com/comp/ahmedabad/l2/079pxx79.xx79.130402123122.e5l2/catalogue/eklavya-sports-academy-thaltej-ahmedabad-sports-ground-89gsz.jpg?fit=around%7C270%3A130&amp;crop=270%3A130%3B%2A%2C%2A</t>
  </si>
  <si>
    <t>Ajanta Cross Road, Thaltej, Ahmedabad - 380054, Near Off Sola Over Bridge, Opposite Cambay Grand Hotel</t>
  </si>
  <si>
    <t>https://www.justdial.com/Ahmedabad/Royal-Cricket-Academy-Oppsite-Fire-Station-Prahladnagar/079PXX79-XX79-190920211705-G3D1_BZDET?xid=QWhtZWRhYmFkIENyaWNrZXQgQ29hY2hpbmcgQ2xhc3Nlcw==</t>
  </si>
  <si>
    <t>https://content.jdmagicbox.com/comp/ahmedabad/d1/079pxx79.xx79.190920211705.g3d1/catalogue/royal-cricket-academy-ahmedabad-cyk3lrywa4.jpg?fit=around%7C270%3A130&amp;crop=270%3A130%3B%2A%2C%2A</t>
  </si>
  <si>
    <t>Corporate Road, Prahladnagar, Ahmedabad - 380015, Oppsite, Fire Station</t>
  </si>
  <si>
    <t>https://www.justdial.com/Ahmedabad/V-Sun-Cricket-Football-Academy-Municipal-Zonal-Office-Road-Thaltej/079PXX79-XX79-190527182000-W3K8_BZDET?xid=QWhtZWRhYmFkIENyaWNrZXQgQ29hY2hpbmcgQ2xhc3Nlcw==</t>
  </si>
  <si>
    <t>https://content.jdmagicbox.com/comp/ahmedabad/k8/079pxx79.xx79.190527182000.w3k8/catalogue/v-sun-sports-academy-thaltej-ahmedabad-cricket-coaching-classes-5mduunc7z7.jpg?fit=around%7C270%3A130&amp;crop=270%3A130%3B%2A%2C%2A</t>
  </si>
  <si>
    <t>B/h, Zydus Cancer Hospital, Thaltej, Ahmedabad - 380054, Municipal Zonal Office Road</t>
  </si>
  <si>
    <t>V Sun Cricket &amp; Football Ac..</t>
  </si>
  <si>
    <t>https://www.justdial.com/Ahmedabad/Royal-Cricket-Academy-Near-Prahaladnagar-Behind-Ashwaraj-Bungalow-Satellite/079PXX79-XX79-160812181948-Q8L6_BZDET?xid=QWhtZWRhYmFkIENyaWNrZXQgQ29hY2hpbmcgQ2xhc3Nlcw==</t>
  </si>
  <si>
    <t>https://content.jdmagicbox.com/comp/ahmedabad/l6/079pxx79.xx79.160812181948.q8l6/catalogue/royal-cricket-academy-satellite-ahmedabad-cricket-coaching-classes-731hrlr456.jpg?fit=around%7C270%3A130&amp;crop=270%3A130%3B%2A%2C%2A</t>
  </si>
  <si>
    <t>Regional Training Centre Spipa, Corporate Road, Satellite, Ahmedabad - 380015, Near Prahaladnagar Behind Ashwaraj Bungalow</t>
  </si>
  <si>
    <t>https://www.justdial.com/Bangalore/Vinayak-Chikbanavara/080PXX80-XX80-170712104331-Y4K2_BZDET?xid=QmFuZ2Fsb3JlIENyaWNrZXQgQ29hY2hpbmcgQ2xhc3Nlcw==</t>
  </si>
  <si>
    <t>Karnataka</t>
  </si>
  <si>
    <t>Bangalore</t>
  </si>
  <si>
    <t>https://content.jdmagicbox.com/comp/def_content/cricket-coaching-classes/shutterstock-647586433-cricket-coaching-classes-9-qtn7q.jpg?clr=#666600?fit=around%7C270%3A130&amp;crop=270%3A130%3B%2A%2C%2A</t>
  </si>
  <si>
    <t>#102,3rd cross,hasergata main road,bhomika layout, Chikbanavara, Bangalore - 560090</t>
  </si>
  <si>
    <t>Vinayak</t>
  </si>
  <si>
    <t>https://www.justdial.com/Bangalore/Ocelots-club-Ltd-Shanti-Nikethan-Bannerghatta-Road/080PXX80-XX80-131128131529-T3A6_BZDET?xid=QmFuZ2Fsb3JlIENyaWNrZXQgQ29hY2hpbmcgQ2xhc3Nlcw==</t>
  </si>
  <si>
    <t>232, 2nd cross Jai Maruthi Nagar, Bannerghatta Road, Bangalore - 560076, Shanti Nikethan</t>
  </si>
  <si>
    <t>Ocelots club Ltd</t>
  </si>
  <si>
    <t>https://www.justdial.com/Bangalore/Agile-Cricket-Academy-Near-Datha-Sports-Academy-HSR-Layout-Sector-7/080PXX80-XX80-190620164743-D4Y8_BZDET?xid=QmFuZ2Fsb3JlIENyaWNrZXQgQ29hY2hpbmcgQ2xhc3Nlcw==</t>
  </si>
  <si>
    <t>https://content.jdmagicbox.com/comp/def_content/cricket-coaching-classes/shutterstock-322514054-cricket-coaching-classes-2-iqhch.jpg?clr=#3e2828?fit=around%7C270%3A130&amp;crop=270%3A130%3B%2A%2C%2A</t>
  </si>
  <si>
    <t>HSR Layout Sector 7, Bangalore - 560068, Near Datha Sports Academy</t>
  </si>
  <si>
    <t>Agile Cricket Academy</t>
  </si>
  <si>
    <t>https://www.justdial.com/Bangalore/St-Francsis-Cricket-Academy-Near-Chinmaya-School-Koramangala/080PXX80-XX80-170106160148-R8Y9_BZDET?xid=QmFuZ2Fsb3JlIENyaWNrZXQgQ29hY2hpbmcgQ2xhc3Nlcw==</t>
  </si>
  <si>
    <t>https://content.jdmagicbox.com/comp/def_content/cctv_installation_services/default-cctv-installation-services-1.jpg?fit=around%7C270%3A130&amp;crop=270%3A130%3B%2A%2C%2A</t>
  </si>
  <si>
    <t>No 138, 15th Cross 4th Block, Koramangala, Bangalore - 560034, Near Chinmaya School</t>
  </si>
  <si>
    <t>St. Francsis Cricket Academ..</t>
  </si>
  <si>
    <t>https://www.justdial.com/Bangalore/kca-opp-hondo-show-room-Jayanagar/080PXX80-XX80-150312200713-Y4G4_BZDET?xid=QmFuZ2Fsb3JlIENyaWNrZXQgQ29hY2hpbmcgQ2xhc3Nlcw==</t>
  </si>
  <si>
    <t>https://content.jdmagicbox.com/comp/def_content/cricket-coaching-classes/shutterstock-366350231-cricket-coaching-classes-4-5ob5c.jpg?clr=#5c140a?fit=around%7C270%3A130&amp;crop=270%3A130%3B%2A%2C%2A</t>
  </si>
  <si>
    <t>Jayanagar, Bangalore - 560041, opp hondo show room</t>
  </si>
  <si>
    <t>kca</t>
  </si>
  <si>
    <t>https://www.justdial.com/Bangalore/Stick-Wicket-Cricket-Club-123-Opp-to-Ravi-Wines-Doddaballapur/080PXX80-XX80-180510195017-Z2L9_BZDET?xid=QmFuZ2Fsb3JlIENyaWNrZXQgQ29hY2hpbmcgQ2xhc3Nlcw==</t>
  </si>
  <si>
    <t>Kodgalli Main Road, Doddaballapur, Bangalore - 561203, Opp to Ravi Wines</t>
  </si>
  <si>
    <t>Stick Wicket Cricket Club 1..</t>
  </si>
  <si>
    <t>https://www.justdial.com/Bangalore/Cosmic-Cricket-Academy-Near-Dadaalladmara-Chikkanahalli/080PXX80-XX80-190815214654-Z4A8_BZDET?xid=QmFuZ2Fsb3JlIENyaWNrZXQgQ29hY2hpbmcgQ2xhc3Nlcw==</t>
  </si>
  <si>
    <t>Kini Cricket Ground, Practice Zone Gate 1, Chikkanahalli, Bengaluru, Savanadurga Manchnabele Road, Chikkanahalli, Bangalore - 562130, Near Dadaalladmara</t>
  </si>
  <si>
    <t>Cosmic Cricket Academy</t>
  </si>
  <si>
    <t>https://www.justdial.com/Bangalore/Rio-Cricket-Academy-Electronic-City/080PXX80-XX80-200108194949-A4A4_BZDET?xid=QmFuZ2Fsb3JlIENyaWNrZXQgQ29hY2hpbmcgQ2xhc3Nlcw==</t>
  </si>
  <si>
    <t>Via, Apmc Yard, Huskur P.O, Bengaluru, 195 / 2 Singena Agrahara Road, 195 / 2 Singena Agrahara Roadhuskur Road, Electronic City, Bangalore - 560100</t>
  </si>
  <si>
    <t>Rio Cricket Academy</t>
  </si>
  <si>
    <t>https://www.justdial.com/Bangalore/Inventors-Cricket-Academy-Opposite-Apna-Day-Super-Market-Whitefield/080PXX80-XX80-180404192724-L5M8_BZDET?xid=QmFuZ2Fsb3JlIENyaWNrZXQgQ29hY2hpbmcgQ2xhc3Nlcw==</t>
  </si>
  <si>
    <t>https://content.jdmagicbox.com/comp/bangalore/m8/080pxx80.xx80.180404192724.l5m8/catalogue/inventors-cricket-academy-whitefield-bangalore-cricket-coaching-classes-1udcbr4adq.jpeg?fit=around%7C270%3A130&amp;crop=270%3A130%3B%2A%2C%2A</t>
  </si>
  <si>
    <t>St Joseph Convent School Grounds, Whitefield, Bangalore - 560066, Opposite Apna Day Super Market</t>
  </si>
  <si>
    <t>Inventors Cricket Academy</t>
  </si>
  <si>
    <t>https://www.justdial.com/Bangalore/CoachDirect/080PXX80-XX80-160427151628-G7E3_BZDET?xid=QmFuZ2Fsb3JlIENyaWNrZXQgQ29hY2hpbmcgQ2xhc3Nlcw==</t>
  </si>
  <si>
    <t>Bangalore - 560100</t>
  </si>
  <si>
    <t>CoachDirect</t>
  </si>
  <si>
    <t>https://www.justdial.com/Bangalore/Playcer-Sports-Near-Bescom-Office-Indiranagar/080PXX80-XX80-160712201502-T6H5_BZDET?xid=QmFuZ2Fsb3JlIENyaWNrZXQgQ29hY2hpbmcgQ2xhc3Nlcw==</t>
  </si>
  <si>
    <t>https://content.jdmagicbox.com/comp/bangalore/h5/080pxx80.xx80.160712201502.t6h5/catalogue/playcer-sports-indiranagar-bangalore-sports-goods-dealers-1s06jim.jpg?clr=#392d2d?fit=around%7C270%3A130&amp;crop=270%3A130%3B%2A%2C%2A</t>
  </si>
  <si>
    <t>No.2443, 16th B Main, Indiranagar, Bangalore - 560038, Near Bescom Office</t>
  </si>
  <si>
    <t>Playcer Sports</t>
  </si>
  <si>
    <t>https://www.justdial.com/Bangalore/Fortune-Sports-Academy-Near-Kengeri-Bus-Stand-Kengeri/080PXX80-XX80-150718123119-M2S7_BZDET?xid=QmFuZ2Fsb3JlIENyaWNrZXQgQ29hY2hpbmcgQ2xhc3Nlcw==</t>
  </si>
  <si>
    <t>https://content.jdmagicbox.com/comp/bangalore/s7/080pxx80.xx80.150718123119.m2s7/catalogue/fortune-sports-academy-kengeri-bangalore-cricket-coaching-classes-ka2caekkfd.jpg?fit=around%7C270%3A130&amp;crop=270%3A130%3B%2A%2C%2A</t>
  </si>
  <si>
    <t>Krishna Priya Convention Hall, Uttarahalli Main Road, Kengeri, Bangalore - 560060, Near Kengeri Bus Stand</t>
  </si>
  <si>
    <t>Fortune Sports Academy</t>
  </si>
  <si>
    <t>https://www.justdial.com/Bangalore/Chamrajpet-Cricket-Club-Nex-to-Aditya-Hotels-Basavanagudi/080PXX80-XX80-120512162346-R7K7_BZDET?xid=QmFuZ2Fsb3JlIENyaWNrZXQgQ29hY2hpbmcgQ2xhc3Nlcw==</t>
  </si>
  <si>
    <t>https://content.jdmagicbox.com/comp/bangalore/k7/080pxx80.xx80.120512162346.r7k7/catalogue/chamrajpet-cricket-club-basavanagudi-bangalore-cricket-coaching-classes-35k04n3.jpg?fit=around%7C270%3A130&amp;crop=270%3A130%3B%2A%2C%2A</t>
  </si>
  <si>
    <t>No.75/105, Gandhi Bazar Main Road, Basavanagudi, Bangalore - 560004, Nex to Aditya Hotels</t>
  </si>
  <si>
    <t>Chamrajpet Cricket Club</t>
  </si>
  <si>
    <t>https://www.justdial.com/Bangalore/Jayanagar-Cricket-Academy-(jca)-Near-Adyar-Anand-Bhavan-Jayanagar-5th-Block/080PXX80-XX80-120326103123-U8B8_BZDET?xid=QmFuZ2Fsb3JlIENyaWNrZXQgQ29hY2hpbmcgQ2xhc3Nlcw==</t>
  </si>
  <si>
    <t>https://content.jdmagicbox.com/comp/bangalore/b8/080pxx80.xx80.120326103123.u8b8/catalogue/jayanagar-cricket-academy-jca-jayanagar-5th-block-bangalore-cricket-coaching-classes-8jctw.jpg?fit=around%7C270%3A130&amp;crop=270%3A130%3B%2A%2C%2A</t>
  </si>
  <si>
    <t>No. 237, Maruthi Nilaya, 4th Main Road, Jayanagar 5th Block, Bangalore - 560041, Near Adyar Anand Bhavan</t>
  </si>
  <si>
    <t>Jayanagar Cricket Academy (..</t>
  </si>
  <si>
    <t>https://www.justdial.com/Bangalore/Talent-Sports-Academy-(Head-Office)-LAKEVIEW-APARTMENT-Singasandra/080PXX80-XX80-130212094413-P3D2_BZDET?xid=QmFuZ2Fsb3JlIENyaWNrZXQgQ29hY2hpbmcgQ2xhc3Nlcw==</t>
  </si>
  <si>
    <t>https://content.jdmagicbox.com/comp/bangalore/d2/080pxx80.xx80.130212094413.p3d2/catalogue/talent-sports-academy-head-office--singasandra-bangalore-customer-care-3pe4cx0.jpg?fit=around%7C270%3A130&amp;crop=270%3A130%3B%2A%2C%2A</t>
  </si>
  <si>
    <t>Address: Beside Prospect Princeton Apartment,, Manipal County Road,, AECS C Block, Begur, Bengaluru, Begur Road, Electronic City, Singasandra, Bangalore - 560068, LAKEVIEW APARTMENT</t>
  </si>
  <si>
    <t>Talent Sports Academy (Head..</t>
  </si>
  <si>
    <t>https://www.justdial.com/Bangalore/Rca-Cricket-Centre-Near-Rainbow-International-School-Abbigere/080PXX80-XX80-180604172425-W9Y9_BZDET?xid=QmFuZ2Fsb3JlIENyaWNrZXQgQ29hY2hpbmcgQ2xhc3Nlcw==</t>
  </si>
  <si>
    <t>https://content.jdmagicbox.com/comp/bangalore/y9/080pxx80.xx80.180604172425.w9y9/catalogue/rca-cricket-centre-abbigere-bangalore-cricket-coaching-classes-1twffjkajc.jpg?fit=around%7C270%3A130&amp;crop=270%3A130%3B%2A%2C%2A</t>
  </si>
  <si>
    <t>Pavithra High School, Abbigere Main Road, Abbigere, Bangalore - 560090, Near Rainbow International School</t>
  </si>
  <si>
    <t>Rca Cricket Centre</t>
  </si>
  <si>
    <t>https://www.justdial.com/Bangalore/Sadananda-Vishwanath-Cricket-Academy-Opposite-To-Manipal-Hospital-Old-Airport-Road/080PXX80-XX80-090518170234-M9L5_BZDET?xid=QmFuZ2Fsb3JlIENyaWNrZXQgQ29hY2hpbmcgQ2xhc3Nlcw==</t>
  </si>
  <si>
    <t>https://content.jdmagicbox.com/comp/bangalore/l5/080pxx80.xx80.090518170234.m9l5/catalogue/sadananda-vishwanath-cricket-academy-airport-road-bangalore-cricket-coaching-classes-3rv57f6.jpg?fit=around%7C270%3A130&amp;crop=270%3A130%3B%2A%2C%2A</t>
  </si>
  <si>
    <t>NAL Grounds, Old Airport Road, Bangalore - 560017, Opposite To Manipal Hospital</t>
  </si>
  <si>
    <t>Sadananda Vishwanath Cricke..</t>
  </si>
  <si>
    <t>https://www.justdial.com/Bangalore/CoachDirect-Sports-Center-Begur-Koppa-Road-Hulimangala/080PXX80-XX80-170908120821-D6Q7_BZDET?xid=QmFuZ2Fsb3JlIENyaWNrZXQgQ29hY2hpbmcgQ2xhc3Nlcw==</t>
  </si>
  <si>
    <t>https://content.jdmagicbox.com/comp/bangalore/q7/080pxx80.xx80.170908120821.d6q7/catalogue/coachdirect-sports-center-s-bingipura-village-hulimangala-bangalore-cricket-coaching-classes-2ak9fam.jpg?fit=around%7C270%3A130&amp;crop=270%3A130%3B%2A%2C%2A</t>
  </si>
  <si>
    <t>Redbridge International Academy, S Bingipura Village, Hulimangala, Bangalore - 560105, Begur Koppa Road</t>
  </si>
  <si>
    <t>CoachDirect Sports Center</t>
  </si>
  <si>
    <t>https://www.justdial.com/Bangalore/Subramanyanagar-Cricket-Academy-Near-Balaji-Samudaya-Bhavana-Road-Subramanya-Nagar/080P4306894_BZDET?xid=QmFuZ2Fsb3JlIENyaWNrZXQgQ29hY2hpbmcgQ2xhc3Nlcw==</t>
  </si>
  <si>
    <t>https://content.jdmagicbox.com/comp/bangalore/94/080p4306894/catalogue/subramanyanagar-cricket-academy-rajajinagar-bangalore-cricket-coaching-classes-rdddnt8iny.jpg?fit=around%7C270%3A130&amp;crop=270%3A130%3B%2A%2C%2A</t>
  </si>
  <si>
    <t>No.4043, SVS Enterprises, 3rd Main Road, B Block, Subramanya Nagar, Bangalore - 560021, Near Balaji Samudaya Bhavana Road</t>
  </si>
  <si>
    <t>Subramanyanagar Cricket Aca..</t>
  </si>
  <si>
    <t>https://www.justdial.com/Bangalore/Bangalore-Sports-Promoters-Near-Biriyani-Point-Kullapa-Circle-Banaswadi-Main-Road/080PXX80-XX80-170209180403-B8A7_BZDET?xid=QmFuZ2Fsb3JlIENyaWNrZXQgQ29hY2hpbmcgQ2xhc3Nlcw==</t>
  </si>
  <si>
    <t>https://content.jdmagicbox.com/comp/bangalore/a7/080pxx80.xx80.170209180403.b8a7/catalogue/bangalore-sports-promoters-banaswadi-main-road-bangalore-sports-clubs-0jvchd4w0n.jpg?clr=#1a4d40?fit=around%7C270%3A130&amp;crop=270%3A130%3B%2A%2C%2A</t>
  </si>
  <si>
    <t>No. 1, 3rd Cross,, M S Nagar Post, 80 Feet Road, Pappanna Layout,, Banaswadi Main Road, Bangalore - 560033, Near Biriyani Point, Kullapa Circle,</t>
  </si>
  <si>
    <t>Bangalore Sports Promoters</t>
  </si>
  <si>
    <t>https://www.justdial.com/Bangalore/Amma-Cricket-Academy-Near-Sai-Baba-Temple-Electronic-City-Phase-1/080PXX80-XX80-190525185014-S9K5_BZDET?xid=QmFuZ2Fsb3JlIENyaWNrZXQgQ29hY2hpbmcgQ2xhc3Nlcw==</t>
  </si>
  <si>
    <t>https://content.jdmagicbox.com/comp/bangalore/k5/080pxx80.xx80.190525185014.s9k5/catalogue/amma-cricket-academy-bangalore-0poemgyhdu.jpg?clr=#2d392d?fit=around%7C270%3A130&amp;crop=270%3A130%3B%2A%2C%2A</t>
  </si>
  <si>
    <t>Just Play Sports Club, Hulimangala Road, Electronic City Phase 1, Bangalore - 560100, Near Sai Baba Temple</t>
  </si>
  <si>
    <t>Amma Cricket Academy</t>
  </si>
  <si>
    <t>https://www.justdial.com/Bangalore/Captains-Xi-Cricket-Coaching-Camp-Opposite-Sneha-Sadan-Boys-Home-Near-Aradhana-School-Jp-Nagar-7th-Phase/080PXX80-XX80-190319215029-I2K4_BZDET?xid=QmFuZ2Fsb3JlIENyaWNrZXQgQ29hY2hpbmcgQ2xhc3Nlcw==</t>
  </si>
  <si>
    <t>https://content.jdmagicbox.com/comp/bangalore/k4/080pxx80.xx80.190319215029.i2k4/catalogue/captains-xi-cricket-coaching-camp-jp-nagar-7th-phase-bangalore-cricket-coaching-classes-ddakihj2u3.jpg?fit=around%7C270%3A130&amp;crop=270%3A130%3B%2A%2C%2A</t>
  </si>
  <si>
    <t>Jp Nagar 7th Phase, Bangalore - 560078, Opposite Sneha Sadan Boys Home, Near Aradhana School</t>
  </si>
  <si>
    <t>Captains Xi Cricket Coachin..</t>
  </si>
  <si>
    <t>https://www.justdial.com/Bangalore/9-Stars-Cricket-Academy-Near-DLF-Circle-Newton-Bannerghatta-Road/080PXX80-XX80-171010102559-Y1U5_BZDET?xid=QmFuZ2Fsb3JlIENyaWNrZXQgQ29hY2hpbmcgQ2xhc3Nlcw==</t>
  </si>
  <si>
    <t>https://content.jdmagicbox.com/comp/bangalore/u5/080pxx80.xx80.171010102559.y1u5/catalogue/9-star-cricket-academy-bangalore-1esfnzmtbm.jpg?clr=#333333?fit=around%7C270%3A130&amp;crop=270%3A130%3B%2A%2C%2A</t>
  </si>
  <si>
    <t>Classic Pradise Layout, Hullimavu Begur Road, Bannerghatta Road, Bangalore - 560076, Near DLF Circle Newton</t>
  </si>
  <si>
    <t>9 Stars Cricket Academy</t>
  </si>
  <si>
    <t>https://www.justdial.com/Bangalore/Bangalore-South-Cricket-Academy-Basavanagudi/080PXX80-XX80-130610152234-E5U8_BZDET?xid=QmFuZ2Fsb3JlIENyaWNrZXQgQ29hY2hpbmcgQ2xhc3Nlcw==</t>
  </si>
  <si>
    <t>https://content.jdmagicbox.com/comp/bangalore/u8/080pxx80.xx80.130610152234.e5u8/catalogue/bangalore-south-cricket-academy-bangalore-vqgipnjwua.jpg?clr=#660066?fit=around%7C270%3A130&amp;crop=270%3A130%3B%2A%2C%2A</t>
  </si>
  <si>
    <t>Basavanagudi National College Ground, Basavanagudi, Bangalore - 560004</t>
  </si>
  <si>
    <t>Bangalore South Cricket Aca..</t>
  </si>
  <si>
    <t>https://www.justdial.com/Bangalore/Kanara-Blues-Cricket-Academy-Behind-Water-Tank-BTM-Layout-2nd-Stage/080P4218179_BZDET?xid=QmFuZ2Fsb3JlIENyaWNrZXQgQ29hY2hpbmcgQ2xhc3Nlcw==</t>
  </si>
  <si>
    <t>https://content.jdmagicbox.com/comp/bangalore/79/080p4218179/catalogue/kanara-blues-cricket-academy-btm-layout-2nd-stage-bangalore-cricket-coaching-classes-1k8vo8w.jpg?fit=around%7C270%3A130&amp;crop=270%3A130%3B%2A%2C%2A</t>
  </si>
  <si>
    <t>BTM Layout 2nd Stage, Bangalore - 560076, Behind Water Tank</t>
  </si>
  <si>
    <t>Kanara Blues Cricket Academ..</t>
  </si>
  <si>
    <t>https://www.justdial.com/Bangalore/Ekalavya-Academy-Of-Cricket-Coaching-Near-Janapriya-Appartment-Or-Euro-Kids-Kmv-Red-Hills-Schools-Opp-Chikbanavara/080PXX80-XX80-170118163127-C9N6_BZDET?xid=QmFuZ2Fsb3JlIENyaWNrZXQgQ29hY2hpbmcgQ2xhc3Nlcw==</t>
  </si>
  <si>
    <t>https://content.jdmagicbox.com/comp/bangalore/n6/080pxx80.xx80.170118163127.c9n6/catalogue/ekalavya-academy-of-cricket-coaching-chikbanavara-bangalore-cricket-coaching-classes-76ok3s6xoy.jpg?clr=#1a404d?fit=around%7C270%3A130&amp;crop=270%3A130%3B%2A%2C%2A</t>
  </si>
  <si>
    <t>Pragathi PU and Degree College Premises, Acharya College Main Road, Chikbanavara, Bangalore - 560090, Near Janapriya Appartment Or Euro Kids &amp; Kmv Red Hills Schools Opp</t>
  </si>
  <si>
    <t>Ekalavya Academy Of Cricket..</t>
  </si>
  <si>
    <t>https://www.justdial.com/Bangalore/Tenvic-A-Division-Of-Anil-Kumble-Sports-Promotion-Pvt-Ltd-Near-Ramakrishna-Nursing-Home-Jayanagar-1st-Block/080PXX80-XX80-150714122116-H8C4_BZDET?xid=QmFuZ2Fsb3JlIENyaWNrZXQgQ29hY2hpbmcgQ2xhc3Nlcw==</t>
  </si>
  <si>
    <t>https://content.jdmagicbox.com/comp/bangalore/c4/080pxx80.xx80.150714122116.h8c4/catalogue/tenvic-a-division-of-anil-kumble-sports-promotion-pvt-ltd-jayanagar-1st-block-bangalore-cricket-coaching-classes-42410y3.jpg?fit=around%7C270%3A130&amp;crop=270%3A130%3B%2A%2C%2A</t>
  </si>
  <si>
    <t>No 23, 2nd Floor, Nadathur Place, 8th Main,Jayanagar 3rd Block, Jayanagar 1st Block, Bangalore - 560011, Near Ramakrishna Nursing Home</t>
  </si>
  <si>
    <t>Tenvic A Division Of Anil K..</t>
  </si>
  <si>
    <t>https://www.justdial.com/Bangalore/Gaurav-Cricket-Academy-Near-Sarla-Birla-Academy-Bannerghatta-Bannerghatta/080PXX80-XX80-101102143855-X4W5_BZDET?xid=QmFuZ2Fsb3JlIENyaWNrZXQgQ29hY2hpbmcgQ2xhc3Nlcw==</t>
  </si>
  <si>
    <t>https://content.jdmagicbox.com/comp/bangalore/w5/080pxx80.xx80.101102143855.x4w5/catalogue/gaurav-cricket-academy-bannerghatta-bangalore-cricket-coaching-classes-1clktp6.jpg?fit=around%7C270%3A130&amp;crop=270%3A130%3B%2A%2C%2A</t>
  </si>
  <si>
    <t>Survey No 67/1, Begihalli Village, Jigani Hobli, Begihalli, Jigani Road, Bannerghatta, Bangalore - 560083, Near Sarla Birla Academy Bannerghatta</t>
  </si>
  <si>
    <t>Gaurav Cricket Academy</t>
  </si>
  <si>
    <t>https://www.justdial.com/Bangalore/The-Sports-Habitat-Behind-Cratis-Hospital-Near-St-Mary-s-School-Byrathi/080PXX80-XX80-190723071420-K3F7_BZDET?xid=QmFuZ2Fsb3JlIENyaWNrZXQgQ29hY2hpbmcgQ2xhc3Nlcw==</t>
  </si>
  <si>
    <t>Survey No.37, Pendleton Park, Geddalahalli, Byrathi, Bangalore - 560077, Behind Cratis Hospital, Near St Mary's School</t>
  </si>
  <si>
    <t>The Sports Habitat</t>
  </si>
  <si>
    <t>https://www.justdial.com/Bangalore/Priyank-Home-Cricket-Coaching/080PXX80-XX80-190524230412-C6W5_BZDET?xid=QmFuZ2Fsb3JlIENyaWNrZXQgQ29hY2hpbmcgQ2xhc3Nlcw==</t>
  </si>
  <si>
    <t>Trinity Circle, Shanthala Nagar, Ulsoor, Bengaluru, Mg Road, Bangalore - 560051</t>
  </si>
  <si>
    <t>Priyank Home Cricket Coachi..</t>
  </si>
  <si>
    <t>https://www.justdial.com/Bangalore/Giridhanva-Cricket-Academy-Near-By-Shanimathma-Tempel-Krishnarajapuram/080PXX80-XX80-180326104519-X4X6_BZDET?xid=QmFuZ2Fsb3JlIENyaWNrZXQgQ29hY2hpbmcgQ2xhc3Nlcw==</t>
  </si>
  <si>
    <t>https://content.jdmagicbox.com/comp/bangalore/x6/080pxx80.xx80.180326104519.x4x6/catalogue/giridhanva-cricket-academy-bangalore-0bnojyxgyj.jpg?fit=around%7C270%3A130&amp;crop=270%3A130%3B%2A%2C%2A</t>
  </si>
  <si>
    <t>Devasandra Main Road, Krishnarajapuram, Bangalore - 560036, Near By Shanimathma Tempel</t>
  </si>
  <si>
    <t>Giridhanva Cricket Academy</t>
  </si>
  <si>
    <t>https://www.justdial.com/Bangalore/Transform-Cricket-Academy-Next-Ds-Max-Electronic-City/080PXX80-XX80-200207201641-U6J6_BZDET?xid=QmFuZ2Fsb3JlIENyaWNrZXQgQ29hY2hpbmcgQ2xhc3Nlcw==</t>
  </si>
  <si>
    <t>Gollahalli, Gollahalli Road, Electronic City, Bangalore - 560100, Next Ds Max</t>
  </si>
  <si>
    <t>Transform Cricket Academy</t>
  </si>
  <si>
    <t>https://www.justdial.com/Bangalore/Green-Country-Sports-Academy-Next-To-Ioc-Petrol-Bunk-Kodigehalli/080PXX80-XX80-101219231244-T3H1_BZDET?xid=QmFuZ2Fsb3JlIENyaWNrZXQgQ29hY2hpbmcgQ2xhc3Nlcw==</t>
  </si>
  <si>
    <t>https://content.jdmagicbox.com/comp/bangalore/h1/080pxx80.xx80.101219231244.t3h1/catalogue/green-country-sports-academy-kodigehalli-bangalore-institutes-for-sports-3wbz6li.jpg?fit=around%7C270%3A130&amp;crop=270%3A130%3B%2A%2C%2A</t>
  </si>
  <si>
    <t>No.414-106/7, Bellary Road, Bangalore International Airport Road, Kodigehalli, Bangalore - 560092, Next To Ioc Petrol Bunk</t>
  </si>
  <si>
    <t>Green Country Sports Academ..</t>
  </si>
  <si>
    <t>https://www.justdial.com/Bangalore/Cricket-Beyond-Technique-Near-WIPRO-Corporate-Office-Sarjapur-Road/080PXX80-XX80-180419105520-K1Y9_BZDET?xid=QmFuZ2Fsb3JlIENyaWNrZXQgQ29hY2hpbmcgQ2xhc3Nlcw==</t>
  </si>
  <si>
    <t>https://content.jdmagicbox.com/comp/bangalore/y9/080pxx80.xx80.180419105520.k1y9/catalogue/cricket-beyond-technique-sarjapur-road-bangalore-cricket-coaching-classes-qxhxswzx9a.jpg?fit=around%7C270%3A130&amp;crop=270%3A130%3B%2A%2C%2A</t>
  </si>
  <si>
    <t>54/4 &amp; 54/5, Halanayakahalli, Sarjapur Road, Bangalore - 560034, Near WIPRO Corporate Office</t>
  </si>
  <si>
    <t>Cricket Beyond Technique</t>
  </si>
  <si>
    <t>https://www.justdial.com/Bangalore/PlayIt-Sports-Academy-Ebenezer-International-School-Huskur/080PXX80-XX80-190320224002-L5V4_BZDET?xid=QmFuZ2Fsb3JlIENyaWNrZXQgQ29hY2hpbmcgQ2xhc3Nlcw==</t>
  </si>
  <si>
    <t>Behind Ebenezer International School, Singena Agrahara Road, Via Huskur Fruit Market Road, Huskur, Bangalore - 560099, Ebenezer International School</t>
  </si>
  <si>
    <t>PlayIt Sports Academy</t>
  </si>
  <si>
    <t>https://www.justdial.com/Bangalore/Bangalore-Youth-Cricket-Academy-(BYCA)-Next-to-Fun-World-Jayamahal/080PXX80-XX80-120326102020-T4V1_BZDET?xid=QmFuZ2Fsb3JlIENyaWNrZXQgQ29hY2hpbmcgQ2xhc3Nlcw==</t>
  </si>
  <si>
    <t>https://content.jdmagicbox.com/comp/bangalore/v1/080pxx80.xx80.120326102020.t4v1/catalogue/bangalore-youth-cricket-academy-byca-jayamahal-bangalore-cricket-coaching-classes-169y88x.jpg?fit=around%7C270%3A130&amp;crop=270%3A130%3B%2A%2C%2A</t>
  </si>
  <si>
    <t>Palace Compound, Jayamahal Road, Jayamahal, Bangalore - 560046, Next to Fun World</t>
  </si>
  <si>
    <t>Bangalore Youth Cricket Aca..</t>
  </si>
  <si>
    <t>https://www.justdial.com/Bangalore/Young-Talents-Cricket-Academy-Inside-St-Vincent-Palloti-College-Campus-Behind-Royal-Concorde-School-Kalyan-Nagar/080PXX80-XX80-190228175004-Y4X4_BZDET?xid=QmFuZ2Fsb3JlIENyaWNrZXQgQ29hY2hpbmcgQ2xhc3Nlcw==</t>
  </si>
  <si>
    <t>https://content.jdmagicbox.com/comp/bangalore/x4/080pxx80.xx80.190228175004.y4x4/catalogue/young-talent-cricket-academy-bangalore-14firgxxvl.jpg?clr=#664e00?fit=around%7C270%3A130&amp;crop=270%3A130%3B%2A%2C%2A</t>
  </si>
  <si>
    <t>Chelikere,Palloti Nilaya Road, Kalyan Nagar, Bangalore - 560043, Inside St.Vincent Palloti College Campus, Behind Royal Concorde School</t>
  </si>
  <si>
    <t>Young Talents Cricket Acade..</t>
  </si>
  <si>
    <t>https://www.justdial.com/Bangalore/Achieve-And-Cherish-Near-Sai-Baba-Temple-Royal-Residency-Layout/080PXX80-XX80-160413231510-V2Z2_BZDET?xid=QmFuZ2Fsb3JlIENyaWNrZXQgQ29hY2hpbmcgQ2xhc3Nlcw==</t>
  </si>
  <si>
    <t>https://content.jdmagicbox.com/comp/bangalore/z2/080pxx80.xx80.160413231510.v2z2/catalogue/achieve-and-cherish-royal-residency-layout-bangalore-cricket-coaching-classes-4ov0p.jpg?fit=around%7C270%3A130&amp;crop=270%3A130%3B%2A%2C%2A</t>
  </si>
  <si>
    <t>No. 1, Saraswathipuram, Royal Residency Layout, Bangalore - 560076, Near Sai Baba Temple</t>
  </si>
  <si>
    <t>Achieve And Cherish</t>
  </si>
  <si>
    <t>https://www.justdial.com/Bangalore/Mavericks-Sports-Bommasandra/080PXX80-XX80-180626235253-N3Y5_BZDET?xid=QmFuZ2Fsb3JlIENyaWNrZXQgQ29hY2hpbmcgQ2xhc3Nlcw==</t>
  </si>
  <si>
    <t>https://content.jdmagicbox.com/comp/bangalore/y5/080pxx80.xx80.180626235253.n3y5/catalogue/mavericks-sports-bommasandra-bangalore-cricket-coaching-classes-oacf7hsttk.jpg?fit=around%7C270%3A130&amp;crop=270%3A130%3B%2A%2C%2A</t>
  </si>
  <si>
    <t>Suryanagar City,Phase I,, Suryanagar, Bommasandra, Bangalore - 560099</t>
  </si>
  <si>
    <t>Mavericks Sports</t>
  </si>
  <si>
    <t>https://www.justdial.com/Bangalore/Bangalore-City-Cricket-Club-Adjacent-to-80-Feet-Road-Indiranagar/080PF016345_BZDET?xid=QmFuZ2Fsb3JlIENyaWNrZXQgQ29hY2hpbmcgQ2xhc3Nlcw==</t>
  </si>
  <si>
    <t>https://content.jdmagicbox.com/comp/bangalore/45/080pf016345/catalogue/bangalore-city-cricket-club-indiranagar-bangalore-cricket-coaching-classes-3u07p35.jpg?fit=around%7C270%3A130&amp;crop=270%3A130%3B%2A%2C%2A</t>
  </si>
  <si>
    <t>No.63, Venkateshwara Colony, Indiranagar, Bangalore - 560038, Adjacent to 80 Feet Road</t>
  </si>
  <si>
    <t>Bangalore City Cricket Club</t>
  </si>
  <si>
    <t>https://www.justdial.com/Bangalore/JP-School-Of-Cricket-Near-Ganesh-Temple-Jayanagar/080P4218162_BZDET?xid=QmFuZ2Fsb3JlIENyaWNrZXQgQ29hY2hpbmcgQ2xhc3Nlcw==</t>
  </si>
  <si>
    <t>https://content.jdmagicbox.com/comp/bangalore/62/080p4218162/catalogue/jp-school-of-cricket-jayanagar-bangalore-cricket-coaching-classes-2n480ee.jpg?fit=around%7C270%3A130&amp;crop=270%3A130%3B%2A%2C%2A</t>
  </si>
  <si>
    <t>Shalani Grounds, 11th Main, 5th Block, Jayanagar, Bangalore - 560041, Near Ganesh Temple</t>
  </si>
  <si>
    <t>JP School Of Cricket</t>
  </si>
  <si>
    <t>https://www.justdial.com/Bangalore/Vamos-Khugar-Cricket-Academy/080PXX80-XX80-200207202258-V8D1_BZDET?xid=QmFuZ2Fsb3JlIENyaWNrZXQgQ29hY2hpbmcgQ2xhc3Nlcw==</t>
  </si>
  <si>
    <t>https://content.jdmagicbox.com/comp/def_content/cricket-coaching-classes/shutterstock-647577679-cricket-coaching-classes-8-ojjbe.jpg?clr=#333333?fit=around%7C270%3A130&amp;crop=270%3A130%3B%2A%2C%2A</t>
  </si>
  <si>
    <t>Rajiv Gandhi Nagar, Kodigehalli, Bangalore - 560065</t>
  </si>
  <si>
    <t>Vamos Khugar Cricket Academ..</t>
  </si>
  <si>
    <t>https://www.justdial.com/Bangalore/Dodda-Ganesha-Cricket-Academy-Nrr-Hospital-Chikbanavara/080PXX80-XX80-120402135413-V5G2_BZDET?xid=QmFuZ2Fsb3JlIENyaWNrZXQgQ29hY2hpbmcgQ2xhc3Nlcw==</t>
  </si>
  <si>
    <t>https://content.jdmagicbox.com/comp/bangalore/g2/080pxx80.xx80.120402135413.v5g2/catalogue/dodda-ganesha-cricket-academy-chikbanavara-bangalore-cricket-coaching-classes-2j0nd83.jpg?fit=around%7C270%3A130&amp;crop=270%3A130%3B%2A%2C%2A</t>
  </si>
  <si>
    <t>No.51 Euro School Campus, Chimmey Hill DR Sarvapalli Radha Krishana Road, Chikbanavara, Bangalore - 560090, Nrr Hospital</t>
  </si>
  <si>
    <t>Dodda Ganesha Cricket Acade..</t>
  </si>
  <si>
    <t>https://www.justdial.com/Bangalore/Fever-Pitch-(Do-not-disturb)-Next-to-Golden-Grand-Apartments-Yeshwanthpur/080PXX80-XX80-180111114259-J8T4_BZDET?xid=QmFuZ2Fsb3JlIENyaWNrZXQgQ29hY2hpbmcgQ2xhc3Nlcw==</t>
  </si>
  <si>
    <t>https://content.jdmagicbox.com/comp/def_content/dietitians/default-dietitians-1.jpg?fit=around%7C270%3A130&amp;crop=270%3A130%3B%2A%2C%2A</t>
  </si>
  <si>
    <t>No.6/3, Tumkur Road, Yeshwanthpur, Bangalore - 560022, Next to Golden Grand Apartments</t>
  </si>
  <si>
    <t>Fever Pitch (Do not disturb..</t>
  </si>
  <si>
    <t>https://www.justdial.com/Bangalore/Cricket-Beyond-Technique-Near-Wipro-Corporate-Office-Carmelram/080P1237185416D8M9N4_BZDET?xid=QmFuZ2Fsb3JlIENyaWNrZXQgQ29hY2hpbmcgQ2xhc3Nlcw==</t>
  </si>
  <si>
    <t>https://content.jdmagicbox.com/comp/bangalore/n4/080p1237185416d8m9n4/catalogue/nimritha-j-arun-kumar-cricket-academy-carmelram-bangalore-cricket-coaching-classes-2bdcd1s.jpg?fit=around%7C270%3A130&amp;crop=270%3A130%3B%2A%2C%2A</t>
  </si>
  <si>
    <t>No. 25/1 B, Halanayakana Halli, Off Sarjapur Main Road, Carmelram, Bangalore - 560035, Near Wipro Corporate Office</t>
  </si>
  <si>
    <t>https://www.justdial.com/Bangalore/National-Cricket-Academy-Near-Cubbon-Park-Metro-Station-M-G-Road/080P5160254_BZDET?xid=QmFuZ2Fsb3JlIENyaWNrZXQgQ29hY2hpbmcgQ2xhc3Nlcw==</t>
  </si>
  <si>
    <t>https://content.jdmagicbox.com/comp/bangalore/54/080p5160254/catalogue/national-cricket-academy-m-g-road-bangalore-cricket-coaching-classes-1ubw99j.jpg?fit=around%7C270%3A130&amp;crop=270%3A130%3B%2A%2C%2A</t>
  </si>
  <si>
    <t>M Chinnaswamy Stadium Premises, M G Road, Bangalore - 560001, Near Cubbon Park Metro Station</t>
  </si>
  <si>
    <t>National Cricket Academy</t>
  </si>
  <si>
    <t>https://www.justdial.com/Bangalore/Nirman-Cricket-Academy-Behind-Panchayat-Office-Bannerghatta/080PXX80-XX80-180323233536-J1D6_BZDET?xid=QmFuZ2Fsb3JlIENyaWNrZXQgQ29hY2hpbmcgQ2xhc3Nlcw==</t>
  </si>
  <si>
    <t>https://content.jdmagicbox.com/comp/bangalore/d6/080pxx80.xx80.180323233536.j1d6/catalogue/nirman-cricket-academy-bannerghatta-bangalore-cricket-coaching-classes-y0a9e0ifo6.jpg?fit=around%7C270%3A130&amp;crop=270%3A130%3B%2A%2C%2A</t>
  </si>
  <si>
    <t>Laxmipura, Mantapa, Bannerghatta, Bangalore - 560083, Behind Panchayat Office</t>
  </si>
  <si>
    <t>Nirman Cricket Academy</t>
  </si>
  <si>
    <t>https://www.justdial.com/Bangalore/Jawahar-Sports-Club-Opposite-Maharani-Ammanni-College-Malleswaram/080P12205_BZDET?xid=QmFuZ2Fsb3JlIENyaWNrZXQgQ29hY2hpbmcgQ2xhc3Nlcw==</t>
  </si>
  <si>
    <t>https://content.jdmagicbox.com/comp/bangalore/05/080p12205/catalogue/jawahar-sports-club-malleswaram-bangalore-cricket-coaching-classes-29oc6cz.jpg?fit=around%7C270%3A130&amp;crop=270%3A130%3B%2A%2C%2A</t>
  </si>
  <si>
    <t>18th Cross, Malleswaram, Bangalore - 560003, Opposite Maharani Ammanni College</t>
  </si>
  <si>
    <t>Jawahar Sports Club</t>
  </si>
  <si>
    <t>https://www.justdial.com/Bangalore/Invictus-Sports-Arena-Near-Soladevanahalli-Bescom-Station-Chikbanavara/080PXX80-XX80-160326125828-K7D5_BZDET?xid=QmFuZ2Fsb3JlIENyaWNrZXQgQ29hY2hpbmcgQ2xhc3Nlcw==</t>
  </si>
  <si>
    <t>https://content.jdmagicbox.com/comp/bangalore/d5/080pxx80.xx80.160326125828.k7d5/catalogue/invictus-sports-arena-chikbanavara-bangalore-sports-clubs-1bfgpikpgz.jpeg?fit=around%7C270%3A130&amp;crop=270%3A130%3B%2A%2C%2A</t>
  </si>
  <si>
    <t>No.118, Hesaraghatta Main Road, Chikbanavara, Bangalore - 560090, Near Soladevanahalli Bescom Station</t>
  </si>
  <si>
    <t>Invictus Sports Arena</t>
  </si>
  <si>
    <t>https://www.justdial.com/Bangalore/Karnataka-Youth-Cricket-Academy-Near-Kcdc-Kudlu-Next-to-Pratham-Motors-HSR-Layout-Sector-2/080PXX80-XX80-120905144711-E9X2_BZDET?xid=QmFuZ2Fsb3JlIENyaWNrZXQgQ29hY2hpbmcgQ2xhc3Nlcw==</t>
  </si>
  <si>
    <t>https://content.jdmagicbox.com/comp/bangalore/x2/080pxx80.xx80.120905144711.e9x2/catalogue/karnataka-youth-cricket-academy-hsr-layout-sector-2-bangalore-cricket-coaching-classes-2wvxs0coid.jpg?fit=around%7C270%3A130&amp;crop=270%3A130%3B%2A%2C%2A</t>
  </si>
  <si>
    <t>No 58/8, Harlur ROAD, Hsr Extension, HSR Layout Sector 2, Bangalore - 560102, Near Kcdc Kudlu,Next to Pratham Motors</t>
  </si>
  <si>
    <t>Karnataka Youth Cricket Aca..</t>
  </si>
  <si>
    <t>https://www.justdial.com/Bangalore/Bouncers-Cricket-Club-Huskur/080PXX80-XX80-180323171405-W9V7_BZDET?xid=QmFuZ2Fsb3JlIENyaWNrZXQgQ29hY2hpbmcgQ2xhc3Nlcw==</t>
  </si>
  <si>
    <t>https://content.jdmagicbox.com/comp/bangalore/v7/080pxx80.xx80.180323171405.w9v7/catalogue/bouncers-cricket-club-bangalore-cricket-coaching-classes-k9x2qnmjlk.jpg?fit=around%7C270%3A130&amp;crop=270%3A130%3B%2A%2C%2A</t>
  </si>
  <si>
    <t>Chokkasandra, Bengaluru, Dommasandra Huskur Road, Huskur, Bangalore - 560099</t>
  </si>
  <si>
    <t>Bouncers Cricket Club</t>
  </si>
  <si>
    <t>https://www.justdial.com/Bangalore/Bellandur-Cricket-Academy-Opposite-Sobha-Dahlia-Bellandur/080PXX80-XX80-180111152004-J8F5_BZDET?xid=QmFuZ2Fsb3JlIENyaWNrZXQgQ29hY2hpbmcgQ2xhc3Nlcw==</t>
  </si>
  <si>
    <t>https://content.jdmagicbox.com/comp/bangalore/f5/080pxx80.xx80.180111152004.j8f5/catalogue/bellandur-cricket-academy-bellandur-bangalore-summer-camps-1x2w2.jpg?fit=around%7C270%3A130&amp;crop=270%3A130%3B%2A%2C%2A</t>
  </si>
  <si>
    <t>96/7, Margosa Ave,Green Glen Layout, Bellandur, Bangalore - 560103, Opposite Sobha Dahlia</t>
  </si>
  <si>
    <t>Bellandur Cricket Academy</t>
  </si>
  <si>
    <t>https://www.justdial.com/Bangalore/Synergy-Sports-Academy-Opposite-Nordson-Company-Bommasandra-Industrial-Area/080PXX80-XX80-190113105520-B5X9_BZDET?xid=QmFuZ2Fsb3JlIENyaWNrZXQgQ29hY2hpbmcgQ2xhc3Nlcw==</t>
  </si>
  <si>
    <t>https://content.jdmagicbox.com/comp/bangalore/h2/pwfl1547356537j5p5h2/catalogue/-2u6kfn3nf2.jpg?clr=#542812?fit=around%7C270%3A130&amp;crop=270%3A130%3B%2A%2C%2A</t>
  </si>
  <si>
    <t>No.143-B, Chetana Vihara, BNR Road, Vinayaka Nagar, Bommasandra Industrial Area, Bangalore - 560099, Opposite Nordson Company</t>
  </si>
  <si>
    <t>Synergy Sports Academy</t>
  </si>
  <si>
    <t>https://www.justdial.com/Bangalore/Gopalan-Sports-Center-Hoodi/080PXX80-XX80-180223215821-J7P5_BZDET?xid=QmFuZ2Fsb3JlIENyaWNrZXQgQ29hY2hpbmcgQ2xhc3Nlcw==</t>
  </si>
  <si>
    <t>https://content.jdmagicbox.com/comp/bangalore/p5/080pxx80.xx80.180223215821.j7p5/catalogue/gopalan-sports-center-hoodi-bangalore-sports-clubs-eowl0vhwod.jpg?fit=around%7C270%3A130&amp;crop=270%3A130%3B%2A%2C%2A</t>
  </si>
  <si>
    <t>181/1. 182/1, Basavanna Nagar Main Road, Sonnenahalli, Whitefield, Bengaluru, Hoodi, Bangalore - 560048</t>
  </si>
  <si>
    <t>Gopalan Sports Center</t>
  </si>
  <si>
    <t>https://www.justdial.com/Bangalore/Planet-Sports-Behind-Whitefield-Police-Station-Whitefield/080PXX80-XX80-181114100407-Y1W9_BZDET?xid=QmFuZ2Fsb3JlIENyaWNrZXQgQ29hY2hpbmcgQ2xhc3Nlcw==</t>
  </si>
  <si>
    <t>https://content.jdmagicbox.com/comp/bangalore/w9/080pxx80.xx80.181114100407.y1w9/catalogue/planet-sports-bangalore-egc8wtedah.jpg?fit=around%7C270%3A130&amp;crop=270%3A130%3B%2A%2C%2A</t>
  </si>
  <si>
    <t>No.157, Ground Floor, Dr Ambedkar Road, Whitefield, Bangalore - 560066, Behind Whitefield Police Station</t>
  </si>
  <si>
    <t>Planet Sports</t>
  </si>
  <si>
    <t>https://www.justdial.com/Bangalore/Active-Arena-Opposite-to-Prestige-Tech-Park-Behind-Croma-Near-E-Zone-Panathur/080PXX80-XX80-160829105549-I1K7_BZDET?xid=QmFuZ2Fsb3JlIENyaWNrZXQgQ29hY2hpbmcgQ2xhc3Nlcw==</t>
  </si>
  <si>
    <t>https://content.jdmagicbox.com/comp/bangalore/k7/080pxx80.xx80.160829105549.i1k7/catalogue/active-arena-panathur-bangalore-cricket-coaching-classes-35s5pdc.jpg?fit=around%7C270%3A130&amp;crop=270%3A130%3B%2A%2C%2A</t>
  </si>
  <si>
    <t>No.187/3,188/3, Amani Building, Outer Ring Road, Panathur, Bangalore - 560103, Opposite to Prestige Tech Park, Behind Croma, Near E Zone</t>
  </si>
  <si>
    <t>Active Arena</t>
  </si>
  <si>
    <t>https://www.justdial.com/Bangalore/Athena-Sports-Varthur/080PXX80-XX80-180921194338-J9S7_BZDET?xid=QmFuZ2Fsb3JlIENyaWNrZXQgQ29hY2hpbmcgQ2xhc3Nlcw==</t>
  </si>
  <si>
    <t>https://content.jdmagicbox.com/comp/bangalore/s7/080pxx80.xx80.180921194338.j9s7/catalogue/athena-sports-varthur-bangalore-cricket-coaching-classes-ztezwckfqr.jpg?fit=around%7C270%3A130&amp;crop=270%3A130%3B%2A%2C%2A</t>
  </si>
  <si>
    <t>Devasthanagalu, Bengaluru, Balagere Road, Varthur, Bangalore - 560087</t>
  </si>
  <si>
    <t>Athena Sports</t>
  </si>
  <si>
    <t>https://www.justdial.com/Bangalore/Accolades-Batminton-and-Sports-Academy-Next-Nagasandar-Metro-Station-Nagasandra/080PXX80-XX80-161223154530-H2C1_BZDET?xid=QmFuZ2Fsb3JlIENyaWNrZXQgQ29hY2hpbmcgQ2xhc3Nlcw==</t>
  </si>
  <si>
    <t>https://content.jdmagicbox.com/comp/bangalore/c1/080pxx80.xx80.161223154530.h2c1/catalogue/accolades-batminton-and-sports-academy-bangalore-1ay09mmemz.jpg?clr=#27273f?fit=around%7C270%3A130&amp;crop=270%3A130%3B%2A%2C%2A</t>
  </si>
  <si>
    <t>No.536/5, MSR Layout, 8th Mile Peenya, Nagasandra, Bangalore - 560073, Next Nagasandar Metro Station</t>
  </si>
  <si>
    <t>Accolades Batminton and Spo..</t>
  </si>
  <si>
    <t>https://www.justdial.com/Bangalore/Just-Play-Sports-Club-Near-Ajmera-Infinity-Behind-JR-Farm-Electronic-City-Phase-1/080PXX80-XX80-150906121532-K4K3_BZDET?xid=QmFuZ2Fsb3JlIENyaWNrZXQgQ29hY2hpbmcgQ2xhc3Nlcw==</t>
  </si>
  <si>
    <t>https://content.jdmagicbox.com/comp/bangalore/k3/080pxx80.xx80.150906121532.k4k3/catalogue/just-play-sports-club-electronic-city-phase-1-bangalore-badminton-courts-2jdp949.jpg?fit=around%7C270%3A130&amp;crop=270%3A130%3B%2A%2C%2A</t>
  </si>
  <si>
    <t>Hulimangala Village, Electronic City Phase 1, Bangalore - 560100, Near Ajmera Infinity, Behind JR Farm</t>
  </si>
  <si>
    <t>Just Play Sports Club</t>
  </si>
  <si>
    <t>https://www.justdial.com/Bangalore/Matchday-Football-Coaching-Center-Next-Kanti-Sweets-Opp-Paradise-Biryani-New-Bel-Road/080PXX80-XX80-160622111751-S7H9_BZDET?xid=QmFuZ2Fsb3JlIENyaWNrZXQgQ29hY2hpbmcgQ2xhc3Nlcw==</t>
  </si>
  <si>
    <t>https://content.jdmagicbox.com/comp/bangalore/h9/080pxx80.xx80.160622111751.s7h9/catalogue/matchday-football-coaching-center-new-bel-road-bangalore-cricket-coaching-classes-rc9gh481jj.jpg?fit=around%7C270%3A130&amp;crop=270%3A130%3B%2A%2C%2A</t>
  </si>
  <si>
    <t>No 47, New Bel Road,AGS Layout, New Bel Road, Bangalore - 560054, Next Kanti Sweets,Opp Paradise Biryani</t>
  </si>
  <si>
    <t>Matchday Football Coaching ..</t>
  </si>
  <si>
    <t>https://www.justdial.com/Bangalore/Dhi-Sports-Center-Next-to-Mahindra-Lifespace-Arekere-Gate/080PXX80-XX80-150511111554-Z1H1_BZDET?xid=QmFuZ2Fsb3JlIENyaWNrZXQgQ29hY2hpbmcgQ2xhc3Nlcw==</t>
  </si>
  <si>
    <t>https://content.jdmagicbox.com/comp/bangalore/h1/080pxx80.xx80.150511111554.z1h1/catalogue/dhi-sports-center-arekere-gate-bangalore-cricket-coaching-classes-xbt7w.jpg?fit=around%7C270%3A130&amp;crop=270%3A130%3B%2A%2C%2A</t>
  </si>
  <si>
    <t>No.630, Innovation Park, Bannerghatta Main Road, Arekere Gate, Bangalore - 560076, Next to Mahindra Lifespace</t>
  </si>
  <si>
    <t>Dhi Sports Center</t>
  </si>
  <si>
    <t>https://www.justdial.com/Bangalore/Turfpark-Koramangala/080PXX80-XX80-170818114527-T9G6_BZDET?xid=QmFuZ2Fsb3JlIENyaWNrZXQgQ29hY2hpbmcgQ2xhc3Nlcw==</t>
  </si>
  <si>
    <t>https://content.jdmagicbox.com/comp/bangalore/g6/080pxx80.xx80.170818114527.t9g6/catalogue/turfpark-koramangala-bangalore-cricket-coaching-classes-2yajdmz.jpg?fit=around%7C270%3A130&amp;crop=270%3A130%3B%2A%2C%2A</t>
  </si>
  <si>
    <t>No.236, 3rd Cross, Jakkasandra Extension, Koramangala, Bangalore - 560034</t>
  </si>
  <si>
    <t>Turfpark</t>
  </si>
  <si>
    <t>1471Vot</t>
  </si>
  <si>
    <t>https://www.justdial.com/Bangalore/Power-Play-Opp-Graphite-India-signal-Mahadevapura/080PXX80-XX80-160916163328-B5X2_BZDET?xid=QmFuZ2Fsb3JlIENyaWNrZXQgQ29hY2hpbmcgQ2xhc3Nlcw==</t>
  </si>
  <si>
    <t>No 61, Seetharampalya Road, Mahadevapura, Bangalore - 560048, Opp Graphite India signal</t>
  </si>
  <si>
    <t>Power Play</t>
  </si>
  <si>
    <t>1632Vot</t>
  </si>
  <si>
    <t>https://www.justdial.com/Bangalore/Power-Play-Opposite-Graphite-India-Mahadevapura/080PXX80-XX80-120217151147-B5Y6_BZDET?xid=QmFuZ2Fsb3JlIENyaWNrZXQgQ29hY2hpbmcgQ2xhc3Nlcw==</t>
  </si>
  <si>
    <t>https://content.jdmagicbox.com/comp/bangalore/y6/080pxx80.xx80.120217151147.b5y6/catalogue/power-play-mahadevapura-bangalore-cricket-coaching-classes-p3rt16.jpg?fit=around%7C270%3A130&amp;crop=270%3A130%3B%2A%2C%2A</t>
  </si>
  <si>
    <t>No.61, Seethrampalya, Mahadevapura, Bangalore - 560048, Opposite Graphite India</t>
  </si>
  <si>
    <t>https://www.justdial.com/Bangalore/The-Rock-ITigers-Next-to-Shop-and-Smile-Super-Market-Opposite-Horamavu-Agara-Lake-Horamavu/080PXX80-XX80-170722100118-G8T3_BZDET?xid=QmFuZ2Fsb3JlIENyaWNrZXQgQ29hY2hpbmcgQ2xhc3Nlcw==</t>
  </si>
  <si>
    <t>https://content.jdmagicbox.com/comp/bangalore/t3/080pxx80.xx80.170722100118.g8t3/catalogue/the-rock-i-tigers-horamavu-bangalore-yoga-classes-62lquou3yn.jpg?clr=#56101b?fit=around%7C270%3A130&amp;crop=270%3A130%3B%2A%2C%2A</t>
  </si>
  <si>
    <t>No 13,1st Floor, Horamavu Agra Main Road, Horamavu, Bangalore - 560043, Next to Shop and Smile Super Market,Opposite Horamavu Agara Lake</t>
  </si>
  <si>
    <t>The Rock ITigers</t>
  </si>
  <si>
    <t>https://www.justdial.com/Bangalore/Sports1-BEHIND-VIJAYA-BHARTAHI-SCHOOL-Girinagar/080PXX80-XX80-140319191544-L3X8_BZDET?xid=QmFuZ2Fsb3JlIENyaWNrZXQgQ29hY2hpbmcgQ2xhc3Nlcw==</t>
  </si>
  <si>
    <t>https://content.jdmagicbox.com/comp/bangalore/x8/080pxx80.xx80.140319191544.l3x8/catalogue/sports1-girinagar-bangalore-sports-clubs-1umqjsclq4.jpg?fit=around%7C270%3A130&amp;crop=270%3A130%3B%2A%2C%2A</t>
  </si>
  <si>
    <t>No 449/B, 11 TH CROSS,2ND PHASE, Girinagar, Bangalore - 560085, BEHIND VIJAYA BHARTAHI SCHOOL</t>
  </si>
  <si>
    <t>Sports1</t>
  </si>
  <si>
    <t>https://www.justdial.com/Bangalore/Bangalore-Indoor-Cricket-Club-Near-Veera-Bramendra-Math-Laggere/080PXX80-XX80-161117184709-J5V1_BZDET?xid=QmFuZ2Fsb3JlIENyaWNrZXQgQ29hY2hpbmcgQ2xhc3Nlcw==</t>
  </si>
  <si>
    <t>https://content.jdmagicbox.com/comp/bangalore/v1/080pxx80.xx80.161117184709.j5v1/catalogue/bangalore-indoor-cricket-club-bangalore-1tf4h.jpg?fit=around%7C270%3A130&amp;crop=270%3A130%3B%2A%2C%2A</t>
  </si>
  <si>
    <t>No-70/1, Srigandhakaval ,Choudeshwari Nagar,3rd Cross,Next to G T Residential Layout, Laggere, Bangalore - 560058, Near Veera Bramendra Math</t>
  </si>
  <si>
    <t>Bangalore Indoor Cricket Cl..</t>
  </si>
  <si>
    <t>https://www.justdial.com/Bangalore/Sheen-Sports-Alliance-Pvt-Ltd-Behind-Brigade-Meadows-Near-Art-Of-Living-Kaggalipura/080PXX80-XX80-180730164303-U2A2_BZDET?xid=QmFuZ2Fsb3JlIENyaWNrZXQgQ29hY2hpbmcgQ2xhc3Nlcw==</t>
  </si>
  <si>
    <t>https://content.jdmagicbox.com/comp/bangalore/a2/080pxx80.xx80.180730164303.u2a2/catalogue/sheen-sports-alliance-pvt-ltd-kaggalipura-bangalore-gyms-0zc8uryqbh.jpg?clr=#660066?fit=around%7C270%3A130&amp;crop=270%3A130%3B%2A%2C%2A</t>
  </si>
  <si>
    <t>No 101, Kanakapura Road, Kaggalipura, Bangalore - 560116, Behind Brigade Meadows,Near Art Of Living</t>
  </si>
  <si>
    <t>Sheen Sports Alliance Pvt L..</t>
  </si>
  <si>
    <t>https://www.justdial.com/Bangalore/Maruthi-Cricket-Coaching-Centre-Jp-Nagar-7th-Phase/080PXX80-XX80-160331183848-H5Y2_BZDET?xid=QmFuZ2Fsb3JlIENyaWNrZXQgQ29hY2hpbmcgQ2xhc3Nlcw==</t>
  </si>
  <si>
    <t>https://content.jdmagicbox.com/comp/bangalore/y2/080pxx80.xx80.160331183848.h5y2/catalogue/maruthi-cricket-coaching-centre-bangalore-d1opkzyjkk.jpg?fit=around%7C270%3A130&amp;crop=270%3A130%3B%2A%2C%2A</t>
  </si>
  <si>
    <t>Maruthi Nagar, Kothunur Dinne Main Road, Jp Nagar 7th Phase, Bangalore - 560078</t>
  </si>
  <si>
    <t>Maruthi Cricket Coaching Ce..</t>
  </si>
  <si>
    <t>https://www.justdial.com/Bangalore/Brijesh-Patel-Cricket-Academy-Opposite-Skoda-Showroom-Sadashivanagar/080PXX80-XX80-110324100815-U3S3_BZDET?xid=QmFuZ2Fsb3JlIENyaWNrZXQgQ29hY2hpbmcgQ2xhc3Nlcw==</t>
  </si>
  <si>
    <t>https://content.jdmagicbox.com/comp/bangalore/s3/080pxx80.xx80.110324100815.u3s3/catalogue/brijesh-patel-cricket-academy-sadashivanagar-bangalore-cricket-coaching-classes-sdg29o.jpg?fit=around%7C270%3A130&amp;crop=270%3A130%3B%2A%2C%2A</t>
  </si>
  <si>
    <t>Shringar Palace, Bellary Road,Mecri Circle, Sadashivanagar, Bangalore - 560080, Opposite Skoda Showroom</t>
  </si>
  <si>
    <t>Brijesh Patel Cricket Acade..</t>
  </si>
  <si>
    <t>https://www.justdial.com/Bangalore/Willow-Sportz-Cricket-Academy-Before-prestige-glenmorgen-Whitefield/080PXX80-XX80-160421141419-B8Q9_BZDET?xid=QmFuZ2Fsb3JlIENyaWNrZXQgQ29hY2hpbmcgQ2xhc3Nlcw==</t>
  </si>
  <si>
    <t>https://content.jdmagicbox.com/comp/bangalore/q9/080pxx80.xx80.160421141419.b8q9/catalogue/willow-sportz-cricket-academy-whitefield-bangalore-cricket-coaching-classes-1t7sye2.jpg?fit=around%7C270%3A130&amp;crop=270%3A130%3B%2A%2C%2A</t>
  </si>
  <si>
    <t>No.122/7, Dr.ambedkar nagar road,, Whitefield, Bangalore - 560066, Before prestige glenmorgen</t>
  </si>
  <si>
    <t>Willow Sportz Cricket Acade..</t>
  </si>
  <si>
    <t>https://www.justdial.com/Bangalore/Snehasadan-Boy-Home-Near-M-S-Ramaiah-City-and-Aradhana-School-Bannerghatta-Road/080P4311876_BZDET?xid=QmFuZ2Fsb3JlIENyaWNrZXQgQ29hY2hpbmcgQ2xhc3Nlcw==</t>
  </si>
  <si>
    <t>https://content.jdmagicbox.com/comp/bangalore/76/080p4311876/catalogue/snehasadan-boy-home-bannerghatta-road-bangalore-donation-centres-for-education-5ne1c4imij.jpg?clr=#000066?fit=around%7C270%3A130&amp;crop=270%3A130%3B%2A%2C%2A</t>
  </si>
  <si>
    <t>Sai Enclave, 3rd Cross Road, Bannerghatta Road, Bangalore - 560076, Near M S Ramaiah City and Aradhana School</t>
  </si>
  <si>
    <t>Snehasadan Boy Home</t>
  </si>
  <si>
    <t>https://www.justdial.com/Bangalore/Vamos-Khugar-Cricket-Academy-Behind-Raintree-Boulevard-Byataranyanapura/080PXX80-XX80-190708175525-G7J7_BZDET?xid=QmFuZ2Fsb3JlIENyaWNrZXQgQ29hY2hpbmcgQ2xhc3Nlcw==</t>
  </si>
  <si>
    <t>bangalore</t>
  </si>
  <si>
    <t>https://content.jdmagicbox.com/comp/bangalore/j7/080pxx80.xx80.190708175525.g7j7/catalogue/vamos-khugar-cricket-academy-byataranyanapura-bangalore-cricket-coaching-classes-di91fgn5hq.jpg?clr=#541d12?fit=around%7C270%3A130&amp;crop=270%3A130%3B%2A%2C%2A</t>
  </si>
  <si>
    <t># 83 Near White Peacock, Byataranyanapura, bangalore - 560092, Behind Raintree Boulevard</t>
  </si>
  <si>
    <t>https://www.justdial.com/Bangalore/Rising-Star-Cricket-Academy-Opp-Paradise-Biriyani-Near-HP-Petrol-Pump-New-Bel-Road/080PXX80-XX80-160926190754-D4Y2_BZDET?xid=QmFuZ2Fsb3JlIENyaWNrZXQgQ29hY2hpbmcgQ2xhc3Nlcw==</t>
  </si>
  <si>
    <t>https://content.jdmagicbox.com/comp/bangalore/y2/080pxx80.xx80.160926190754.d4y2/catalogue/rising-star-cricket-academy-rsca-bangalore--new-bel-road-bangalore-cricket-coaching-classes-k2e43xy63i.jpg?clr=#1f473d?fit=around%7C270%3A130&amp;crop=270%3A130%3B%2A%2C%2A</t>
  </si>
  <si>
    <t>No 47, New Bel Road, New Bel Road, Bangalore - 560054, Opp Paradise Biriyani,Near HP Petrol Pump</t>
  </si>
  <si>
    <t>Rising Star Cricket Academy</t>
  </si>
  <si>
    <t>https://www.justdial.com/Bangalore/Sunrisers-Sports-Cultural-Federation-Near-Library-Vidyaranyapura/080PXX80-XX80-190121150738-A8J1_BZDET?xid=QmFuZ2Fsb3JlIENyaWNrZXQgQ29hY2hpbmcgQ2xhc3Nlcw==</t>
  </si>
  <si>
    <t>https://content.jdmagicbox.com/comp/bangalore/j1/080pxx80.xx80.190121150738.a8j1/catalogue/sunrisers-sports-and-cultural-federation-vidyaranyapura-bangalore-cricket-coaching-classes-1btrczyrai.jpg?clr=#3a491d?fit=around%7C270%3A130&amp;crop=270%3A130%3B%2A%2C%2A</t>
  </si>
  <si>
    <t>No 23, Sri Durga Nilaya,, 1st Main, Anand Layout,, Vidyaranyapura, Bangalore - 560097, Near Library</t>
  </si>
  <si>
    <t>Sunrisers Sports &amp; Cultural..</t>
  </si>
  <si>
    <t>https://www.justdial.com/Bangalore/Raghu-Cricket-Academy-Near-Akshaya-Convention-Hall-Magadi-Main-Road-gollarhatti/080PXX80-XX80-120223145853-A5T9_BZDET?xid=QmFuZ2Fsb3JlIENyaWNrZXQgQ29hY2hpbmcgQ2xhc3Nlcw==</t>
  </si>
  <si>
    <t>https://content.jdmagicbox.com/comp/bangalore/t9/080pxx80.xx80.120223145853.a5t9/catalogue/raghu-cricket-academy-bangalore-p73xirbpw8.jpg?clr=#392d39?fit=around%7C270%3A130&amp;crop=270%3A130%3B%2A%2C%2A</t>
  </si>
  <si>
    <t>No.28,Raghu Sports Building,Ground Floor, Tulasi Nagar,Hosahalli Main Road,Dodda Gollarhatti, Magadi Main Road-gollarhatti, Bangalore - 560091, Near Akshaya Convention Hall</t>
  </si>
  <si>
    <t>Raghu Cricket Academy</t>
  </si>
  <si>
    <t>https://www.justdial.com/Bangalore/J-Sports-Near-Prashanthi-Silks-Jayanagar-9th-Block/080PXX80-XX80-131008101028-G6G6_BZDET?xid=QmFuZ2Fsb3JlIENyaWNrZXQgQ29hY2hpbmcgQ2xhc3Nlcw==</t>
  </si>
  <si>
    <t>https://content.jdmagicbox.com/comp/bangalore/g6/080pxx80.xx80.131008101028.g6g6/catalogue/j-sports-jayanagar-9th-block-bangalore-cricket-coaching-classes-2eflz4q.jpg?fit=around%7C270%3A130&amp;crop=270%3A130%3B%2A%2C%2A</t>
  </si>
  <si>
    <t>Head Office No 2079, East End, Jayanagar 9th Block, Bangalore - 560011, Near Prashanthi Silks</t>
  </si>
  <si>
    <t>J Sports</t>
  </si>
  <si>
    <t>https://www.justdial.com/Bangalore/Just-Cricket-Beside-Nithyotsava-Kalyana-Mantapa-Yelahanka/080PXX80-XX80-120719124256-Z6N7_BZDET?xid=QmFuZ2Fsb3JlIENyaWNrZXQgQ29hY2hpbmcgQ2xhc3Nlcw==</t>
  </si>
  <si>
    <t>https://content.jdmagicbox.com/comp/bangalore/n7/080pxx80.xx80.120719124256.z6n7/catalogue/just-cricket-bangalore-12nj2h3pgw.jpg?clr=#1b3b4b?fit=around%7C270%3A130&amp;crop=270%3A130%3B%2A%2C%2A</t>
  </si>
  <si>
    <t>No 1/1 B, Singanayakanahalli,Yelahanka Doddaballapur Road, Yelahanka, Bangalore - 560064, Beside Nithyotsava Kalyana Mantapa</t>
  </si>
  <si>
    <t>https://www.justdial.com/Bangalore/Coles-Sports-World-Near-Icici-Bank-Frazer-Town/080PXX80-XX80-190309165009-T6X6_BZDET?xid=QmFuZ2Fsb3JlIENyaWNrZXQgQ29hY2hpbmcgQ2xhc3Nlcw==</t>
  </si>
  <si>
    <t>https://content.jdmagicbox.com/comp/bangalore/x6/080pxx80.xx80.190309165009.t6x6/catalogue/coles-sports-world-bangalore-02eauegdzf.jpg?clr=#49491d?fit=around%7C270%3A130&amp;crop=270%3A130%3B%2A%2C%2A</t>
  </si>
  <si>
    <t>No 26/1, Stephen Road, Frazer Town, Bangalore - 560005, Near Icici Bank</t>
  </si>
  <si>
    <t>Coles Sports World</t>
  </si>
  <si>
    <t>https://www.justdial.com/Bangalore/The-Training-Central-Opposite-to-Arya-Hamsa-Appartment-Gottigere/080PXX80-XX80-190402124223-M2M9_BZDET?xid=QmFuZ2Fsb3JlIENyaWNrZXQgQ29hY2hpbmcgQ2xhc3Nlcw==</t>
  </si>
  <si>
    <t>https://content.jdmagicbox.com/comp/bangalore/m9/080pxx80.xx80.190402124223.m2m9/catalogue/the-training-central-gottigere-bangalore-cricket-coaching-classes-airnhooh1v.jpg?clr=#333333?fit=around%7C270%3A130&amp;crop=270%3A130%3B%2A%2C%2A</t>
  </si>
  <si>
    <t>No 26/4,80 Feet Road, Jp Nagar 8th Phase 80ft Road, Kembattahalli, Gottigere, Bangalore - 560083, Opposite to Arya Hamsa Appartment</t>
  </si>
  <si>
    <t>The Training Central</t>
  </si>
  <si>
    <t>unisexual</t>
  </si>
  <si>
    <t>5am - 9pm</t>
  </si>
  <si>
    <t>Monthly</t>
  </si>
  <si>
    <t>Andhra Pradesh</t>
  </si>
  <si>
    <t>Guntur</t>
  </si>
  <si>
    <t>https://content.jdmagicbox.com/comp/def_content/cricket0coaching0classes/shutterstock06475904710cricket0coaching0classes01005g8po.jpg?clr=#2b2b3b?fit=around%7C270%3A130&amp;crop=270%3A130%3B%2A%2C%2A</t>
  </si>
  <si>
    <t>Kothapalle, Guntur 0 522409</t>
  </si>
  <si>
    <t>Challenge Coaching</t>
  </si>
  <si>
    <t>https://content.jdmagicbox.com/comp/guntur/p5/9999px863.x863.180827180916.m9p5/catalogue/ranjith0cricket0coaching0guntur01neje3hl57.jpg?fit=around%7C270%3A130&amp;crop=270%3A130%3B%2A%2C%2A</t>
  </si>
  <si>
    <t>3, Apsp, Mangalagiri, Guntur 0 522503</t>
  </si>
  <si>
    <t>Ranjith Cricket Coaching</t>
  </si>
  <si>
    <t>https://content.jdmagicbox.com/comp/def_content/sports0ground/sports0ground10sports0ground0107d9x4.jpg?clr=#523914?fit=around%7C270%3A130&amp;crop=270%3A130%3B%2A%2C%2A</t>
  </si>
  <si>
    <t>Dangey gar, mburu, Guntur 0 522508, Near garju University</t>
  </si>
  <si>
    <t>Durga Prasad Cricket Academ..</t>
  </si>
  <si>
    <t>https://content.jdmagicbox.com/comp/guntur/d4/9999px863.x863.151218132328.c9d4/catalogue/gunturskating0guntur01ncvv.jpg?fit=around%7C270%3A130&amp;crop=270%3A130%3B%2A%2C%2A</t>
  </si>
  <si>
    <t>1st Lane, Gujjanguntla, Guntur 0 522006, SVN Colony, Near Arch Centre</t>
  </si>
  <si>
    <t>Guntur Skating</t>
  </si>
  <si>
    <t>https://content.jdmagicbox.com/comp/hyderabad/l7/040pxx40.xx40.171004070039.u2l7/catalogue/drocharya0cricket0academy0uppal0hyderabad0sports0ground014zbntcguo.jpg?clr=#1a2e4c?fit=around%7C270%3A130&amp;crop=270%3A130%3B%2A%2C%2A</t>
  </si>
  <si>
    <t>Beside Bandi Gardens, Bandi Sattaya Colony, Uppal, Hyderabad 0 500039, Behind Uppal Bus Depot</t>
  </si>
  <si>
    <t>Drocharya Cricket Academy</t>
  </si>
  <si>
    <t>https://content.jdmagicbox.com/comp/hyderabad/53/040pk002553/catalogue/m0l0jaisimha0cricket0academy0sikh0village0hyderabad0cricket0coaching0classes01h604hd.jpg?clr=#3f3f27?fit=around%7C270%3A130&amp;crop=270%3A130%3B%2A%2C%2A</t>
  </si>
  <si>
    <t>Flat No 207/5, Bantia Estate, Sikh Village, Hyderabad 0 500009, Beside Imperial Gardens</t>
  </si>
  <si>
    <t>M L Jaisimha Cricket Academ..</t>
  </si>
  <si>
    <t>https://content.jdmagicbox.com/comp/hyderabad/r2/040pxx40.xx40.180104215514.t4r2/catalogue/zubi0cricket0academy0amberpet0hyderabad0183lf.jpg?clr=#000066?fit=around%7C270%3A130&amp;crop=270%3A130%3B%2A%2C%2A</t>
  </si>
  <si>
    <t>Ali Cafe Road, Azad gar, Amberpet, Hyderabad 0 500013</t>
  </si>
  <si>
    <t>https://content.jdmagicbox.com/comp/hyderabad/w1/040pxx40.xx40.150623203001.e9w1/catalogue/bsporty0sports0academy0khamet0madhapur0hyderabad0sports0ground0csp7uoalf3.jpg?clr=#4c241a?fit=around%7C270%3A130&amp;crop=270%3A130%3B%2A%2C%2A</t>
  </si>
  <si>
    <t>Survey No 11/33, Ayyappa Society, Khamet0madhapur, Hyderabad 0 500081, Near Meridian School &amp; Hitech City, Behind Butta Convention Centre</t>
  </si>
  <si>
    <t>Bsporty Sports Academy</t>
  </si>
  <si>
    <t>https://content.jdmagicbox.com/comp/hyderabad/c8/040pxx40.xx40.180411021701.p5c8/catalogue/kalyan0cricket0academy0kukatpally0hyderabad0cricket0coaching0classes02ygv7bkmob.jpg?clr=#3a3a2c?fit=around%7C270%3A130&amp;crop=270%3A130%3B%2A%2C%2A</t>
  </si>
  <si>
    <t>Plot No.22, Kukatpally, Hyderabad 0 500072, Near Vishal Tower Madhavaram Height Beside garju High School, Opposite Ramalayam Rd</t>
  </si>
  <si>
    <t>https://content.jdmagicbox.com/comp/mumbai/j8/040pxx40.xx40.150120094301.r6j8/catalogue/bmr0cricket0academy0hyder0shah0kote0hyderabad09mqhpl5o2t.jpg?clr=#333333?fit=around%7C270%3A130&amp;crop=270%3A130%3B%2A%2C%2A</t>
  </si>
  <si>
    <t>151/A &amp; 152, Barraging Gouda Village, Hyder Shah Kote, Hyderabad 0 500091</t>
  </si>
  <si>
    <t>Bmr Cricket Academy</t>
  </si>
  <si>
    <t>https://content.jdmagicbox.com/comp/hyderabad/65/040p5438865/catalogue/arshad0ayub0cricket0academy0masab0tank0hyderabad0cricket0coaching0classes0s6uog33bk9.jpg?clr=#222d44?fit=around%7C270%3A130&amp;crop=270%3A130%3B%2A%2C%2A</t>
  </si>
  <si>
    <t>Masab Tank, Hyderabad 0 500028, Inside Hockey Ground, Opposite Himalaya Book Depot, Shanthi gar</t>
  </si>
  <si>
    <t>https://content.jdmagicbox.com/comp/hyderabad/k5/040pxx40.xx40.150801100004.f7k5/catalogue/aspra0madhapur0hyderabad0sports0ground01gx0z9i.jpg?clr=#254141?fit=around%7C270%3A130&amp;crop=270%3A130%3B%2A%2C%2A</t>
  </si>
  <si>
    <t>Plot No 2057/6, Hitech City Road, Madhapur, Hyderabad 0 500081, Opposite to Shilparamam, Beside N Convention, Survey No 31</t>
  </si>
  <si>
    <t>Aspra</t>
  </si>
  <si>
    <t>https://content.jdmagicbox.com/comp/hyderabad/o3/040pxx40.xx40.000179119792.d2o3/catalogue/sports0coaching0foundation0masab0tank0hyderabad0sports0clubs0p00z5groaw0ud.jpg?clr=#663900?fit=around%7C270%3A130&amp;crop=270%3A130%3B%2A%2C%2A</t>
  </si>
  <si>
    <t>Sports Complex, Masab Tank, Hyderabad 0 500028, Opposite Cha Cha Nehru Park &amp; Tribal Museum</t>
  </si>
  <si>
    <t>Sports Coaching Foundation</t>
  </si>
  <si>
    <t>https://content.jdmagicbox.com/comp/hyderabad/l9/040pxx40.xx40.120501164732.p5l9/catalogue/ashwin0academy0uppal0hyderabad0institutes0for0sports0training0tennis02mval0f.jpg?clr=#223344?fit=around%7C270%3A130&amp;crop=270%3A130%3B%2A%2C%2A</t>
  </si>
  <si>
    <t>House No 6014/3, Boduppal, Uppal, Hyderabad 0 500039, Behind Big Bazaar</t>
  </si>
  <si>
    <t>Ashwin Academy</t>
  </si>
  <si>
    <t>Rangareddy</t>
  </si>
  <si>
    <t>https://content.jdmagicbox.com/comp/rangareddy/r3/040pxx40.xx40.160603234546.j1r3/catalogue/barbados0cricket0ground0kandlakoya0rangareddy0sports0ground05hsuwpyff3.jpg?clr=#471f29?fit=around%7C270%3A130&amp;crop=270%3A130%3B%2A%2C%2A</t>
  </si>
  <si>
    <t>Kandlakoya, Rangareddy 0 501401, Near Orr Junction, Kandlakoya Village</t>
  </si>
  <si>
    <t>Barbados Cricket Ground</t>
  </si>
  <si>
    <t>https://content.jdmagicbox.com/comp/hyderabad/k9/040pxx40.xx40.160513201935.k7k9/catalogue/ssr0cricket0academy0langar0house0hyderabad0cricket0coaching0classes0r4aszjmd9p.jpg?clr=#4f172d?fit=around%7C270%3A130&amp;crop=270%3A130%3B%2A%2C%2A</t>
  </si>
  <si>
    <t>Langar House, Hyderabad 0 500008, Near golconda Army school</t>
  </si>
  <si>
    <t>Ssr Cricket Academy</t>
  </si>
  <si>
    <t>https://content.jdmagicbox.com/comp/hyderabad/u1/040pxx40.xx40.180411004542.m1u1/catalogue/vb0cricket0club0hyderabad0cricket0coaching0classes0uitt5506i8.jpg?clr=#333333?fit=around%7C270%3A130&amp;crop=270%3A130%3B%2A%2C%2A</t>
  </si>
  <si>
    <t>Hyderabad 0 500075</t>
  </si>
  <si>
    <t>VB Cricket Club</t>
  </si>
  <si>
    <t>https://content.jdmagicbox.com/comp/hyderabad/r3/040pxx40.xx40.161208173016.t9r3/catalogue/manikonda0sports0academy0manikonda0hyderabad0swimming0pools00qtybuxlxe.jpg?clr=#49491d?fit=around%7C270%3A130&amp;crop=270%3A130%3B%2A%2C%2A</t>
  </si>
  <si>
    <t>Plot No 199, Manikonda, Hyderabad 0 500089, Adjacent to Mount Litera Zee School, Anjali Gardens</t>
  </si>
  <si>
    <t>Manikonda Sports Academy</t>
  </si>
  <si>
    <t>https://content.jdmagicbox.com/comp/hyderabad/x2/040pxx40.xx40.180310095010.j1x2/catalogue/adarsh0sports0club0bachupally0hyderabad0cricket0coaching0classes0zip25aee5s.jpg?clr=#39392d?fit=around%7C270%3A130&amp;crop=270%3A130%3B%2A%2C%2A</t>
  </si>
  <si>
    <t>Dps road,opp to vnr college, Bachupally, Hyderabad 0 500090</t>
  </si>
  <si>
    <t>Adarsh Sports Club</t>
  </si>
  <si>
    <t>hyderabad</t>
  </si>
  <si>
    <t>https://content.jdmagicbox.com/comp/hyderabad/25/040pclr20090120iro37278225/catalogue/msk0prasad0intertiol0cricket0academy0hyderabad0vvandeng.jpg?clr=#203946?fit=around%7C270%3A130&amp;crop=270%3A130%3B%2A%2C%2A</t>
  </si>
  <si>
    <t>Survey No. 45, Vign World One Intertiol School, Hafeezpet Road, Kondapur, hyderabad 0 500084, Near Kondapur RTO Office, Behind HICC &amp; Nol</t>
  </si>
  <si>
    <t>MSK Prasads World One Inter..</t>
  </si>
  <si>
    <t>https://content.jdmagicbox.com/comp/hyderabad/p2/040pxx40.xx40.160604172910.i1p2/catalogue/hamsa0cricket0ground0himayat0sagar0hyderabad0cricket0coaching0classes01iz25v1.jpg?clr=#3d5214?fit=around%7C270%3A130&amp;crop=270%3A130%3B%2A%2C%2A</t>
  </si>
  <si>
    <t>Plot No 1, Near Dharga, Himayat Sagar, Hyderabad 0 500008, Near Ring Road</t>
  </si>
  <si>
    <t>Hamsa Cricket Ground</t>
  </si>
  <si>
    <t>https://content.jdmagicbox.com/comp/hyderabad/k5/040pxx40.xx40.180227180826.r3k5/catalogue/sportz0eleven0gachibowli0hyderabad0cricket0coaching0classes09vqyt9xj11.jpg?clr=#3e2828?fit=around%7C270%3A130&amp;crop=270%3A130%3B%2A%2C%2A</t>
  </si>
  <si>
    <t>Plot No 456/A, Manchirevula Village, Gachibowli, Hyderabad 0 500032, Near rsingi Junction</t>
  </si>
  <si>
    <t>Sportz Eleven</t>
  </si>
  <si>
    <t>https://content.jdmagicbox.com/comp/hyderabad/v5/040pxx40.xx40.160205201654.d2v5/catalogue/daniels0cricket0academy0jubilee0hills0hyderabad0cricket0coaching0classes016my4ac.jpg?clr=#3f2727?fit=around%7C270%3A130&amp;crop=270%3A130%3B%2A%2C%2A</t>
  </si>
  <si>
    <t>House No 63, Road No 25, Jubilee Hills, Hyderabad 0 500033, Near MCHRD</t>
  </si>
  <si>
    <t>https://content.jdmagicbox.com/comp/hyderabad/t7/040pxx40.xx40.170514194119.d3t7/catalogue/v0sports0academy0gole0hyderabad0cricket0coaching0classes0wum7gtonvd.jpg?clr=#492c1d?fit=around%7C270%3A130&amp;crop=270%3A130%3B%2A%2C%2A</t>
  </si>
  <si>
    <t>Survey No 43, Andi Enclave, gole, Hyderabad 0 500068, Near PMR Convenction Center, Beside Sailaja &amp; Shobodya Appartment, Padmavathi Colony</t>
  </si>
  <si>
    <t>V Sports Academy</t>
  </si>
  <si>
    <t>https://content.jdmagicbox.com/comp/hyderabad/p3/040pxx40.xx40.120102175953.k4p3/catalogue/sports0center0kondapur0hyderabad0cricket0coaching0classes0x97b0c.jpg?clr=#006600?fit=around%7C270%3A130&amp;crop=270%3A130%3B%2A%2C%2A</t>
  </si>
  <si>
    <t>Inside Arbor Intertiol School, Botanical Garden Road,Sri Ram gar Colony, Kondapur, Hyderabad 0 500081, Near Chereq Intertiol School ,Kondapur</t>
  </si>
  <si>
    <t>Sports Center</t>
  </si>
  <si>
    <t>https://content.jdmagicbox.com/comp/hyderabad/f3/040pxx40.xx40.181221115608.e8f3/catalogue/a0y0r0cricket0academy0and0grounds0b0n0reddy0gar0hyderabad0cricket0coaching0classes0kjhue3b4zm.jpg?clr=#333333?fit=around%7C270%3A130&amp;crop=270%3A130%3B%2A%2C%2A</t>
  </si>
  <si>
    <t>Plot No 902, B N Reddy gar, B N Reddy gar, Hyderabad 0 500070, Opposite Arka Intertiol School</t>
  </si>
  <si>
    <t>A Y R Cricket Academy And G..</t>
  </si>
  <si>
    <t>https://content.jdmagicbox.com/comp/hyderabad/s1/040pxx40.xx40.180705174158.a2s1/catalogue/elite0sports0hub0miyapur0hyderabad0cricket0coaching0classes000y4nsa1oj.jpg?clr=#522914?fit=around%7C270%3A130&amp;crop=270%3A130%3B%2A%2C%2A</t>
  </si>
  <si>
    <t>H No 1038, Jp gar, Miyapur, Hyderabad 0 500049, Beside Vishwadha Gardens</t>
  </si>
  <si>
    <t>Elite Sports Hub</t>
  </si>
  <si>
    <t>https://content.jdmagicbox.com/comp/hyderabad/i8/040pxx40.xx40.170926175630.z4i8/catalogue/smart0cricket0academy0chanda0gar0hyderabad0cricket0coaching0classes0t2mvnb.jpg?clr=#1b4b4b?fit=around%7C270%3A130&amp;crop=270%3A130%3B%2A%2C%2A</t>
  </si>
  <si>
    <t>Door No 6096/2, Manjeera Pipeline Road, Chanda gar, Hyderabad 0 500050, Near My Home Jewelles Back Gate</t>
  </si>
  <si>
    <t>https://content.jdmagicbox.com/comp/hyderabad/f3/040pxx40.xx40.150309110853.z8f3/catalogue/satish0cricket0academy0saroor0gar0hyderabad0yoga0classes030iho4v.jpg?clr=#454521?fit=around%7C270%3A130&amp;crop=270%3A130%3B%2A%2C%2A</t>
  </si>
  <si>
    <t>House No 11040106, Saroorgar X Road, Saroor gar, Hyderabad 0 500035, Karmanghat Road,YSR Function Hall</t>
  </si>
  <si>
    <t>Satish Cricket Academy</t>
  </si>
  <si>
    <t>https://content.jdmagicbox.com/comp/hyderabad/a9/040pxx40.xx40.170411183702.k8a9/catalogue/global0cricket0academy0karmanghat0hyderabad0cricket0coaching0classes0qv750j.jpg?clr=#444422?fit=around%7C270%3A130&amp;crop=270%3A130%3B%2A%2C%2A</t>
  </si>
  <si>
    <t>Plot No 8021/5, Jillelaguda, Karmanghat, Hyderabad 0 500079, Sri Lalitha gar Colony</t>
  </si>
  <si>
    <t>https://content.jdmagicbox.com/comp/hyderabad/s2/040pxx40.xx40.200207201047.i2s2/catalogue/mpr0cricket0academy0kukatpally0hyderabad0cricket0coaching0classes04jf5v2zq3n.jpg?clr=#293d3d?fit=around%7C270%3A130&amp;crop=270%3A130%3B%2A%2C%2A</t>
  </si>
  <si>
    <t>Plot no 19, Paparayudu gar, Kukatpally, Hyderabad 0 500072, Near CJR Sports Center,</t>
  </si>
  <si>
    <t>Mpr Cricket Academy</t>
  </si>
  <si>
    <t>https://content.jdmagicbox.com/comp/hyderabad/k1/040pxx40.xx40.140406221450.n5k1/catalogue/insports0cricket0academy0banjara0hills0hyderabad03clz2c5.jpg?clr=#224422?fit=around%7C270%3A130&amp;crop=270%3A130%3B%2A%2C%2A</t>
  </si>
  <si>
    <t>House No 8020603/B/34/97/1, Behind TV 9 Office, Banjara Hills, Hyderabad 0 500034, Near Police Station Road No 3</t>
  </si>
  <si>
    <t>Insports Cricket Academy</t>
  </si>
  <si>
    <t>https://content.jdmagicbox.com/comp/hyderabad/u5/040pxx40.xx40.130819212232.h5u5/catalogue/daniel0cricket0academy0grounds0vidya0gar0hyderabad0cricket0coaching0classes03sa6noh.jpg?clr=#444422?fit=around%7C270%3A130&amp;crop=270%3A130%3B%2A%2C%2A</t>
  </si>
  <si>
    <t>H.no. 20203/15/6, Vidya gar, Hyderabad 0 500044, Behind Shivam Temple</t>
  </si>
  <si>
    <t>Daniel Cricket Academy Grou..</t>
  </si>
  <si>
    <t>https://content.jdmagicbox.com/comp/hyderabad/i9/040pxx40.xx40.170424174559.v3i9/catalogue/rao0s0cricket0academy0suchitra0junction0hyderabad0cricket0coaching0classes01r36rtf.jpg?clr=#392d2d?fit=around%7C270%3A130&amp;crop=270%3A130%3B%2A%2C%2A</t>
  </si>
  <si>
    <t>Sy No :158, Vennelagadda, SUCHITRA JUNCTION, Hyderabad 0 500067, Near Sub Station</t>
  </si>
  <si>
    <t>Raos Cricket Academy</t>
  </si>
  <si>
    <t>https://content.jdmagicbox.com/comp/hyderabad/t2/040pxx40.xx40.180411105554.a1t2/catalogue/retro0madhapur0hyderabad0cricket0coaching0classes0bbah2ysutq.jpg?clr=#2d3939?fit=around%7C270%3A130&amp;crop=270%3A130%3B%2A%2C%2A</t>
  </si>
  <si>
    <t>Plot No 1085, 100 Feet Road, Madhapur, Hyderabad 0 500081, Near Madhapur PS</t>
  </si>
  <si>
    <t>Retro</t>
  </si>
  <si>
    <t>5am - 8pm</t>
  </si>
  <si>
    <t>Visakhapatm</t>
  </si>
  <si>
    <t>https://content.jdmagicbox.com/comp/visakhapatm/l7/0891px891.x891.191207190829.w8l7/catalogue/cricket0acedmy0visakhapatm00nibmhz3a7.jpg?clr=#442222?fit=around%7C270%3A130&amp;crop=270%3A130%3B%2A%2C%2A</t>
  </si>
  <si>
    <t>Niharika Castle, Akkayyapalem, Visakhapatm 0 530016</t>
  </si>
  <si>
    <t>Cricket Acedmy</t>
  </si>
  <si>
    <t>https://content.jdmagicbox.com/comp/visakhapatm/f6/0891px891.x891.190829135006.s7f6/catalogue/rr0cricket0academy0madhurawada0visakhapatm0cricket0coaching0classes050xsu46ws7.jpg?clr=#1d3a49?fit=around%7C270%3A130&amp;crop=270%3A130%3B%2A%2C%2A</t>
  </si>
  <si>
    <t>3701A, Tilaka Vani Palem Road, Madhurawada, Visakhapatm 0 530041, Behind raya Techno School</t>
  </si>
  <si>
    <t>Rr Cricket Academy</t>
  </si>
  <si>
    <t>https://content.jdmagicbox.com/comp/visakhapatm/v4/0891px891.x891.180329044309.s9v4/catalogue/mpp0school0cricket0youth0kundram0visakhapatm0cricket0coaching0classes0brvs65xd5f.jpg?clr=#29333d?fit=around%7C270%3A130&amp;crop=270%3A130%3B%2A%2C%2A</t>
  </si>
  <si>
    <t>Kundram, Visakhapatm 0 531031</t>
  </si>
  <si>
    <t>Mpp School Cricket Youth</t>
  </si>
  <si>
    <t>https://content.jdmagicbox.com/comp/def_content/cricket0coaching0classes/shutterstock06475776790cricket0coaching0classes080ojjbe.jpg?clr=#333333?fit=around%7C270%3A130&amp;crop=270%3A130%3B%2A%2C%2A</t>
  </si>
  <si>
    <t>Main Road, Gopalapatm, Visakhapatm 0 530027, Near Electrical Sub Station, Bus Depot, Virat gar</t>
  </si>
  <si>
    <t>Professiol Cricket Academ..</t>
  </si>
  <si>
    <t>https://content.jdmagicbox.com/comp/visakhapatm/g5/0891px891.x891.170606121544.x2g5/catalogue/kandukuri0cricket0academy0kca0vizag0yendada0visakhapatm0cricket0coaching0classes02z987bo.jpeg?fit=around%7C270%3A130&amp;crop=270%3A130%3B%2A%2C%2A</t>
  </si>
  <si>
    <t>24344573, Sirugandi gar,plot No 13, Yendada, Visakhapatm 0 530045, Near Polamamba Temple</t>
  </si>
  <si>
    <t>Kandukuri Cricket Academy (..</t>
  </si>
  <si>
    <t>https://content.jdmagicbox.com/comp/visakhapatm/c9/0891px891.x891.150302150036.k3c9/catalogue/bps0cricket0academy0mvp0colony0visakhapatm0cricket0coaching0classes00dbtu.jpg?fit=around%7C270%3A130&amp;crop=270%3A130%3B%2A%2C%2A</t>
  </si>
  <si>
    <t>D. No 23, As Raja Woman College Grounds, MVP Colony, Visakhapatm 0 530017, Near As Raja Womens College</t>
  </si>
  <si>
    <t>BPS Cricket Academy</t>
  </si>
  <si>
    <t>https://content.jdmagicbox.com/comp/visakhapatm/s3/0891px891.x891.180309032823.t2s3/catalogue/kandukuri0cricket0academy0visakhapatm0cricket0coaching0classes0dw85m0k9es.jpg?fit=around%7C270%3A130&amp;crop=270%3A130%3B%2A%2C%2A</t>
  </si>
  <si>
    <t>1, Nh16, Endada, Visakhapatm 0 530045</t>
  </si>
  <si>
    <t>https://content.jdmagicbox.com/comp/visakhapatm/u7/0891px891.x891.180318074835.e2u7/catalogue/vizag0cricket0academy0visakhapatm0beach0road0visakhapatm0cricket0coaching0classes0p30vmpocis.jpg?fit=around%7C270%3A130&amp;crop=270%3A130%3B%2A%2C%2A</t>
  </si>
  <si>
    <t>Beach Road, Visakhapatm 0 530017, Krupam Enclave</t>
  </si>
  <si>
    <t>VIZAG Cricket Academy Visak..</t>
  </si>
  <si>
    <t>https://content.jdmagicbox.com/comp/visakhapatm/b6/0891px891.x891.181113215554.v8b6/catalogue/laqshsya0badminton0academy0vadlapudi0visakhapatm0badminton0classes02n7syb7n7g.jpg?fit=around%7C270%3A130&amp;crop=270%3A130%3B%2A%2C%2A</t>
  </si>
  <si>
    <t>Green City, Vadlapudi, Visakhapatm 0 530046, Near Apparel</t>
  </si>
  <si>
    <t>Laqshsya Badminton Academy</t>
  </si>
  <si>
    <t>https://content.jdmagicbox.com/comp/visakhapatm/j8/0891px891.x891.180525105952.m6j8/catalogue/kandukuri0cricket0academy0kca0vizag0yendada0visakhapatm0cricket0coaching0classes01giekfj68h.jpg?fit=around%7C270%3A130&amp;crop=270%3A130%3B%2A%2C%2A</t>
  </si>
  <si>
    <t>M1, Plot No 13, Sirugandi gar, Yendada, Visakhapatm 0 530045, Near Polamamba Temple</t>
  </si>
  <si>
    <t>Kandukuri Cricket Academy K..</t>
  </si>
  <si>
    <t>https://content.jdmagicbox.com/comp/visakhapatm/07/0891p891std5201107/catalogue/j0p0cricket0coaching0academy0madhavadara0visakhapatm0cricket0coaching0classes02gp3e9pk1z.jpg?clr=#573af?fit=around%7C270%3A130&amp;crop=270%3A130%3B%2A%2C%2A</t>
  </si>
  <si>
    <t>Door No 3903309803/1, Vuda Colony, Madhavadara, Visakhapatm 0 530007, Near RTO Office, Near Central Park</t>
  </si>
  <si>
    <t>J P Cricket Coaching Academ..</t>
  </si>
  <si>
    <t>https://content.jdmagicbox.com/comp/visakhapatm/n9/0891px891.x891.190108194059.f7n9/catalogue/jp0cricket0academy0visakhapatm01hditfj9ew.jpg?clr=#443922?fit=around%7C270%3A130&amp;crop=270%3A130%3B%2A%2C%2A</t>
  </si>
  <si>
    <t>Door No M1, APSEB Colony, Hp Park, Buchiraju Palem, d Kotha Road, Visakhapatm 0 530027, Backside NSTL Road, Opposite Sivalayam</t>
  </si>
  <si>
    <t>J P Cricket Academy</t>
  </si>
  <si>
    <t>866-2434328</t>
  </si>
  <si>
    <t>Vijayawada</t>
  </si>
  <si>
    <t>https://content.jdmagicbox.com/comp/vijayawada/d9/0866px866.x866.170308174008.m5d9/catalogue/kshatra0institue0of0culiry0education0vijayawada0y4gns.jpg?fit=around%7C270%3A130&amp;crop=270%3A130%3B%2A%2C%2A</t>
  </si>
  <si>
    <t>#4055, Eluru road, Machavaram, Vijayawada 0 520004, Near Anjaya swami Temple</t>
  </si>
  <si>
    <t>kshatra Institue Of Culin..</t>
  </si>
  <si>
    <t>https://content.jdmagicbox.com/comp/def_content/tutorials/default0tutorials04.jpg?fit=around%7C270%3A130&amp;crop=270%3A130%3B%2A%2C%2A</t>
  </si>
  <si>
    <t>Plot No. 15, L.B. Colony, Trimulgherry X Roads, Vijayawada Ho, Vijayawada 0 520001</t>
  </si>
  <si>
    <t>Cavalier India</t>
  </si>
  <si>
    <t>https://content.jdmagicbox.com/comp/vijayawada/x2/0866px866.x866.181218120242.s8x2/catalogue/cbr0sports0school0and0defence0academy0ketakonda0vijayawada0cbse0schools0kg1x88ztr6.jpg?fit=around%7C270%3A130&amp;crop=270%3A130%3B%2A%2C%2A</t>
  </si>
  <si>
    <t>2(B), Netaji Road, Ketakonda, Vijayawada 0 521456, CBR Academy Of Sports &amp; Education</t>
  </si>
  <si>
    <t>CBR Sports School &amp; Defence..</t>
  </si>
  <si>
    <t>https://content.jdmagicbox.com/def_content/book_shops/default0book0shops088.jpg?fit=around%7C270%3A130&amp;crop=270%3A130%3B%2A%2C%2A</t>
  </si>
  <si>
    <t>Plot No 66 &amp; 67, Eedupugallu to Uppluru Road, Kanuru, Vijayawada 0 520007</t>
  </si>
  <si>
    <t>Gtse.org</t>
  </si>
  <si>
    <t>https://content.jdmagicbox.com/comp/vijayawada/h3/0866px866.x866.180808123539.u8h3/catalogue/md0academy0of0cricket0and0fitness0gudala0vijayawada0cricket0coaching0classes034ejnkg7uq.jpg?fit=around%7C270%3A130&amp;crop=270%3A130%3B%2A%2C%2A</t>
  </si>
  <si>
    <t>Ramavarapadu Ring, Gudala, Vijayawada 0 520004, Beside Harly Davidson</t>
  </si>
  <si>
    <t>Md Academy Of Cricket and F..</t>
  </si>
  <si>
    <t>https://content.jdmagicbox.com/comp/vijayawada/y3/0866px866.x866.180328130357.b2y3/catalogue/kk0cricket0coaching0center0ibrahimpatm0vijayawada0r3s4f7tkmp.jpg?fit=around%7C270%3A130&amp;crop=270%3A130%3B%2A%2C%2A</t>
  </si>
  <si>
    <t>Ibrahimpatm, Vijayawada 0 521456</t>
  </si>
  <si>
    <t>Kk Cricket Coaching Center</t>
  </si>
  <si>
    <t>https://content.jdmagicbox.com/comp/vijayawada/m7/0866px866.x866.171226052707.w5m7/catalogue/andhra0pradesh0cricket0academy0lic0colony0vijayawada0cricket0coaching0classes05fa7qcayvu.jpg?fit=around%7C270%3A130&amp;crop=270%3A130%3B%2A%2C%2A</t>
  </si>
  <si>
    <t>H No 10, 59110, 5th Lane, Lic Colony, Vijayawada 0 520008, Siddhartha gar</t>
  </si>
  <si>
    <t>Andhra Pradesh Cricket Acad..</t>
  </si>
  <si>
    <t>https://content.jdmagicbox.com/comp/vijayawada/j8/0866px866.x866.140131165137.s2j8/catalogue/v0v0ta0coaching0center0benz0circle0vijayawada0tutorials01i55qya.jpg?fit=around%7C270%3A130&amp;crop=270%3A130%3B%2A%2C%2A</t>
  </si>
  <si>
    <t>Door Number 40010126, 3rd Floor, Benz Circle, Vijayawada 0 520010, Vasta Nth Plaza</t>
  </si>
  <si>
    <t>V V ta Coaching Center</t>
  </si>
  <si>
    <t>https://content.jdmagicbox.com/comp/vijayawada/y6/0866px866.x866.190330204009.e1y6/catalogue/icon0sports0events0vijayawada0g33t0rvz6x.jpg?fit=around%7C270%3A130&amp;crop=270%3A130%3B%2A%2C%2A</t>
  </si>
  <si>
    <t>Road No 8, Bharathi gar, Vijayawada 0 520008, Behind Jumping Beans Coffee Shop</t>
  </si>
  <si>
    <t>Icon Sports</t>
  </si>
  <si>
    <t>https://content.jdmagicbox.com/comp/vijayawada/f1/0866px866.x866.170914185133.v8f1/catalogue/xsense0tadepalli0vijayawada0cricket0coaching0classes0319p04p4u1.jpg?clr=#808080?fit=around%7C270%3A130&amp;crop=270%3A130%3B%2A%2C%2A</t>
  </si>
  <si>
    <t>2(B), Tadepalli Main Road, Tadepalli, Vijayawada 0 520012, Besides0Vaicroy Bar</t>
  </si>
  <si>
    <t>Xsense</t>
  </si>
  <si>
    <t>Pincode</t>
  </si>
  <si>
    <t>Sports also offered</t>
  </si>
  <si>
    <t>Landmark</t>
  </si>
  <si>
    <t>Number of Coaches</t>
  </si>
  <si>
    <t>Government/ Private</t>
  </si>
  <si>
    <t>Modes of Payment</t>
  </si>
  <si>
    <t>Minimum Age</t>
  </si>
  <si>
    <t>Minimum Course Duration</t>
  </si>
  <si>
    <t>Course Days</t>
  </si>
  <si>
    <t>Year of Establishment</t>
  </si>
  <si>
    <t>Category (Unisexual/Bisexual)</t>
  </si>
  <si>
    <t xml:space="preserve">No. of ratings </t>
  </si>
  <si>
    <t>Rating</t>
  </si>
  <si>
    <t>Club/class Website</t>
  </si>
  <si>
    <t>Google Link</t>
  </si>
  <si>
    <t>Source Link</t>
  </si>
  <si>
    <t>Coach Details</t>
  </si>
  <si>
    <t>Club Instructor Photo/ Club Photo</t>
  </si>
  <si>
    <t xml:space="preserve">Club Instructor Name </t>
  </si>
  <si>
    <t>Batches Timing</t>
  </si>
  <si>
    <t xml:space="preserve"> Batches</t>
  </si>
  <si>
    <t>Membership Plans
{ Monthly, 3 Months Fees,
6 Months Fees, Yearly }</t>
  </si>
  <si>
    <t>Registration Fees</t>
  </si>
  <si>
    <t>Head/Owner Email Id</t>
  </si>
  <si>
    <t>Head/ Owner Contact No.</t>
  </si>
  <si>
    <t>Head/ Owner Name</t>
  </si>
  <si>
    <t>Other Contacts</t>
  </si>
  <si>
    <t>Club Fax Number</t>
  </si>
  <si>
    <t>Club Contact no</t>
  </si>
  <si>
    <t>Club Email Id</t>
  </si>
  <si>
    <t>State</t>
  </si>
  <si>
    <t>City</t>
  </si>
  <si>
    <t>Location Link (Google Map)</t>
  </si>
  <si>
    <t>Address</t>
  </si>
  <si>
    <t xml:space="preserve">Club /Academy/ Class Name </t>
  </si>
  <si>
    <t>Sports</t>
  </si>
  <si>
    <t>Cricket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</si>
</sst>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1155CC"/>
      <name val="Arial"/>
    </font>
    <font>
      <sz val="11"/>
      <color rgb="FF000000"/>
      <name val="Calibri"/>
    </font>
    <font>
      <u/>
      <sz val="11"/>
      <color rgb="FF000000"/>
      <name val="Calibri"/>
    </font>
    <font>
      <sz val="10"/>
      <color rgb="FF1155CC"/>
      <name val="Arial"/>
    </font>
    <font>
      <sz val="11"/>
      <color rgb="FF222222"/>
      <name val="Arial"/>
    </font>
    <font>
      <sz val="11"/>
      <color rgb="FF000000"/>
      <name val="Arial"/>
    </font>
    <font>
      <sz val="9"/>
      <color rgb="FF000000"/>
      <name val="Arial"/>
    </font>
    <font>
      <u/>
      <sz val="10"/>
      <color rgb="FF0000FF"/>
      <name val="Arial"/>
    </font>
    <font>
      <sz val="12"/>
      <color rgb="FF000000"/>
      <name val="Calibri"/>
    </font>
    <font>
      <u/>
      <sz val="12"/>
      <color rgb="FF000000"/>
      <name val="Calibri"/>
    </font>
    <font>
      <sz val="11"/>
      <color rgb="FF5F6368"/>
      <name val="Arial"/>
    </font>
    <font>
      <sz val="11"/>
      <color rgb="FF1155CC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2"/>
      <color rgb="FF1155CC"/>
      <name val="Calibri"/>
    </font>
    <font>
      <u/>
      <sz val="10"/>
      <color rgb="FF000000"/>
      <name val="Arial"/>
    </font>
    <font>
      <b/>
      <sz val="10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A4335"/>
        <bgColor rgb="FFEA433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2" borderId="1" xfId="0" applyFont="1" applyFill="1" applyBorder="1"/>
    <xf numFmtId="0" fontId="2" fillId="2" borderId="0" xfId="0" applyFont="1" applyFill="1"/>
    <xf numFmtId="0" fontId="1" fillId="2" borderId="1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2" fillId="3" borderId="1" xfId="0" applyFont="1" applyFill="1" applyBorder="1"/>
    <xf numFmtId="0" fontId="2" fillId="3" borderId="0" xfId="0" applyFont="1" applyFill="1"/>
    <xf numFmtId="0" fontId="1" fillId="3" borderId="1" xfId="0" applyFont="1" applyFill="1" applyBorder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4" fillId="3" borderId="1" xfId="0" applyFont="1" applyFill="1" applyBorder="1"/>
    <xf numFmtId="0" fontId="4" fillId="3" borderId="0" xfId="0" applyFont="1" applyFill="1"/>
    <xf numFmtId="0" fontId="5" fillId="3" borderId="0" xfId="0" applyFont="1" applyFill="1"/>
    <xf numFmtId="0" fontId="3" fillId="3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7" fillId="3" borderId="0" xfId="0" applyFont="1" applyFill="1"/>
    <xf numFmtId="0" fontId="8" fillId="3" borderId="0" xfId="0" applyFont="1" applyFill="1" applyAlignment="1">
      <alignment horizontal="center"/>
    </xf>
    <xf numFmtId="0" fontId="6" fillId="3" borderId="0" xfId="0" applyFont="1" applyFill="1"/>
    <xf numFmtId="0" fontId="9" fillId="3" borderId="0" xfId="0" applyFont="1" applyFill="1" applyAlignment="1">
      <alignment horizontal="right"/>
    </xf>
    <xf numFmtId="0" fontId="10" fillId="3" borderId="0" xfId="0" applyFont="1" applyFill="1" applyAlignment="1">
      <alignment horizontal="right"/>
    </xf>
    <xf numFmtId="0" fontId="11" fillId="3" borderId="1" xfId="0" applyFont="1" applyFill="1" applyBorder="1"/>
    <xf numFmtId="0" fontId="11" fillId="3" borderId="0" xfId="0" applyFont="1" applyFill="1"/>
    <xf numFmtId="0" fontId="10" fillId="3" borderId="1" xfId="0" applyFont="1" applyFill="1" applyBorder="1"/>
    <xf numFmtId="0" fontId="11" fillId="3" borderId="0" xfId="0" applyFont="1" applyFill="1" applyAlignment="1">
      <alignment horizontal="right"/>
    </xf>
    <xf numFmtId="0" fontId="10" fillId="3" borderId="0" xfId="0" applyFont="1" applyFill="1"/>
    <xf numFmtId="0" fontId="9" fillId="3" borderId="0" xfId="0" applyFont="1" applyFill="1"/>
    <xf numFmtId="0" fontId="12" fillId="3" borderId="0" xfId="0" applyFont="1" applyFill="1" applyAlignment="1">
      <alignment horizontal="right"/>
    </xf>
    <xf numFmtId="0" fontId="13" fillId="3" borderId="0" xfId="0" applyFont="1" applyFill="1"/>
    <xf numFmtId="0" fontId="14" fillId="3" borderId="0" xfId="0" applyFont="1" applyFill="1"/>
    <xf numFmtId="0" fontId="15" fillId="3" borderId="1" xfId="0" applyFont="1" applyFill="1" applyBorder="1"/>
    <xf numFmtId="0" fontId="15" fillId="3" borderId="0" xfId="0" applyFont="1" applyFill="1"/>
    <xf numFmtId="0" fontId="16" fillId="3" borderId="0" xfId="0" applyFont="1" applyFill="1"/>
    <xf numFmtId="0" fontId="17" fillId="3" borderId="0" xfId="0" applyFont="1" applyFill="1"/>
    <xf numFmtId="0" fontId="18" fillId="4" borderId="0" xfId="0" applyFont="1" applyFill="1"/>
    <xf numFmtId="0" fontId="18" fillId="5" borderId="0" xfId="0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4" fontId="18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google.com/maps/place/Chandranath+Memorial+Cricket+Coaching+Centre/@22.6018129,88.3650884,688m/data=!3m2!1e3!4b1!4m5!3m4!1s0x3a02762dda3952d3:0x9e20599957e4cb48!8m2!3d22.601808!4d88.3672771" TargetMode="External"/><Relationship Id="rId1827" Type="http://schemas.openxmlformats.org/officeDocument/2006/relationships/hyperlink" Target="https://www.google.com/maps/search/Jaccs+cricket+academy/@21.2296591,81.6097882,13z/data=!3m1!4b1" TargetMode="External"/><Relationship Id="rId21" Type="http://schemas.openxmlformats.org/officeDocument/2006/relationships/hyperlink" Target="https://content.jdmagicbox.com/comp/visakhapatnam/v4/0891px891.x891.180329044309.s9v4/catalogue/mpp-school-cricket-youth-kundram-visakhapatnam-cricket-coaching-classes-brvs65xd5f.jpg?clr=" TargetMode="External"/><Relationship Id="rId170" Type="http://schemas.openxmlformats.org/officeDocument/2006/relationships/hyperlink" Target="https://content.jdmagicbox.com/comp/bangalore/g2/080pxx80.xx80.120402135413.v5g2/catalogue/dodda-ganesha-cricket-academy-chikbanavara-bangalore-cricket-coaching-classes-2j0nd83.jpg?fit=around%7C270%3A130&amp;crop=270%3A130%3B%2A%2C%2A" TargetMode="External"/><Relationship Id="rId268" Type="http://schemas.openxmlformats.org/officeDocument/2006/relationships/hyperlink" Target="https://www.justdial.com/Bangalore/Playcer-Sports-Near-Bescom-Office-Indiranagar/080PXX80-XX80-160712201502-T6H5_BZDET?xid=QmFuZ2Fsb3JlIENyaWNrZXQgQ29hY2hpbmcgQ2xhc3Nlcw==" TargetMode="External"/><Relationship Id="rId475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82" Type="http://schemas.openxmlformats.org/officeDocument/2006/relationships/hyperlink" Target="https://www.justdial.com/Mumbai/Extra-Innings-Turf-Near-Nav-Bharat-Hotel-Malad-East/022PXX22-XX22-180730204056-S1E1_BZDET?xid=TXVtYmFpIENyaWNrZXQgQ29hY2hpbmcgQ2xhc3Nlcw==" TargetMode="External"/><Relationship Id="rId128" Type="http://schemas.openxmlformats.org/officeDocument/2006/relationships/hyperlink" Target="https://content.jdmagicbox.com/comp/bangalore/s7/080pxx80.xx80.180921194338.j9s7/catalogue/athena-sports-varthur-bangalore-cricket-coaching-classes-ztezwckfqr.jpg?fit=around%7C270%3A130&amp;crop=270%3A130%3B%2A%2C%2A" TargetMode="External"/><Relationship Id="rId335" Type="http://schemas.openxmlformats.org/officeDocument/2006/relationships/hyperlink" Target="https://content.jdmagicbox.com/comp/ahmedabad/i7/079pxx79.xx79.171223192555.y3i7/catalogue/bhoomi-cricket-coaching-academy-bcca-ahmedabad-3ewudcjccc.jpg?fit=around%7C270%3A130&amp;crop=270%3A130%3B%2A%2C%2A" TargetMode="External"/><Relationship Id="rId542" Type="http://schemas.openxmlformats.org/officeDocument/2006/relationships/hyperlink" Target="http://softtennis.in/" TargetMode="External"/><Relationship Id="rId987" Type="http://schemas.openxmlformats.org/officeDocument/2006/relationships/hyperlink" Target="https://www.justdial.com/Chandigarh/Ymca-Sec-11c-Chandigarh-Sector-11/0172PX172-X172-000524422900-N4K8_BZDET?xid=Q2hhbmRpZ2FyaCBDcmlja2V0IENvYWNoaW5nIENsYXNzZXM=" TargetMode="External"/><Relationship Id="rId1172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2016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402" Type="http://schemas.openxmlformats.org/officeDocument/2006/relationships/hyperlink" Target="https://www.justdial.com/Ahmedabad/Sporty-Beans-Nr-Hotel-Cambay-Grand-Thaltej/079PXX79-XX79-140323191533-Z9T3_BZDET?xid=QWhtZWRhYmFkIENyaWNrZXQgQ29hY2hpbmcgQ2xhc3Nlcw==" TargetMode="External"/><Relationship Id="rId847" Type="http://schemas.openxmlformats.org/officeDocument/2006/relationships/hyperlink" Target="https://www.justdial.com/Mumbai/Reality-Gives-Opposite-Laxmi-Vilas-Hotel-Colaba/022PXX22-XX22-120422151933-D2J2_BZDET?xid=TXVtYmFpIENyaWNrZXQgQ29hY2hpbmcgQ2xhc3Nlcw==" TargetMode="External"/><Relationship Id="rId1032" Type="http://schemas.openxmlformats.org/officeDocument/2006/relationships/hyperlink" Target="https://www.justdial.com/Chandigarh/WILL-2-WIN-Cricket-Academy-Near-to-Green-Valley-Tower/0172PX172-X172-170209223020-K7S8_BZDET?xid=Q2hhbmRpZ2FyaCBDcmlja2V0IENvYWNoaW5nIENsYXNzZXM=" TargetMode="External"/><Relationship Id="rId1477" Type="http://schemas.openxmlformats.org/officeDocument/2006/relationships/hyperlink" Target="https://www.justdial.com/Delhi/R-S-Cricket-Academy-Indirapuram/011PXX11-XX11-181113215857-M7L4_BZDET?xid=RGVsaGkgQ3JpY2tldCBDb2FjaGluZyBDbGFzc2VzIE5vaWRh" TargetMode="External"/><Relationship Id="rId1684" Type="http://schemas.openxmlformats.org/officeDocument/2006/relationships/hyperlink" Target="https://www.justdial.com/Patna/Vks-Sports-Academy-GPO-Patna-Station-Road/0612PX612-X612-191214094523-W7S6_BZDET?xid=UGF0bmEgQ3JpY2tldCBDb2FjaGluZyBDbGFzc2Vz" TargetMode="External"/><Relationship Id="rId1891" Type="http://schemas.openxmlformats.org/officeDocument/2006/relationships/hyperlink" Target="https://www.google.com/maps/place/Arera+cricket+academy/@23.2178033,77.4334059,17z/data=!3m1!4b1!4m5!3m4!1s0x397c42502b66adb1:0x1fc36ca36d6013aa!8m2!3d23.2177984!4d77.4355946" TargetMode="External"/><Relationship Id="rId707" Type="http://schemas.openxmlformats.org/officeDocument/2006/relationships/hyperlink" Target="https://www.justdial.com/Mumbai/Kdmc-Gymkhana-Near-Pednekar-College-Gharda-Circle-MIDC-Dombivli-Industrial-Area-dombivli-East/022P8010483_BZDET?xid=TXVtYmFpIENyaWNrZXQgQ29hY2hpbmcgQ2xhc3Nlcw==" TargetMode="External"/><Relationship Id="rId914" Type="http://schemas.openxmlformats.org/officeDocument/2006/relationships/hyperlink" Target="https://www.justdial.com/Mumbai/Maharshrtra-Cricket-Academy-Kalyan-West/022PXX22-XX22-170222093749-P6K2_BZDET?xid=TXVtYmFpIENyaWNrZXQgQ29hY2hpbmcgQ2xhc3Nlcw==" TargetMode="External"/><Relationship Id="rId1337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44" Type="http://schemas.openxmlformats.org/officeDocument/2006/relationships/hyperlink" Target="https://www.google.com/maps/place/C+C+D+Cricket+Coaching+Center/@22.5083952,88.3498461,689m/data=!3m2!1e3!4b1!4m5!3m4!1s0x3a0270ce3ece15d1:0x5b995720432c3222!8m2!3d22.5083903!4d88.3520348" TargetMode="External"/><Relationship Id="rId1751" Type="http://schemas.openxmlformats.org/officeDocument/2006/relationships/hyperlink" Target="https://www.google.com/maps/search/Raipur+Cricket+Academy/@21.2449074,81.6664716,15z/data=!3m1!4b1" TargetMode="External"/><Relationship Id="rId1989" Type="http://schemas.openxmlformats.org/officeDocument/2006/relationships/hyperlink" Target="https://www.google.com/maps/place/Singh+Professional+Academy/@23.1586238,79.9330912,17z/data=!3m1!4b1!4m5!3m4!1s0x3981ae0476614fb7:0xc45253941594087f!8m2!3d23.1586189!4d79.9352799" TargetMode="External"/><Relationship Id="rId43" Type="http://schemas.openxmlformats.org/officeDocument/2006/relationships/hyperlink" Target="https://content.jdmagicbox.com/comp/hyderabad/k9/040pxx40.xx40.160513201935.k7k9/catalogue/ssr-cricket-academy-langar-house-hyderabad-cricket-coaching-classes-r4aszjmd9p.jpg?clr=" TargetMode="External"/><Relationship Id="rId1404" Type="http://schemas.openxmlformats.org/officeDocument/2006/relationships/hyperlink" Target="https://www.justdial.com/Delhi/INDIA-Diamond-Cricket-Academy-Near-Shyamgiri-Temple-Shastri-Park/011PXX11-XX11-190918115015-S8M7_BZDET?xid=RGVsaGkgQ3JpY2tldCBDb2FjaGluZyBDbGFzc2Vz" TargetMode="External"/><Relationship Id="rId1611" Type="http://schemas.openxmlformats.org/officeDocument/2006/relationships/hyperlink" Target="https://www.google.com/maps/search/School+Pupils+Cricket+Coaching+Center/@22.5603333,88.2407633,44068m/data=!3m2!1e3!4b1" TargetMode="External"/><Relationship Id="rId1849" Type="http://schemas.openxmlformats.org/officeDocument/2006/relationships/hyperlink" Target="https://www.google.com/maps/place/Bastar+district+cricket+academy+(B.D.C.A)/@19.0805602,82.0164515,17z/data=!3m1!4b1!4m5!3m4!1s0x3a3013a67b61b15d:0xe7f81373ccf65bba!8m2!3d19.0805602!4d82.0186402" TargetMode="External"/><Relationship Id="rId192" Type="http://schemas.openxmlformats.org/officeDocument/2006/relationships/hyperlink" Target="https://www.justdial.com/Bangalore/Bangalore-Youth-Cricket-Academy-(BYCA)-Next-to-Fun-World-Jayamahal/080PXX80-XX80-120326102020-T4V1_BZDET?xid=QmFuZ2Fsb3JlIENyaWNrZXQgQ29hY2hpbmcgQ2xhc3Nlcw==" TargetMode="External"/><Relationship Id="rId1709" Type="http://schemas.openxmlformats.org/officeDocument/2006/relationships/hyperlink" Target="https://www.google.com/maps/place/Cricket+Academy+Of+Bihar/@25.6066289,85.1655942,672m/data=!3m2!1e3!4b1!4m5!3m4!1s0x39ed58eac910a99b:0x1a7781ebc92ab2d2!8m2!3d25.6066241!4d85.1677829" TargetMode="External"/><Relationship Id="rId1916" Type="http://schemas.openxmlformats.org/officeDocument/2006/relationships/hyperlink" Target="https://www.google.com/maps/search/Neemuch+Cricket+Academy/@24.4493582,74.8358642,13z/data=!3m1!4b1" TargetMode="External"/><Relationship Id="rId497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357" Type="http://schemas.openxmlformats.org/officeDocument/2006/relationships/hyperlink" Target="https://www.justdial.com/Ahmedabad/Mpower-Cricket-Academy-Near-Sports-Club-Of-Gujarat-Navrangpura/079PXX79-XX79-150210153420-P7P3_BZDET?xid=QWhtZWRhYmFkIENyaWNrZXQgQ29hY2hpbmcgQ2xhc3Nlcw==" TargetMode="External"/><Relationship Id="rId1194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217" Type="http://schemas.openxmlformats.org/officeDocument/2006/relationships/hyperlink" Target="https://www.justdial.com/Bangalore/Gaurav-Cricket-Academy-Near-Sarla-Birla-Academy-Bannerghatta-Bannerghatta/080PXX80-XX80-101102143855-X4W5_BZDET?xid=QmFuZ2Fsb3JlIENyaWNrZXQgQ29hY2hpbmcgQ2xhc3Nlcw==" TargetMode="External"/><Relationship Id="rId564" Type="http://schemas.openxmlformats.org/officeDocument/2006/relationships/hyperlink" Target="https://www.justdial.com/Surat/Faiz-Cricket-Club/0261PX261-X261-180423140804-Q5L6_BZDET?xid=U3VyYXQgQ3JpY2tldCBDb2FjaGluZyBDbGFzc2Vz" TargetMode="External"/><Relationship Id="rId771" Type="http://schemas.openxmlformats.org/officeDocument/2006/relationships/hyperlink" Target="https://www.justdial.com/Mumbai/Roshan-Cricket-Club-Kamothe/022PXX22-XX22-180328044111-E2V1_BZDET?xid=TXVtYmFpIENyaWNrZXQgQ29hY2hpbmcgQ2xhc3Nlcw==" TargetMode="External"/><Relationship Id="rId869" Type="http://schemas.openxmlformats.org/officeDocument/2006/relationships/hyperlink" Target="https://www.justdial.com/Mumbai/Sports-Gurukul-LLP-(the-Sports-Gurukul)-Opposite-Raheja-College-Santacruz-West/022PXX22-XX22-090921151724-E4Y1_BZDET?xid=TXVtYmFpIENyaWNrZXQgQ29hY2hpbmcgQ2xhc3Nlcw==" TargetMode="External"/><Relationship Id="rId1499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424" Type="http://schemas.openxmlformats.org/officeDocument/2006/relationships/hyperlink" Target="https://www.justdial.com/Ahmedabad/Academy-Of-The-People-For-Sports-Near-Popular-Paradise-Near-Vishwas-City-5-Gota-Gam/079PXX79-XX79-160618175402-W7U2_BZDET?xid=QWhtZWRhYmFkIENyaWNrZXQgQ29hY2hpbmcgQ2xhc3Nlcw==" TargetMode="External"/><Relationship Id="rId631" Type="http://schemas.openxmlformats.org/officeDocument/2006/relationships/hyperlink" Target="https://www.justdial.com/Mumbai/S-P-Group-Cricket-Academy-Near-Bombay-Scottish-School-Mahim/022PXX22-XX22-100403171329-N8Y5_BZDET?xid=TXVtYmFpIENyaWNrZXQgQ29hY2hpbmcgQ2xhc3Nlcw==" TargetMode="External"/><Relationship Id="rId729" Type="http://schemas.openxmlformats.org/officeDocument/2006/relationships/hyperlink" Target="https://www.justdial.com/Mumbai/Prabodhan-Krida-Bhavan-Siddharth-Nagar-Goregaon-West/022P100246_BZDET?xid=TXVtYmFpIENyaWNrZXQgQ29hY2hpbmcgQ2xhc3Nlcw==" TargetMode="External"/><Relationship Id="rId1054" Type="http://schemas.openxmlformats.org/officeDocument/2006/relationships/hyperlink" Target="https://www.justdial.com/Chandigarh/Strikers-Cricket-Academy-Back-Side-Parmar-Petrol-Pump-Zirakpur-Ho/0172PX172-X172-161014104621-S4X9_BZDET?xid=Q2hhbmRpZ2FyaCBDcmlja2V0IENvYWNoaW5nIENsYXNzZXM=" TargetMode="External"/><Relationship Id="rId1261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59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936" Type="http://schemas.openxmlformats.org/officeDocument/2006/relationships/hyperlink" Target="https://www.justdial.com/Mumbai/Panvel-Cricket-Academy-(K-Mall)-Behind-K-Mall-Panvel/022PXX22-XX22-170128221036-V8B1_BZDET?xid=TXVtYmFpIENyaWNrZXQgQ29hY2hpbmcgQ2xhc3Nlcw==" TargetMode="External"/><Relationship Id="rId1121" Type="http://schemas.openxmlformats.org/officeDocument/2006/relationships/hyperlink" Target="https://www.justdial.com/Ludhiana/Western-Cricket-Club-Near-Shingar-Cinema-Ludhiana-Ho/0161PX161-X161-131206104501-Q8K1_BZDET?xid=THVkaGlhbmEgQ3JpY2tldCBDb2FjaGluZyBDbGFzc2Vz" TargetMode="External"/><Relationship Id="rId1219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66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73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980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65" Type="http://schemas.openxmlformats.org/officeDocument/2006/relationships/hyperlink" Target="https://content.jdmagicbox.com/comp/bangalore/n7/080pxx80.xx80.120719124256.z6n7/catalogue/just-cricket-bangalore-12nj2h3pgw.jpg?clr=" TargetMode="External"/><Relationship Id="rId1426" Type="http://schemas.openxmlformats.org/officeDocument/2006/relationships/hyperlink" Target="https://www.justdial.com/Delhi/Ramagya-Sports-Academy-Noida-Sector-50/011PXX11-XX11-120705083145-L1Q2_BZDET?xid=RGVsaGkgQ3JpY2tldCBDb2FjaGluZyBDbGFzc2Vz" TargetMode="External"/><Relationship Id="rId1633" Type="http://schemas.openxmlformats.org/officeDocument/2006/relationships/hyperlink" Target="https://www.google.com/maps/place/Gurdon+Cricket+Academy/@26.4372946,91.4373554,17z/data=!3m1!4b1!4m5!3m4!1s0x375bcc90a506e8f5:0xe14a5cf0c7235a94!8m2!3d26.4372946!4d91.4395441" TargetMode="External"/><Relationship Id="rId1840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700" Type="http://schemas.openxmlformats.org/officeDocument/2006/relationships/hyperlink" Target="https://www.google.com/maps/search/Mount+Litera+Zee+School/@25.6346158,84.7918426,43023m/data=!3m2!1e3!4b1" TargetMode="External"/><Relationship Id="rId1938" Type="http://schemas.openxmlformats.org/officeDocument/2006/relationships/hyperlink" Target="https://indorecricketclub.business.site/?utm_source=gmb&amp;utm_medium=referral" TargetMode="External"/><Relationship Id="rId281" Type="http://schemas.openxmlformats.org/officeDocument/2006/relationships/hyperlink" Target="https://content.jdmagicbox.com/comp/def_content/cricket-coaching-classes/shutterstock-647525431-cricket-coaching-classes-7-cltez.jpg?clr=" TargetMode="External"/><Relationship Id="rId141" Type="http://schemas.openxmlformats.org/officeDocument/2006/relationships/hyperlink" Target="https://www.justdial.com/Bangalore/Synergy-Sports-Academy-Opposite-Nordson-Company-Bommasandra-Industrial-Area/080PXX80-XX80-190113105520-B5X9_BZDET?xid=QmFuZ2Fsb3JlIENyaWNrZXQgQ29hY2hpbmcgQ2xhc3Nlcw==" TargetMode="External"/><Relationship Id="rId379" Type="http://schemas.openxmlformats.org/officeDocument/2006/relationships/hyperlink" Target="https://www.justdial.com/Ahmedabad/Felan-cricket-academy-Sardar-Nagar/079PXX79-XX79-191219130552-R7K1_BZDET?xid=QWhtZWRhYmFkIENyaWNrZXQgQ29hY2hpbmcgQ2xhc3Nlcw==" TargetMode="External"/><Relationship Id="rId586" Type="http://schemas.openxmlformats.org/officeDocument/2006/relationships/hyperlink" Target="https://www.justdial.com/Vadodara/Kiran-More-Cricket-Academy-Opposite-Rutu-Vila-New-Alkapuri-Gotri/0265PX265-X265-001181238414-M5M6_BZDET?xid=VmFkb2RhcmEgQ3JpY2tldCBDb2FjaGluZyBDbGFzc2Vz" TargetMode="External"/><Relationship Id="rId793" Type="http://schemas.openxmlformats.org/officeDocument/2006/relationships/hyperlink" Target="https://www.justdial.com/Mumbai/Cricfit-Cricket-Academy-Lokhandwala-Complex-Andheri-West/022PXX22-XX22-171103133006-V7T2_BZDET?xid=TXVtYmFpIENyaWNrZXQgQ29hY2hpbmcgQ2xhc3Nlcw==" TargetMode="External"/><Relationship Id="rId7" Type="http://schemas.openxmlformats.org/officeDocument/2006/relationships/hyperlink" Target="http://gtse.org/" TargetMode="External"/><Relationship Id="rId239" Type="http://schemas.openxmlformats.org/officeDocument/2006/relationships/hyperlink" Target="https://content.jdmagicbox.com/comp/bangalore/a7/080pxx80.xx80.170209180403.b8a7/catalogue/bangalore-sports-promoters-banaswadi-main-road-bangalore-sports-clubs-0jvchd4w0n.jpg?clr=" TargetMode="External"/><Relationship Id="rId446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53" Type="http://schemas.openxmlformats.org/officeDocument/2006/relationships/hyperlink" Target="https://www.justdial.com/Mumbai/D-M-Sports-Academy-Above-MacDonalds-Vasai-West/022PXX22-XX22-190222182014-V3H1_BZDET?xid=TXVtYmFpIENyaWNrZXQgQ29hY2hpbmcgQ2xhc3Nlcw==" TargetMode="External"/><Relationship Id="rId1076" Type="http://schemas.openxmlformats.org/officeDocument/2006/relationships/hyperlink" Target="https://www.justdial.com/Ludhiana/Unique-Sports-Academy-Near-Baba-Isher-Singh-Senior-Secondary-Public-School-BRS-Nagar/0161PX161-X161-150826172510-T7Z8_BZDET?xid=THVkaGlhbmEgQ3JpY2tldCBDb2FjaGluZyBDbGFzc2Vz" TargetMode="External"/><Relationship Id="rId1283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90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306" Type="http://schemas.openxmlformats.org/officeDocument/2006/relationships/hyperlink" Target="https://www.justdial.com/Ahmedabad/Royal-Cricket-Academy-Oppsite-Fire-Station-Prahladnagar/079PXX79-XX79-190920211705-G3D1_BZDET?xid=QWhtZWRhYmFkIENyaWNrZXQgQ29hY2hpbmcgQ2xhc3Nlcw==" TargetMode="External"/><Relationship Id="rId860" Type="http://schemas.openxmlformats.org/officeDocument/2006/relationships/hyperlink" Target="https://www.justdial.com/Mumbai/Salgaonkar-Sports-Academy-Near-Fire-Brigade-Thane-West/022PXX22-XX22-100403170647-L2Y7_BZDET?xid=TXVtYmFpIENyaWNrZXQgQ29hY2hpbmcgQ2xhc3Nlcw==" TargetMode="External"/><Relationship Id="rId958" Type="http://schemas.openxmlformats.org/officeDocument/2006/relationships/hyperlink" Target="https://www.justdial.com/Jalandhar/Sanjay-Karate-School-Of-Defence-Near-Kfc-Model-Town/0181PX181-X181-160323083635-K7U6_BZDET?xid=SmFsYW5kaGFyIENyaWNrZXQgQ29hY2hpbmcgQ2xhc3NlcyBKYWxhbmRoYXI=" TargetMode="External"/><Relationship Id="rId1143" Type="http://schemas.openxmlformats.org/officeDocument/2006/relationships/hyperlink" Target="https://www.justdial.com/Bhatinda/Krishan-Lal-Cricket-Academy-Near-Bhatinda-HO/9999PX164-X164-171111152630-W2U8_BZDET?xid=QmhhdGluZGEgQ3JpY2tldCBDb2FjaGluZyBDbGFzc2Vz" TargetMode="External"/><Relationship Id="rId1588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95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87" Type="http://schemas.openxmlformats.org/officeDocument/2006/relationships/hyperlink" Target="https://www.justdial.com/Bangalore/Willow-Sportz-Cricket-Academy-Before-prestige-glenmorgen-Whitefield/080PXX80-XX80-160421141419-B8Q9_BZDET?xid=QmFuZ2Fsb3JlIENyaWNrZXQgQ29hY2hpbmcgQ2xhc3Nlcw==" TargetMode="External"/><Relationship Id="rId513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720" Type="http://schemas.openxmlformats.org/officeDocument/2006/relationships/hyperlink" Target="https://www.justdial.com/Mumbai/Juhu-Vile-Parle-Gymkhana-Club-Opposite-Juhu-Bus-Depot-Jvpd-Scheme-Juhu/022P1000807_BZDET?xid=TXVtYmFpIENyaWNrZXQgQ29hY2hpbmcgQ2xhc3Nlcw==" TargetMode="External"/><Relationship Id="rId818" Type="http://schemas.openxmlformats.org/officeDocument/2006/relationships/hyperlink" Target="https://www.justdial.com/Mumbai/Badlapur-Cricket-Academy-Kharwai-Naka-Badlapur/022PXX22-XX22-180928151013-C3F2_BZDET?xid=TXVtYmFpIENyaWNrZXQgQ29hY2hpbmcgQ2xhc3Nlcw==" TargetMode="External"/><Relationship Id="rId1350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48" Type="http://schemas.openxmlformats.org/officeDocument/2006/relationships/hyperlink" Target="https://www.justdial.com/Delhi/Pryman-Sports-Worldwide-Near-Haldirams-Noida-Sector-63/011PXX11-XX11-180703143529-Z7Z4_BZDET?xid=RGVsaGkgQ3JpY2tldCBDb2FjaGluZyBDbGFzc2VzIE5vaWRh" TargetMode="External"/><Relationship Id="rId1655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003" Type="http://schemas.openxmlformats.org/officeDocument/2006/relationships/hyperlink" Target="https://www.justdial.com/Chandigarh/Will-2-Win-Cricket-Academy-NEAR-DHAKOLI-FATAK-Baltana/0172PX172-X172-151113142047-U3Y3_BZDET?xid=Q2hhbmRpZ2FyaCBDcmlja2V0IENvYWNoaW5nIENsYXNzZXM=" TargetMode="External"/><Relationship Id="rId1210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08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862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515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22" Type="http://schemas.openxmlformats.org/officeDocument/2006/relationships/hyperlink" Target="https://www.justdial.com/Patna/Kumar-Cricket-Club-Gardanibagh/0612PX612-X612-180328142452-U3Q7_BZDET?xid=UGF0bmEgQ3JpY2tldCBDb2FjaGluZyBDbGFzc2Vz" TargetMode="External"/><Relationship Id="rId14" Type="http://schemas.openxmlformats.org/officeDocument/2006/relationships/hyperlink" Target="https://content.jdmagicbox.com/comp/visakhapatnam/j8/0891px891.x891.180525105952.m6j8/catalogue/kandukuri-cricket-academy-kca-vizag-yendada-visakhapatnam-cricket-coaching-classes-1giekfj68h.jpg?fit=around%7C270%3A130&amp;crop=270%3A130%3B%2A%2C%2A" TargetMode="External"/><Relationship Id="rId163" Type="http://schemas.openxmlformats.org/officeDocument/2006/relationships/hyperlink" Target="https://www.justdial.com/Bangalore/National-Cricket-Academy-Near-Cubbon-Park-Metro-Station-M-G-Road/080P5160254_BZDET?xid=QmFuZ2Fsb3JlIENyaWNrZXQgQ29hY2hpbmcgQ2xhc3Nlcw==" TargetMode="External"/><Relationship Id="rId370" Type="http://schemas.openxmlformats.org/officeDocument/2006/relationships/hyperlink" Target="https://www.justdial.com/Ahmedabad/Olympian-Cricket-Academy-Opp-Kake-Ka-Dhaba-South-Bopal/079PXX79-XX79-180303184423-D1N8_BZDET?xid=QWhtZWRhYmFkIENyaWNrZXQgQ29hY2hpbmcgQ2xhc3Nlcw==" TargetMode="External"/><Relationship Id="rId230" Type="http://schemas.openxmlformats.org/officeDocument/2006/relationships/hyperlink" Target="https://content.jdmagicbox.com/comp/bangalore/u5/080pxx80.xx80.171010102559.y1u5/catalogue/9-star-cricket-academy-bangalore-1esfnzmtbm.jpg?clr=" TargetMode="External"/><Relationship Id="rId468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75" Type="http://schemas.openxmlformats.org/officeDocument/2006/relationships/hyperlink" Target="https://www.justdial.com/Mumbai/Kayo-Cricket-Academy-Bandra-West/022PXX22-XX22-191107104604-I6F9_BZDET?xid=TXVtYmFpIENyaWNrZXQgQ29hY2hpbmcgQ2xhc3Nlcw==" TargetMode="External"/><Relationship Id="rId882" Type="http://schemas.openxmlformats.org/officeDocument/2006/relationships/hyperlink" Target="https://www.justdial.com/Mumbai/B-4-U-Sports-Academy-Opposite-Little-World-Mall-Sector-8-Kharghar/022PXX22-XX22-180415203020-N5P3_BZDET?xid=TXVtYmFpIENyaWNrZXQgQ29hY2hpbmcgQ2xhc3Nlcw==" TargetMode="External"/><Relationship Id="rId1098" Type="http://schemas.openxmlformats.org/officeDocument/2006/relationships/hyperlink" Target="https://www.justdial.com/Ludhiana/Abc-Cricket-Academy-Near-Lal-Kothi/0161PX161-X161-180323172528-H5J6_BZDET?xid=THVkaGlhbmEgQ3JpY2tldCBDb2FjaGluZyBDbGFzc2Vz" TargetMode="External"/><Relationship Id="rId328" Type="http://schemas.openxmlformats.org/officeDocument/2006/relationships/hyperlink" Target="https://www.justdial.com/Ahmedabad/A-Plus-D-Cafe-Academy-Opposite-Hind-Super-Market-Thaltej/079PXX79-XX79-170916165753-T9V3_BZDET?xid=QWhtZWRhYmFkIENyaWNrZXQgQ29hY2hpbmcgQ2xhc3Nlcw==" TargetMode="External"/><Relationship Id="rId535" Type="http://schemas.openxmlformats.org/officeDocument/2006/relationships/hyperlink" Target="http://www.dsacademyforsports.com/" TargetMode="External"/><Relationship Id="rId742" Type="http://schemas.openxmlformats.org/officeDocument/2006/relationships/hyperlink" Target="https://www.justdial.com/Mumbai/Dahisar-Sports-Foundation-Opposite-Vidya-Mandir-High-School-Near-Jarimari-Garden-Dahisar/022P8008282_BZDET?xid=TXVtYmFpIENyaWNrZXQgQ29hY2hpbmcgQ2xhc3Nlcw==" TargetMode="External"/><Relationship Id="rId1165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72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2009" Type="http://schemas.openxmlformats.org/officeDocument/2006/relationships/hyperlink" Target="https://www.google.com/maps/place/Arera+cricket+academy/@23.2178033,77.4334059,17z/data=!3m1!4b1!4m5!3m4!1s0x397c42502b66adb1:0x1fc36ca36d6013aa!8m2!3d23.2177984!4d77.4355946" TargetMode="External"/><Relationship Id="rId602" Type="http://schemas.openxmlformats.org/officeDocument/2006/relationships/hyperlink" Target="https://www.justdial.com/Vadodara/Navrachana-Sports-Academy-Navrachana-Bhavan-Navrachana-School-Jyoti-Colony-New-Sama/0265PX265-X265-160810114834-U9Q7_BZDET?xid=VmFkb2RhcmEgQ3JpY2tldCBDb2FjaGluZyBDbGFzc2Vz" TargetMode="External"/><Relationship Id="rId1025" Type="http://schemas.openxmlformats.org/officeDocument/2006/relationships/hyperlink" Target="https://www.justdial.com/Chandigarh/S-Tinku-Cricket-Academy/0172PX172-X172-200207235342-V7D1_BZDET?xid=Q2hhbmRpZ2FyaCBDcmlja2V0IENvYWNoaW5nIENsYXNzZXM=" TargetMode="External"/><Relationship Id="rId1232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677" Type="http://schemas.openxmlformats.org/officeDocument/2006/relationships/hyperlink" Target="https://www.justdial.com/Guwahati/River-Rine-Cricket-Coaching-Centre-Binovanagar/9999PX361-X361-140322120048-B7C8_BZDET?xid=R3V3YWhhdGkgQ3JpY2tldCBDb2FjaGluZyBDbGFzc2Vz" TargetMode="External"/><Relationship Id="rId1884" Type="http://schemas.openxmlformats.org/officeDocument/2006/relationships/hyperlink" Target="https://www.google.com/maps/place/Tansen+Cricket+academy/@27.4360054,76.4839423,8z/data=!4m8!1m2!2m1!1sTansen+Cricket+Academy!3m4!1s0x390d1c1370f686bf:0x95f4fc231a3cb2e4!8m2!3d28.5427798!4d77.1189188" TargetMode="External"/><Relationship Id="rId907" Type="http://schemas.openxmlformats.org/officeDocument/2006/relationships/hyperlink" Target="https://www.justdial.com/Mumbai/Vishwa-Pragati-Mandal-Sports-Club-Masterchef-Hotel-Kandar-Pada-Kandarpada-Dahisar-West/022PXX22-XX22-130801114741-X9I7_BZDET?xid=TXVtYmFpIENyaWNrZXQgQ29hY2hpbmcgQ2xhc3Nlcw==" TargetMode="External"/><Relationship Id="rId1537" Type="http://schemas.openxmlformats.org/officeDocument/2006/relationships/hyperlink" Target="https://www.google.com/maps/search/Cricket+Coaching+Centre/@22.7701558,88.1091796,88001m/data=!3m2!1e3!4b1" TargetMode="External"/><Relationship Id="rId1744" Type="http://schemas.openxmlformats.org/officeDocument/2006/relationships/hyperlink" Target="https://www.justdial.com/Patna/Vm-Cricket-Academy-Bhardhaman-Mahavir-Collage/0612PX612-X612-190830104934-J2S1_BZDET?xid=UGF0bmEgQ3JpY2tldCBDb2FjaGluZyBDbGFzc2Vz" TargetMode="External"/><Relationship Id="rId1951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36" Type="http://schemas.openxmlformats.org/officeDocument/2006/relationships/hyperlink" Target="https://content.jdmagicbox.com/comp/hyderabad/v5/040pxx40.xx40.160205201654.d2v5/catalogue/daniels-cricket-academy-jubilee-hills-hyderabad-cricket-coaching-classes-16my4ac.jpg?clr=" TargetMode="External"/><Relationship Id="rId1604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85" Type="http://schemas.openxmlformats.org/officeDocument/2006/relationships/hyperlink" Target="https://content.jdmagicbox.com/comp/bangalore/z2/080pxx80.xx80.160413231510.v2z2/catalogue/achieve-and-cherish-royal-residency-layout-bangalore-cricket-coaching-classes-4ov0p.jpg?fit=around%7C270%3A130&amp;crop=270%3A130%3B%2A%2C%2A" TargetMode="External"/><Relationship Id="rId1811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909" Type="http://schemas.openxmlformats.org/officeDocument/2006/relationships/hyperlink" Target="https://www.google.com/maps/search/Faith+Cricket+Club/@23.1668714,77.3045867,17z/data=!3m1!4b1" TargetMode="External"/><Relationship Id="rId392" Type="http://schemas.openxmlformats.org/officeDocument/2006/relationships/hyperlink" Target="https://content.jdmagicbox.com/comp/def_content/cricket-coaching-classes/shutterstock-600556181-cricket-coaching-classes-6-mqygb.jpg?clr=" TargetMode="External"/><Relationship Id="rId697" Type="http://schemas.openxmlformats.org/officeDocument/2006/relationships/hyperlink" Target="https://www.justdial.com/Mumbai/Goregaon-Sports-Club-Near-Toyota-Showroom-Malad-West/022PF012302_BZDET?xid=TXVtYmFpIENyaWNrZXQgQ29hY2hpbmcgQ2xhc3Nlcw==" TargetMode="External"/><Relationship Id="rId252" Type="http://schemas.openxmlformats.org/officeDocument/2006/relationships/hyperlink" Target="https://www.justdial.com/Bangalore/Rca-Cricket-Centre-Near-Rainbow-International-School-Abbigere/080PXX80-XX80-180604172425-W9Y9_BZDET?xid=QmFuZ2Fsb3JlIENyaWNrZXQgQ29hY2hpbmcgQ2xhc3Nlcw==" TargetMode="External"/><Relationship Id="rId1187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12" Type="http://schemas.openxmlformats.org/officeDocument/2006/relationships/hyperlink" Target="https://www.justdial.com/Bangalore/Power-Play-Opp-Graphite-India-signal-Mahadevapura/080PXX80-XX80-160916163328-B5X2_BZDET?xid=QmFuZ2Fsb3JlIENyaWNrZXQgQ29hY2hpbmcgQ2xhc3Nlcw==" TargetMode="External"/><Relationship Id="rId557" Type="http://schemas.openxmlformats.org/officeDocument/2006/relationships/hyperlink" Target="https://www.justdial.com/Surat/Pankaj-Kapadia-Cricket-Academy-Opposite-Lions-Club-Adajan-Road/0261PX261-X261-180701134249-N1S5_BZDET?xid=U3VyYXQgQ3JpY2tldCBDb2FjaGluZyBDbGFzc2Vz" TargetMode="External"/><Relationship Id="rId764" Type="http://schemas.openxmlformats.org/officeDocument/2006/relationships/hyperlink" Target="https://www.justdial.com/Mumbai/Kunal-Sports-Arena-Near-Blue-Dart-Goregaon-East/022PXX22-XX22-160116194517-T6R5_BZDET?xid=TXVtYmFpIENyaWNrZXQgQ29hY2hpbmcgQ2xhc3Nlcw==" TargetMode="External"/><Relationship Id="rId971" Type="http://schemas.openxmlformats.org/officeDocument/2006/relationships/hyperlink" Target="https://www.justdial.com/Chandigarh/Champions-Cricket-Academy-Oppst-Ss-Farm-Kharar/0172PX172-X172-180627110301-L2S5_BZDET?xid=Q2hhbmRpZ2FyaCBDcmlja2V0IENvYWNoaW5nIENsYXNzZXM=" TargetMode="External"/><Relationship Id="rId1394" Type="http://schemas.openxmlformats.org/officeDocument/2006/relationships/hyperlink" Target="https://www.google.com/search?sxsrf=ALeKk0051ErKeHp_DipoAG6WXUczbc7uPg:1593621070938&amp;q=cricket+coaching+classes+in+delhi&amp;npsic=0&amp;rflfq=1&amp;rlha=0&amp;rllag=28643966,77297746,3680&amp;tbm=lcl&amp;ved=2ahUKEwi92duOvazqAhXuzjgGHQrGAMsQjGp6BAgLEEY&amp;rldoc=1" TargetMode="External"/><Relationship Id="rId1699" Type="http://schemas.openxmlformats.org/officeDocument/2006/relationships/hyperlink" Target="https://www.justdial.com/Patna/Patil-Cricket-Academy-DY-Patil-Inter-National-School-New-Jaganpura/0612PX612-X612-191022224510-L9C1_BZDET?xid=UGF0bmEgQ3JpY2tldCBDb2FjaGluZyBDbGFzc2Vz" TargetMode="External"/><Relationship Id="rId2000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417" Type="http://schemas.openxmlformats.org/officeDocument/2006/relationships/hyperlink" Target="https://www.justdial.com/Ahmedabad/Gujarat-Cricket-Academy-Ellis-Bridge/079PXX79-XX79-180622165035-E4D9_BZDET?xid=QWhtZWRhYmFkIENyaWNrZXQgQ29hY2hpbmcgQ2xhc3Nlcw==" TargetMode="External"/><Relationship Id="rId624" Type="http://schemas.openxmlformats.org/officeDocument/2006/relationships/hyperlink" Target="http://www.pankajkapadiacricketacademy.com/" TargetMode="External"/><Relationship Id="rId831" Type="http://schemas.openxmlformats.org/officeDocument/2006/relationships/hyperlink" Target="https://www.justdial.com/Mumbai/Rise-Shine-Cricket-Academy-Kamothe/022PXX22-XX22-140817220814-Q5B9_BZDET?xid=TXVtYmFpIENyaWNrZXQgQ29hY2hpbmcgQ2xhc3Nlcw==" TargetMode="External"/><Relationship Id="rId1047" Type="http://schemas.openxmlformats.org/officeDocument/2006/relationships/hyperlink" Target="https://www.justdial.com/Chandigarh/Bat-Ball-Blaster-Chandigarh-Sector-34a/0172PX172-X172-180412145732-N9R2_BZDET?xid=Q2hhbmRpZ2FyaCBDcmlja2V0IENvYWNoaW5nIENsYXNzZXM=" TargetMode="External"/><Relationship Id="rId1254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61" Type="http://schemas.openxmlformats.org/officeDocument/2006/relationships/hyperlink" Target="https://www.justdial.com/Delhi/Lionz-Sports-Club-Shfar-Crossing-Republik/011PXX11-XX11-170920124255-Y3K4_BZDET?xid=RGVsaGkgQ3JpY2tldCBDb2FjaGluZyBDbGFzc2VzIE5vaWRh" TargetMode="External"/><Relationship Id="rId929" Type="http://schemas.openxmlformats.org/officeDocument/2006/relationships/hyperlink" Target="https://www.justdial.com/Mumbai/County-Cricket-Club-Near-Navrang-Cinema-Andheri-West/022P1237878729H9Z7U2_BZDET?xid=TXVtYmFpIENyaWNrZXQgQ29hY2hpbmcgQ2xhc3Nlcw==" TargetMode="External"/><Relationship Id="rId1114" Type="http://schemas.openxmlformats.org/officeDocument/2006/relationships/hyperlink" Target="https://www.justdial.com/Ludhiana/Everest-Sports-Academy-MAKKAR-STATIONERY-BRS-Nagar/0161PX161-X161-160217164235-Z8J7_BZDET?xid=THVkaGlhbmEgQ3JpY2tldCBDb2FjaGluZyBDbGFzc2Vz" TargetMode="External"/><Relationship Id="rId1321" Type="http://schemas.openxmlformats.org/officeDocument/2006/relationships/hyperlink" Target="http://www.phcanagpur.com/" TargetMode="External"/><Relationship Id="rId1559" Type="http://schemas.openxmlformats.org/officeDocument/2006/relationships/hyperlink" Target="https://www.google.com/maps/search/Shilpasree+Cricket+Coaching/@17.5004306,78.5514022,711m/data=!3m1!1e3" TargetMode="External"/><Relationship Id="rId1766" Type="http://schemas.openxmlformats.org/officeDocument/2006/relationships/hyperlink" Target="https://www.google.com/maps/search/Girls+Cricket+Academy/@28.5941047,77.1205407,11z/data=!3m1!4b1" TargetMode="External"/><Relationship Id="rId1973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58" Type="http://schemas.openxmlformats.org/officeDocument/2006/relationships/hyperlink" Target="https://content.jdmagicbox.com/comp/def_content/cricket-coaching-classes/shutterstock-647590471-cricket-coaching-classes-10-5g8po.jpg?clr=" TargetMode="External"/><Relationship Id="rId1419" Type="http://schemas.openxmlformats.org/officeDocument/2006/relationships/hyperlink" Target="https://www.justdial.com/Delhi/Small-Wonders-Gourmet-Hub-Mall-Paschim-Vihar/011PGE11813_BZDET?xid=RGVsaGkgQ3JpY2tldCBDb2FjaGluZyBDbGFzc2Vz" TargetMode="External"/><Relationship Id="rId1626" Type="http://schemas.openxmlformats.org/officeDocument/2006/relationships/hyperlink" Target="https://www.google.com/maps/search/Guwahati+Cricket+Coaching+Center/@26.1610112,91.7416915,14z/data=!3m1!4b1" TargetMode="External"/><Relationship Id="rId1833" Type="http://schemas.openxmlformats.org/officeDocument/2006/relationships/hyperlink" Target="https://www.google.com/maps/search/JH+Cricket+Club/@21.2685779,81.5972585,14z/data=!3m1!4b1" TargetMode="External"/><Relationship Id="rId1900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274" Type="http://schemas.openxmlformats.org/officeDocument/2006/relationships/hyperlink" Target="https://www.justdial.com/Bangalore/Inventors-Cricket-Academy-Opposite-Apna-Day-Super-Market-Whitefield/080PXX80-XX80-180404192724-L5M8_BZDET?xid=QmFuZ2Fsb3JlIENyaWNrZXQgQ29hY2hpbmcgQ2xhc3Nlcw==" TargetMode="External"/><Relationship Id="rId481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134" Type="http://schemas.openxmlformats.org/officeDocument/2006/relationships/hyperlink" Target="https://content.jdmagicbox.com/comp/bangalore/w9/080pxx80.xx80.181114100407.y1w9/catalogue/planet-sports-bangalore-egc8wtedah.jpg?fit=around%7C270%3A130&amp;crop=270%3A130%3B%2A%2C%2A" TargetMode="External"/><Relationship Id="rId579" Type="http://schemas.openxmlformats.org/officeDocument/2006/relationships/hyperlink" Target="https://www.justdial.com/Surat/Shotokan-Karate-Dojo-Near-Parvat-Patiya-Opposite-Ganga-Hotel-Near-CNG-Pump-Puna-Patiya/0261PX261-X261-180807181206-V2L7_BZDET?xid=U3VyYXQgQ3JpY2tldCBDb2FjaGluZyBDbGFzc2Vz" TargetMode="External"/><Relationship Id="rId786" Type="http://schemas.openxmlformats.org/officeDocument/2006/relationships/hyperlink" Target="https://www.justdial.com/Mumbai/Podar-Cricket-Academy-Santacruz-West/022P8402910_BZDET?xid=TXVtYmFpIENyaWNrZXQgQ29hY2hpbmcgQ2xhc3Nlcw==" TargetMode="External"/><Relationship Id="rId993" Type="http://schemas.openxmlformats.org/officeDocument/2006/relationships/hyperlink" Target="https://www.justdial.com/Chandigarh/Kk-Cricket-Academy-Chandigarh-Sector-39b/0172PX172-X172-180503173925-T1B8_BZDET?xid=Q2hhbmRpZ2FyaCBDcmlja2V0IENvYWNoaW5nIENsYXNzZXM=" TargetMode="External"/><Relationship Id="rId341" Type="http://schemas.openxmlformats.org/officeDocument/2006/relationships/hyperlink" Target="https://content.jdmagicbox.com/comp/ahmedabad/i9/079pxx79.xx79.180824160409.g9i9/catalogue/future-sports-academy-ahmedabad-h10fhecsaz.jpg?clr=" TargetMode="External"/><Relationship Id="rId439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46" Type="http://schemas.openxmlformats.org/officeDocument/2006/relationships/hyperlink" Target="https://www.justdial.com/Mumbai/R-P-Cricmentor-Academy-Near-Koldongari-Vile-Parle-East/022PXX22-XX22-180710165208-N5S3_BZDET?xid=TXVtYmFpIENyaWNrZXQgQ29hY2hpbmcgQ2xhc3Nlcw==" TargetMode="External"/><Relationship Id="rId1069" Type="http://schemas.openxmlformats.org/officeDocument/2006/relationships/hyperlink" Target="https://www.justdial.com/Ludhiana/Cp-Cricket-Academy-Near-Karishna-Mandir-Model-Town/0161PX161-X161-190908231021-C5R8_BZDET?xid=THVkaGlhbmEgQ3JpY2tldCBDb2FjaGluZyBDbGFzc2Vz" TargetMode="External"/><Relationship Id="rId1276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83" Type="http://schemas.openxmlformats.org/officeDocument/2006/relationships/hyperlink" Target="https://www.google.com/maps/search/Cricket+Coaching+Centre/@22.5844352,88.4020678,5508m/data=!3m2!1e3!4b1" TargetMode="External"/><Relationship Id="rId201" Type="http://schemas.openxmlformats.org/officeDocument/2006/relationships/hyperlink" Target="https://www.justdial.com/Bangalore/Green-Country-Sports-Academy-Next-To-Ioc-Petrol-Bunk-Kodigehalli/080PXX80-XX80-101219231244-T3H1_BZDET?xid=QmFuZ2Fsb3JlIENyaWNrZXQgQ29hY2hpbmcgQ2xhc3Nlcw==" TargetMode="External"/><Relationship Id="rId506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853" Type="http://schemas.openxmlformats.org/officeDocument/2006/relationships/hyperlink" Target="https://www.justdial.com/Mumbai/National-Cricket-Club-Marine-Lines/022PXX22-XX22-180412160055-Q9Q2_BZDET?xid=TXVtYmFpIENyaWNrZXQgQ29hY2hpbmcgQ2xhc3Nlcw==" TargetMode="External"/><Relationship Id="rId1136" Type="http://schemas.openxmlformats.org/officeDocument/2006/relationships/hyperlink" Target="https://www.justdial.com/Ludhiana/Cricket-Academy-of-Pathans-Raj-Guru-Nagar/0161PX161-X161-190910193549-U3P1_BZDET?xid=THVkaGlhbmEgQ3JpY2tldCBDb2FjaGluZyBDbGFzc2Vz" TargetMode="External"/><Relationship Id="rId1690" Type="http://schemas.openxmlformats.org/officeDocument/2006/relationships/hyperlink" Target="https://www.justdial.com/Patna/Cricket-Academy-Of-Bihar-Near-South-Eastern-Outer-Ground-Mahendru/0612PX612-X612-160416131951-Z9S7_BZDET?xid=UGF0bmEgQ3JpY2tldCBDb2FjaGluZyBDbGFzc2Vz" TargetMode="External"/><Relationship Id="rId1788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995" Type="http://schemas.openxmlformats.org/officeDocument/2006/relationships/hyperlink" Target="https://www.google.com/maps/place/Singh+Professional+Academy/@23.1586238,79.9330912,17z/data=!3m1!4b1!4m5!3m4!1s0x3981ae0476614fb7:0xc45253941594087f!8m2!3d23.1586189!4d79.9352799" TargetMode="External"/><Relationship Id="rId713" Type="http://schemas.openxmlformats.org/officeDocument/2006/relationships/hyperlink" Target="https://www.justdial.com/Mumbai/Celebration-Sports-Club-Near-Garden-No-5-Lokhandwala-Complex-andheri-West/022P5617590_BZDET?xid=TXVtYmFpIENyaWNrZXQgQ29hY2hpbmcgQ2xhc3Nlcw==" TargetMode="External"/><Relationship Id="rId920" Type="http://schemas.openxmlformats.org/officeDocument/2006/relationships/hyperlink" Target="https://www.justdial.com/Mumbai/Paul-Valthaty-Cricket-Academy-Kandivali-East/022PXX22-XX22-181204061114-U9M7_BZDET?xid=TXVtYmFpIENyaWNrZXQgQ29hY2hpbmcgQ2xhc3Nlcw==" TargetMode="External"/><Relationship Id="rId1343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50" Type="http://schemas.openxmlformats.org/officeDocument/2006/relationships/hyperlink" Target="https://www.google.com/maps/place/Sagarbhanga+Cricket+Coaching+Academy/@23.4950476,87.3334423,684m/data=!3m2!1e3!4b1!4m5!3m4!1s0x39f771046d21a11f:0x8a928be782e02f1f!8m2!3d23.4950427!4d87.335631" TargetMode="External"/><Relationship Id="rId1648" Type="http://schemas.openxmlformats.org/officeDocument/2006/relationships/hyperlink" Target="https://www.google.com/maps/place/Santipur+Cricket+Academy/@26.1712843,91.7256571,617m/data=!3m2!1e3!4b1!4m5!3m4!1s0x375a5bb317b04351:0xdd45d423e1cafa79!8m2!3d26.1712843!4d91.7278458" TargetMode="External"/><Relationship Id="rId1203" Type="http://schemas.openxmlformats.org/officeDocument/2006/relationships/hyperlink" Target="http://www.suchitra.in/" TargetMode="External"/><Relationship Id="rId1410" Type="http://schemas.openxmlformats.org/officeDocument/2006/relationships/hyperlink" Target="https://www.justdial.com/Delhi/National-Institute-Of-Educational-Development-Society-Sports-Council-Near-BDO-Office-Alipur/011PXX11-XX11-101030110718-B3P8_BZDET?xid=RGVsaGkgQ3JpY2tldCBDb2FjaGluZyBDbGFzc2Vz" TargetMode="External"/><Relationship Id="rId1508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855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715" Type="http://schemas.openxmlformats.org/officeDocument/2006/relationships/hyperlink" Target="https://www.google.com/maps/search/Gola+Road+Cricket+Academy/@25.5792801,85.082914,2690m/data=!3m1!1e3" TargetMode="External"/><Relationship Id="rId1922" Type="http://schemas.openxmlformats.org/officeDocument/2006/relationships/hyperlink" Target="https://www.google.com/maps/place/Amay+Khaurasia+Cricket+Academy/@22.7061938,75.9661637,17z/data=!3m1!4b1!4m5!3m4!1s0x3962e31b5ec12b31:0x84b8969f245fc618!8m2!3d22.7061889!4d75.9683524" TargetMode="External"/><Relationship Id="rId296" Type="http://schemas.openxmlformats.org/officeDocument/2006/relationships/hyperlink" Target="https://content.jdmagicbox.com/comp/def_content/cricket-coaching-classes/shutterstock-647586433-cricket-coaching-classes-9-qtn7q.jpg?clr=" TargetMode="External"/><Relationship Id="rId156" Type="http://schemas.openxmlformats.org/officeDocument/2006/relationships/hyperlink" Target="https://www.justdial.com/Bangalore/Jawahar-Sports-Club-Opposite-Maharani-Ammanni-College-Malleswaram/080P12205_BZDET?xid=QmFuZ2Fsb3JlIENyaWNrZXQgQ29hY2hpbmcgQ2xhc3Nlcw==" TargetMode="External"/><Relationship Id="rId363" Type="http://schemas.openxmlformats.org/officeDocument/2006/relationships/hyperlink" Target="https://www.justdial.com/Ahmedabad/Arjuna-Sports-Academy-Opposite-Savaliya-Bungalow/079PXX79-XX79-190401173538-P5K4_BZDET?xid=QWhtZWRhYmFkIENyaWNrZXQgQ29hY2hpbmcgQ2xhc3Nlcw==" TargetMode="External"/><Relationship Id="rId570" Type="http://schemas.openxmlformats.org/officeDocument/2006/relationships/hyperlink" Target="https://www.justdial.com/Surat/Shotokan-Karate-Dojo-Near-Parvat-Patiya-Opposite-Ganga-Hotel-Near-CNG-Pump-Puna-Patiya/0261PX261-X261-180807181206-V2L7_BZDET?xid=U3VyYXQgQ3JpY2tldCBDb2FjaGluZyBDbGFzc2Vz" TargetMode="External"/><Relationship Id="rId223" Type="http://schemas.openxmlformats.org/officeDocument/2006/relationships/hyperlink" Target="https://www.justdial.com/Bangalore/Ekalavya-Academy-Of-Cricket-Coaching-Near-Janapriya-Appartment-Or-Euro-Kids-Kmv-Red-Hills-Schools-Opp-Chikbanavara/080PXX80-XX80-170118163127-C9N6_BZDET?xid=QmFuZ2Fsb3JlIENyaWNrZXQgQ29hY2hpbmcgQ2xhc3Nlcw==" TargetMode="External"/><Relationship Id="rId430" Type="http://schemas.openxmlformats.org/officeDocument/2006/relationships/hyperlink" Target="https://www.justdial.com/Ahmedabad/PIS-Sports-Academy-Near-Sardar-Patel-Ring-Road-Zundal-Gandhi-Nagar/079PXX79-XX79-170605201014-R3L6_BZDET?xid=QWhtZWRhYmFkIENyaWNrZXQgQ29hY2hpbmcgQ2xhc3Nlcw==" TargetMode="External"/><Relationship Id="rId668" Type="http://schemas.openxmlformats.org/officeDocument/2006/relationships/hyperlink" Target="https://www.justdial.com/Mumbai/Ashirwad-Cricket-Club-Near-Water-Tank-and-Datta-Mandir-Nalasopara-East/022PXX22-XX22-130208000642-S5T3_BZDET?xid=TXVtYmFpIENyaWNrZXQgQ29hY2hpbmcgQ2xhc3Nlcw==" TargetMode="External"/><Relationship Id="rId875" Type="http://schemas.openxmlformats.org/officeDocument/2006/relationships/hyperlink" Target="https://www.justdial.com/Mumbai/Athletix-Cricket-Academy-Above-PVR-Cinema-Mulund-West/022PXX22-XX22-191212201514-L5Y3_BZDET?xid=TXVtYmFpIENyaWNrZXQgQ29hY2hpbmcgQ2xhc3Nlcw==" TargetMode="External"/><Relationship Id="rId1060" Type="http://schemas.openxmlformats.org/officeDocument/2006/relationships/hyperlink" Target="https://www.justdial.com/Chandigarh/holly-cricket-academy-zirakpur/0172PX172-X172-150716163002-P1I2_BZDET?xid=Q2hhbmRpZ2FyaCBDcmlja2V0IENvYWNoaW5nIENsYXNzZXM=" TargetMode="External"/><Relationship Id="rId1298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528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735" Type="http://schemas.openxmlformats.org/officeDocument/2006/relationships/hyperlink" Target="https://www.justdial.com/Mumbai/Ameya-Classic-Club-Yashwant-Nagar-Virat-Nagar-Virar-West/022PXX22-XX22-110405122148-G2S4_BZDET?xid=TXVtYmFpIENyaWNrZXQgQ29hY2hpbmcgQ2xhc3Nlcw==" TargetMode="External"/><Relationship Id="rId942" Type="http://schemas.openxmlformats.org/officeDocument/2006/relationships/hyperlink" Target="https://www.justdial.com/Mumbai/Shri-Saraswati-Academy-Ram-Nagar-Near-Madrasi-Mandir-Dombivli-East/022PXX22-XX22-140308175409-G3S4_BZDET?xid=TXVtYmFpIENyaWNrZXQgQ29hY2hpbmcgQ2xhc3Nlcw==" TargetMode="External"/><Relationship Id="rId1158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65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72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018" Type="http://schemas.openxmlformats.org/officeDocument/2006/relationships/hyperlink" Target="https://www.justdial.com/Chandigarh/Gill-Cricket-Academy-Front-Side-Of-Varindavan-PEER-MUCHALLA/0172PX172-X172-181020180520-C5R3_BZDET?xid=Q2hhbmRpZ2FyaCBDcmlja2V0IENvYWNoaW5nIENsYXNzZXM=" TargetMode="External"/><Relationship Id="rId1225" Type="http://schemas.openxmlformats.org/officeDocument/2006/relationships/hyperlink" Target="http://www.reqelfordinternationalschool.com/" TargetMode="External"/><Relationship Id="rId1432" Type="http://schemas.openxmlformats.org/officeDocument/2006/relationships/hyperlink" Target="https://www.justdial.com/Delhi/Cricket-Academy-Of-Pathans-Cricket-Ground-Near-Prateek-Loreals-Ceo-County-Sector-73/011PXX11-XX11-170404151431-I3G5_BZDET?xid=RGVsaGkgQ3JpY2tldCBDb2FjaGluZyBDbGFzc2VzIE5vaWRh" TargetMode="External"/><Relationship Id="rId1877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71" Type="http://schemas.openxmlformats.org/officeDocument/2006/relationships/hyperlink" Target="https://content.jdmagicbox.com/comp/bangalore/t9/080pxx80.xx80.120223145853.a5t9/catalogue/raghu-cricket-academy-bangalore-p73xirbpw8.jpg?clr=" TargetMode="External"/><Relationship Id="rId802" Type="http://schemas.openxmlformats.org/officeDocument/2006/relationships/hyperlink" Target="https://www.justdial.com/Mumbai/Santosh-Sports-Cricket-Academy-Near-Don-Boscow-School-Kalyan-West/022PXX22-XX22-170116161757-W4R6_BZDET?xid=TXVtYmFpIENyaWNrZXQgQ29hY2hpbmcgQ2xhc3Nlcw==" TargetMode="External"/><Relationship Id="rId1737" Type="http://schemas.openxmlformats.org/officeDocument/2006/relationships/hyperlink" Target="https://www.justdial.com/Patna/Alex-Circket-Academy-Near-Bishop-Scoot-Giral-School-New-Jaganpura/0612PX612-X612-190822070829-M6D7_BZDET?xid=UGF0bmEgQ3JpY2tldCBDb2FjaGluZyBDbGFzc2Vz" TargetMode="External"/><Relationship Id="rId1944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29" Type="http://schemas.openxmlformats.org/officeDocument/2006/relationships/hyperlink" Target="https://content.jdmagicbox.com/comp/hyderabad/a9/040pxx40.xx40.170411183702.k8a9/catalogue/global-cricket-academy-karmanghat-hyderabad-cricket-coaching-classes-qv750j.jpg?clr=" TargetMode="External"/><Relationship Id="rId178" Type="http://schemas.openxmlformats.org/officeDocument/2006/relationships/hyperlink" Target="https://www.justdial.com/Bangalore/JP-School-Of-Cricket-Near-Ganesh-Temple-Jayanagar/080P4218162_BZDET?xid=QmFuZ2Fsb3JlIENyaWNrZXQgQ29hY2hpbmcgQ2xhc3Nlcw==" TargetMode="External"/><Relationship Id="rId1804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385" Type="http://schemas.openxmlformats.org/officeDocument/2006/relationships/hyperlink" Target="https://www.justdial.com/Ahmedabad/Mukt-Cricket-Academy-Bopal/079PXX79-XX79-181203130421-V1I8_BZDET?xid=QWhtZWRhYmFkIENyaWNrZXQgQ29hY2hpbmcgQ2xhc3Nlcw==" TargetMode="External"/><Relationship Id="rId592" Type="http://schemas.openxmlformats.org/officeDocument/2006/relationships/hyperlink" Target="https://www.justdial.com/Vadodara/Marg-Immigration-And-Education-Services-Alkapuri/0265PX265-X265-170703121020-X4X5_BZDET?xid=VmFkb2RhcmEgQ3JpY2tldCBDb2FjaGluZyBDbGFzc2Vz" TargetMode="External"/><Relationship Id="rId245" Type="http://schemas.openxmlformats.org/officeDocument/2006/relationships/hyperlink" Target="https://content.jdmagicbox.com/comp/bangalore/q7/080pxx80.xx80.170908120821.d6q7/catalogue/coachdirect-sports-center-s-bingipura-village-hulimangala-bangalore-cricket-coaching-classes-2ak9fam.jpg?fit=around%7C270%3A130&amp;crop=270%3A130%3B%2A%2C%2A" TargetMode="External"/><Relationship Id="rId452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897" Type="http://schemas.openxmlformats.org/officeDocument/2006/relationships/hyperlink" Target="https://www.justdial.com/Mumbai/Club-7D-Guru-Nanak-Nagar-Behind-Gurudhwara-Ahead-Nidan-Diagnosis-Vasai-West/022PXX22-XX22-150727152820-Y6Y9_BZDET?xid=TXVtYmFpIENyaWNrZXQgQ29hY2hpbmcgQ2xhc3Nlcw==" TargetMode="External"/><Relationship Id="rId1082" Type="http://schemas.openxmlformats.org/officeDocument/2006/relationships/hyperlink" Target="https://www.justdial.com/Ludhiana/Gmt-Cricket-Indoor-Sports-Hub-Backside-Vishal-Mega-Mart-Ferozepur-Road/0161PX161-X161-180529081734-V7V3_BZDET?xid=THVkaGlhbmEgQ3JpY2tldCBDb2FjaGluZyBDbGFzc2Vz" TargetMode="External"/><Relationship Id="rId105" Type="http://schemas.openxmlformats.org/officeDocument/2006/relationships/hyperlink" Target="https://www.justdial.com/Bangalore/The-Rock-ITigers-Next-to-Shop-and-Smile-Super-Market-Opposite-Horamavu-Agara-Lake-Horamavu/080PXX80-XX80-170722100118-G8T3_BZDET?xid=QmFuZ2Fsb3JlIENyaWNrZXQgQ29hY2hpbmcgQ2xhc3Nlcw==" TargetMode="External"/><Relationship Id="rId312" Type="http://schemas.openxmlformats.org/officeDocument/2006/relationships/hyperlink" Target="https://www.justdial.com/Ahmedabad/Sprint-Recreation-Near-Shilaj-Circle-Shilaj/079PXX79-XX79-170331173315-P5B1_BZDET?xid=QWhtZWRhYmFkIENyaWNrZXQgQ29hY2hpbmcgQ2xhc3Nlcw==" TargetMode="External"/><Relationship Id="rId757" Type="http://schemas.openxmlformats.org/officeDocument/2006/relationships/hyperlink" Target="https://www.justdial.com/Mumbai/Tiger-Play-(Citi-Mall)-Andheri-West/022PXX22-XX22-140720120323-V5H1_BZDET?xid=TXVtYmFpIENyaWNrZXQgQ29hY2hpbmcgQ2xhc3Nlcw==" TargetMode="External"/><Relationship Id="rId964" Type="http://schemas.openxmlformats.org/officeDocument/2006/relationships/hyperlink" Target="https://www.justdial.com/Chandigarh/Armour-Cricket-Academy-Opposite-Vrindavan-Garden-Society-Peer-Muchella/0172PX172-X172-190622124948-C5L2_BZDET?xid=Q2hhbmRpZ2FyaCBDcmlja2V0IENvYWNoaW5nIENsYXNzZXM=" TargetMode="External"/><Relationship Id="rId1387" Type="http://schemas.openxmlformats.org/officeDocument/2006/relationships/hyperlink" Target="https://www.google.com/maps/dir/28.667617,77.320955/Best+Cricket+Academy+in+Delhi+%2F+Green+Field+Cricket+Academy,+Ajnara+Complex,+Unnati+Marg,+Block+D,+Vivek+Vihar+Phase+I,+New+Delhi,+110095/@28.6675721,77.3176027,17z/data=!3m1!4b1!4m9!4m8!1m1!4e1!1m5!1m1!1s0x390cfb1028334419:0xd96ca99e8c7aad16!2m2!1d77.3186343!2d28.6673371" TargetMode="External"/><Relationship Id="rId1594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93" Type="http://schemas.openxmlformats.org/officeDocument/2006/relationships/hyperlink" Target="https://www.justdial.com/Bangalore/Maruthi-Cricket-Coaching-Centre-Jp-Nagar-7th-Phase/080PXX80-XX80-160331183848-H5Y2_BZDET?xid=QmFuZ2Fsb3JlIENyaWNrZXQgQ29hY2hpbmcgQ2xhc3Nlcw==" TargetMode="External"/><Relationship Id="rId617" Type="http://schemas.openxmlformats.org/officeDocument/2006/relationships/hyperlink" Target="http://paruluniversity.ac.in/home/" TargetMode="External"/><Relationship Id="rId824" Type="http://schemas.openxmlformats.org/officeDocument/2006/relationships/hyperlink" Target="https://www.justdial.com/Mumbai/Mumbai-Cricket-Association-Borivali-West/022PXX22-XX22-180630221140-A6F5_BZDET?xid=TXVtYmFpIENyaWNrZXQgQ29hY2hpbmcgQ2xhc3Nlcw==" TargetMode="External"/><Relationship Id="rId1247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54" Type="http://schemas.openxmlformats.org/officeDocument/2006/relationships/hyperlink" Target="https://www.justdial.com/Delhi/The-Ace-Tennis-Academy-Ambedkar-City-New-Friends-Enclave-Noida-Sector-123/011PXX11-XX11-171106111730-T7Z1_BZDET?xid=RGVsaGkgQ3JpY2tldCBDb2FjaGluZyBDbGFzc2VzIE5vaWRh" TargetMode="External"/><Relationship Id="rId1661" Type="http://schemas.openxmlformats.org/officeDocument/2006/relationships/hyperlink" Target="https://www.google.com/maps/place/Gurdon+Cricket+Academy/@26.4372946,91.4373554,615m/data=!3m2!1e3!4b1!4m5!3m4!1s0x375bcc90a506e8f5:0xe14a5cf0c7235a94!8m2!3d26.4372946!4d91.4395441" TargetMode="External"/><Relationship Id="rId1899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107" Type="http://schemas.openxmlformats.org/officeDocument/2006/relationships/hyperlink" Target="https://www.justdial.com/Ludhiana/Sai-Cricket-Academy-opposite-hero-authorised-showroom-Pakhowal-Road/0161PX161-X161-160107163556-F1Y7_BZDET?xid=THVkaGlhbmEgQ3JpY2tldCBDb2FjaGluZyBDbGFzc2Vz" TargetMode="External"/><Relationship Id="rId1314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21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59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966" Type="http://schemas.openxmlformats.org/officeDocument/2006/relationships/hyperlink" Target="https://m.facebook.com/events/1758381237816415" TargetMode="External"/><Relationship Id="rId1619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826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20" Type="http://schemas.openxmlformats.org/officeDocument/2006/relationships/hyperlink" Target="https://content.jdmagicbox.com/comp/def_content/cricket-coaching-classes/shutterstock-647577679-cricket-coaching-classes-8-ojjbe.jpg?clr=" TargetMode="External"/><Relationship Id="rId267" Type="http://schemas.openxmlformats.org/officeDocument/2006/relationships/hyperlink" Target="https://www.justdial.com/Bangalore/Playcer-Sports-Near-Bescom-Office-Indiranagar/080PXX80-XX80-160712201502-T6H5_BZDET?xid=QmFuZ2Fsb3JlIENyaWNrZXQgQ29hY2hpbmcgQ2xhc3Nlcw==" TargetMode="External"/><Relationship Id="rId474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127" Type="http://schemas.openxmlformats.org/officeDocument/2006/relationships/hyperlink" Target="https://www.justdial.com/Bangalore/Accolades-Batminton-and-Sports-Academy-Next-Nagasandar-Metro-Station-Nagasandra/080PXX80-XX80-161223154530-H2C1_BZDET?xid=QmFuZ2Fsb3JlIENyaWNrZXQgQ29hY2hpbmcgQ2xhc3Nlcw==" TargetMode="External"/><Relationship Id="rId681" Type="http://schemas.openxmlformats.org/officeDocument/2006/relationships/hyperlink" Target="https://www.justdial.com/Mumbai/Extra-Innings-Turf-Near-Nav-Bharat-Hotel-Malad-East/022PXX22-XX22-180730204056-S1E1_BZDET?xid=TXVtYmFpIENyaWNrZXQgQ29hY2hpbmcgQ2xhc3Nlcw==" TargetMode="External"/><Relationship Id="rId779" Type="http://schemas.openxmlformats.org/officeDocument/2006/relationships/hyperlink" Target="https://www.justdial.com/Mumbai/Bravo-Cricket-Academy-Opppsite-Sai-Suman-Restaurant-Behind-Seven-Square-Academy-Mira-Road/022PXX22-XX22-180325105506-R9P5_BZDET?xid=TXVtYmFpIENyaWNrZXQgQ29hY2hpbmcgQ2xhc3Nlcw==" TargetMode="External"/><Relationship Id="rId986" Type="http://schemas.openxmlformats.org/officeDocument/2006/relationships/hyperlink" Target="https://www.justdial.com/Chandigarh/Ymca-Sec-11c-Chandigarh-Sector-11/0172PX172-X172-000524422900-N4K8_BZDET?xid=Q2hhbmRpZ2FyaCBDcmlja2V0IENvYWNoaW5nIENsYXNzZXM=" TargetMode="External"/><Relationship Id="rId334" Type="http://schemas.openxmlformats.org/officeDocument/2006/relationships/hyperlink" Target="https://www.justdial.com/Ahmedabad/Gujarat-Sports-Academy-Near-New-Nikol-Police-Station-Nikol/079PXX79-XX79-130723154431-M6P1_BZDET?xid=QWhtZWRhYmFkIENyaWNrZXQgQ29hY2hpbmcgQ2xhc3Nlcw==" TargetMode="External"/><Relationship Id="rId541" Type="http://schemas.openxmlformats.org/officeDocument/2006/relationships/hyperlink" Target="http://www.bbgym.co.in/" TargetMode="External"/><Relationship Id="rId639" Type="http://schemas.openxmlformats.org/officeDocument/2006/relationships/hyperlink" Target="https://www.justdial.com/Mumbai/Pro-World-Talent-Cricket-Academy-Vile-Parle-East/022PXX22-XX22-190402091527-R6Z6_BZDET?xid=TXVtYmFpIENyaWNrZXQgQ29hY2hpbmcgQ2xhc3Nlcw==" TargetMode="External"/><Relationship Id="rId1171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269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76" Type="http://schemas.openxmlformats.org/officeDocument/2006/relationships/hyperlink" Target="https://www.justdial.com/Delhi/R-S-Cricket-Academy-Indirapuram/011PXX11-XX11-181113215857-M7L4_BZDET?xid=RGVsaGkgQ3JpY2tldCBDb2FjaGluZyBDbGFzc2VzIE5vaWRh" TargetMode="External"/><Relationship Id="rId2015" Type="http://schemas.openxmlformats.org/officeDocument/2006/relationships/hyperlink" Target="https://www.google.com/maps/search/Madhya+Pradesh+Cricket+Ground/@23.2178667,77.4268398,15z/data=!3m1!4b1" TargetMode="External"/><Relationship Id="rId401" Type="http://schemas.openxmlformats.org/officeDocument/2006/relationships/hyperlink" Target="https://content.jdmagicbox.com/comp/def_content/playgroups/default-playgroups-3.jpg?fit=around%7C270%3A130&amp;crop=270%3A130%3B%2A%2C%2A" TargetMode="External"/><Relationship Id="rId846" Type="http://schemas.openxmlformats.org/officeDocument/2006/relationships/hyperlink" Target="https://www.justdial.com/Mumbai/Reality-Gives-Opposite-Laxmi-Vilas-Hotel-Colaba/022PXX22-XX22-120422151933-D2J2_BZDET?xid=TXVtYmFpIENyaWNrZXQgQ29hY2hpbmcgQ2xhc3Nlcw==" TargetMode="External"/><Relationship Id="rId1031" Type="http://schemas.openxmlformats.org/officeDocument/2006/relationships/hyperlink" Target="https://www.justdial.com/Chandigarh/WILL-2-WIN-Cricket-Academy-Near-to-Green-Valley-Tower/0172PX172-X172-170209223020-K7S8_BZDET?xid=Q2hhbmRpZ2FyaCBDcmlja2V0IENvYWNoaW5nIENsYXNzZXM=" TargetMode="External"/><Relationship Id="rId1129" Type="http://schemas.openxmlformats.org/officeDocument/2006/relationships/hyperlink" Target="https://www.justdial.com/Ludhiana/Sanjay-Cricket-Academy-Near-Ansal-Colony-Jamalpur/0161PX161-X161-191031171720-G6S1_BZDET?xid=THVkaGlhbmEgQ3JpY2tldCBDb2FjaGluZyBDbGFzc2Vz" TargetMode="External"/><Relationship Id="rId1683" Type="http://schemas.openxmlformats.org/officeDocument/2006/relationships/hyperlink" Target="https://www.justdial.com/Patna/Vks-Sports-Academy-GPO-Patna-Station-Road/0612PX612-X612-191214094523-W7S6_BZDET?xid=UGF0bmEgQ3JpY2tldCBDb2FjaGluZyBDbGFzc2Vz" TargetMode="External"/><Relationship Id="rId1890" Type="http://schemas.openxmlformats.org/officeDocument/2006/relationships/hyperlink" Target="https://jp-cricket-club.business.site/" TargetMode="External"/><Relationship Id="rId1988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706" Type="http://schemas.openxmlformats.org/officeDocument/2006/relationships/hyperlink" Target="https://www.justdial.com/Mumbai/Kdmc-Gymkhana-Near-Pednekar-College-Gharda-Circle-MIDC-Dombivli-Industrial-Area-dombivli-East/022P8010483_BZDET?xid=TXVtYmFpIENyaWNrZXQgQ29hY2hpbmcgQ2xhc3Nlcw==" TargetMode="External"/><Relationship Id="rId913" Type="http://schemas.openxmlformats.org/officeDocument/2006/relationships/hyperlink" Target="https://www.justdial.com/Mumbai/Maharshrtra-Cricket-Academy-Kalyan-West/022PXX22-XX22-170222093749-P6K2_BZDET?xid=TXVtYmFpIENyaWNrZXQgQ29hY2hpbmcgQ2xhc3Nlcw==" TargetMode="External"/><Relationship Id="rId1336" Type="http://schemas.openxmlformats.org/officeDocument/2006/relationships/hyperlink" Target="https://www.facebook.com/ChocoFantasyTrainingAndFinishingSchool/" TargetMode="External"/><Relationship Id="rId1543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50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42" Type="http://schemas.openxmlformats.org/officeDocument/2006/relationships/hyperlink" Target="https://content.jdmagicbox.com/comp/hyderabad/u1/040pxx40.xx40.180411004542.m1u1/catalogue/vb-cricket-club-hyderabad-cricket-coaching-classes-uitt5506i8.jpg?clr=" TargetMode="External"/><Relationship Id="rId1403" Type="http://schemas.openxmlformats.org/officeDocument/2006/relationships/hyperlink" Target="https://www.justdial.com/Delhi/Personal-Cricket-Coaching-Near-By-Hanuman-Mandir-Khanpur-Extension/011PXX11-XX11-190330093033-B8S2_BZDET?xid=RGVsaGkgQ3JpY2tldCBDb2FjaGluZyBDbGFzc2Vz" TargetMode="External"/><Relationship Id="rId1610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848" Type="http://schemas.openxmlformats.org/officeDocument/2006/relationships/hyperlink" Target="https://www.google.com/maps/search/Chouhan+Cricket+Academy/@28.5589945,76.919635,10z/data=!3m1!4b1" TargetMode="External"/><Relationship Id="rId191" Type="http://schemas.openxmlformats.org/officeDocument/2006/relationships/hyperlink" Target="https://content.jdmagicbox.com/comp/bangalore/v1/080pxx80.xx80.120326102020.t4v1/catalogue/bangalore-youth-cricket-academy-byca-jayamahal-bangalore-cricket-coaching-classes-169y88x.jpg?fit=around%7C270%3A130&amp;crop=270%3A130%3B%2A%2C%2A" TargetMode="External"/><Relationship Id="rId1708" Type="http://schemas.openxmlformats.org/officeDocument/2006/relationships/hyperlink" Target="https://www.justdial.com/Patna/Cricket-Academy-Gulzarbagh-Sadikpur/0612PX612-X612-170605194029-E1J2_BZDET?xid=UGF0bmEgQ3JpY2tldCBDb2FjaGluZyBDbGFzc2Vz" TargetMode="External"/><Relationship Id="rId1915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289" Type="http://schemas.openxmlformats.org/officeDocument/2006/relationships/hyperlink" Target="https://www.justdial.com/Bangalore/St-Francsis-Cricket-Academy-Near-Chinmaya-School-Koramangala/080PXX80-XX80-170106160148-R8Y9_BZDET?xid=QmFuZ2Fsb3JlIENyaWNrZXQgQ29hY2hpbmcgQ2xhc3Nlcw==" TargetMode="External"/><Relationship Id="rId496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149" Type="http://schemas.openxmlformats.org/officeDocument/2006/relationships/hyperlink" Target="https://content.jdmagicbox.com/comp/bangalore/x2/080pxx80.xx80.120905144711.e9x2/catalogue/karnataka-youth-cricket-academy-hsr-layout-sector-2-bangalore-cricket-coaching-classes-2wvxs0coid.jpg?fit=around%7C270%3A130&amp;crop=270%3A130%3B%2A%2C%2A" TargetMode="External"/><Relationship Id="rId356" Type="http://schemas.openxmlformats.org/officeDocument/2006/relationships/hyperlink" Target="https://content.jdmagicbox.com/comp/ahmedabad/p3/079pxx79.xx79.150210153420.p7p3/catalogue/mpower-cricket-academy-navrangpura-ahmedabad-cricket-coaching-classes-1jjx7o8.jpg?fit=around%7C270%3A130&amp;crop=270%3A130%3B%2A%2C%2A" TargetMode="External"/><Relationship Id="rId563" Type="http://schemas.openxmlformats.org/officeDocument/2006/relationships/hyperlink" Target="https://www.justdial.com/Surat/Oorjit-Sports-Vadifaliya-Bhagal/0261PX261-X261-120529103127-K3N4_BZDET?xid=U3VyYXQgQ3JpY2tldCBDb2FjaGluZyBDbGFzc2Vz" TargetMode="External"/><Relationship Id="rId770" Type="http://schemas.openxmlformats.org/officeDocument/2006/relationships/hyperlink" Target="https://www.justdial.com/Mumbai/Roshan-Cricket-Club-Kamothe/022PXX22-XX22-180328044111-E2V1_BZDET?xid=TXVtYmFpIENyaWNrZXQgQ29hY2hpbmcgQ2xhc3Nlcw==" TargetMode="External"/><Relationship Id="rId1193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216" Type="http://schemas.openxmlformats.org/officeDocument/2006/relationships/hyperlink" Target="https://www.justdial.com/Bangalore/Gaurav-Cricket-Academy-Near-Sarla-Birla-Academy-Bannerghatta-Bannerghatta/080PXX80-XX80-101102143855-X4W5_BZDET?xid=QmFuZ2Fsb3JlIENyaWNrZXQgQ29hY2hpbmcgQ2xhc3Nlcw==" TargetMode="External"/><Relationship Id="rId423" Type="http://schemas.openxmlformats.org/officeDocument/2006/relationships/hyperlink" Target="https://www.justdial.com/Ahmedabad/Academy-Of-The-People-For-Sports-Near-Popular-Paradise-Near-Vishwas-City-5-Gota-Gam/079PXX79-XX79-160618175402-W7U2_BZDET?xid=QWhtZWRhYmFkIENyaWNrZXQgQ29hY2hpbmcgQ2xhc3Nlcw==" TargetMode="External"/><Relationship Id="rId868" Type="http://schemas.openxmlformats.org/officeDocument/2006/relationships/hyperlink" Target="https://www.justdial.com/Mumbai/Crickingdom-Cricket-Academy-Near-Marine-Lines-Railway-Station-Marine-Lines/022PXX22-XX22-200108195322-B4S6_BZDET?xid=TXVtYmFpIENyaWNrZXQgQ29hY2hpbmcgQ2xhc3Nlcw==" TargetMode="External"/><Relationship Id="rId1053" Type="http://schemas.openxmlformats.org/officeDocument/2006/relationships/hyperlink" Target="https://www.justdial.com/Chandigarh/Strikers-Cricket-Academy-Back-Side-Parmar-Petrol-Pump-Zirakpur-Ho/0172PX172-X172-161014104621-S4X9_BZDET?xid=Q2hhbmRpZ2FyaCBDcmlja2V0IENvYWNoaW5nIENsYXNzZXM=" TargetMode="External"/><Relationship Id="rId1260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98" Type="http://schemas.openxmlformats.org/officeDocument/2006/relationships/hyperlink" Target="https://www.google.com/maps/place/Biswanath+Cricket+Coaching+Centre/@22.7818583,88.3793593,687m/data=!3m2!1e3!4b1!4m5!3m4!1s0x39f89a6b26b5e1bd:0x2e5cc12fa1cdb90b!8m2!3d22.7818534!4d88.381548" TargetMode="External"/><Relationship Id="rId630" Type="http://schemas.openxmlformats.org/officeDocument/2006/relationships/hyperlink" Target="https://www.justdial.com/Mumbai/S-P-Group-Cricket-Academy-Near-Bombay-Scottish-School-Mahim/022PXX22-XX22-100403171329-N8Y5_BZDET?xid=TXVtYmFpIENyaWNrZXQgQ29hY2hpbmcgQ2xhc3Nlcw==" TargetMode="External"/><Relationship Id="rId728" Type="http://schemas.openxmlformats.org/officeDocument/2006/relationships/hyperlink" Target="https://www.justdial.com/Mumbai/Nerul-Gymkhana-Sector-No-28-Terna-Engineering-College-Nerul/022P5440467_BZDET?xid=TXVtYmFpIENyaWNrZXQgQ29hY2hpbmcgQ2xhc3Nlcw==" TargetMode="External"/><Relationship Id="rId935" Type="http://schemas.openxmlformats.org/officeDocument/2006/relationships/hyperlink" Target="https://www.justdial.com/Mumbai/Panvel-Cricket-Academy-(K-Mall)-Behind-K-Mall-Panvel/022PXX22-XX22-170128221036-V8B1_BZDET?xid=TXVtYmFpIENyaWNrZXQgQ29hY2hpbmcgQ2xhc3Nlcw==" TargetMode="External"/><Relationship Id="rId1358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65" Type="http://schemas.openxmlformats.org/officeDocument/2006/relationships/hyperlink" Target="https://www.google.com/maps/place/UC+Cricket+Academy/@22.6013719,88.3744753,688m/data=!3m2!1e3!4b1!4m5!3m4!1s0x3a02762497eaaaab:0xfda245598f3ceb4e!8m2!3d22.601367!4d88.376664" TargetMode="External"/><Relationship Id="rId1772" Type="http://schemas.openxmlformats.org/officeDocument/2006/relationships/hyperlink" Target="https://www.google.com/maps/search/Jabali+Cricket+Academy/@22.2252424,79.6652268,8z/data=!3m1!4b1" TargetMode="External"/><Relationship Id="rId64" Type="http://schemas.openxmlformats.org/officeDocument/2006/relationships/hyperlink" Target="https://www.justdial.com/Bangalore/Coles-Sports-World-Near-Icici-Bank-Frazer-Town/080PXX80-XX80-190309165009-T6X6_BZDET?xid=QmFuZ2Fsb3JlIENyaWNrZXQgQ29hY2hpbmcgQ2xhc3Nlcw==" TargetMode="External"/><Relationship Id="rId1120" Type="http://schemas.openxmlformats.org/officeDocument/2006/relationships/hyperlink" Target="https://www.justdial.com/Ludhiana/Five-S-A-Cricket-Academy-Behind-Bcm-School-Basant-Avenue/0161PX161-X161-180719191459-U1M6_BZDET?xid=THVkaGlhbmEgQ3JpY2tldCBDb2FjaGluZyBDbGFzc2Vz" TargetMode="External"/><Relationship Id="rId1218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25" Type="http://schemas.openxmlformats.org/officeDocument/2006/relationships/hyperlink" Target="https://www.justdial.com/Delhi/Chaperone-Genius-Near-Mannat-Farm-House-Surya-Nagar/011PXX11-XX11-130723170250-B2B6_BZDET?xid=RGVsaGkgQ3JpY2tldCBDb2FjaGluZyBDbGFzc2Vz" TargetMode="External"/><Relationship Id="rId1632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937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280" Type="http://schemas.openxmlformats.org/officeDocument/2006/relationships/hyperlink" Target="https://www.justdial.com/Bangalore/Cosmic-Cricket-Academy-Near-Dadaalladmara-Chikkanahalli/080PXX80-XX80-190815214654-Z4A8_BZDET?xid=QmFuZ2Fsb3JlIENyaWNrZXQgQ29hY2hpbmcgQ2xhc3Nlcw==" TargetMode="External"/><Relationship Id="rId140" Type="http://schemas.openxmlformats.org/officeDocument/2006/relationships/hyperlink" Target="https://content.jdmagicbox.com/comp/bangalore/h2/pwfl1547356537j5p5h2/catalogue/-2u6kfn3nf2.jpg?clr=" TargetMode="External"/><Relationship Id="rId378" Type="http://schemas.openxmlformats.org/officeDocument/2006/relationships/hyperlink" Target="https://www.justdial.com/Ahmedabad/Felan-cricket-academy-Sardar-Nagar/079PXX79-XX79-191219130552-R7K1_BZDET?xid=QWhtZWRhYmFkIENyaWNrZXQgQ29hY2hpbmcgQ2xhc3Nlcw==" TargetMode="External"/><Relationship Id="rId585" Type="http://schemas.openxmlformats.org/officeDocument/2006/relationships/hyperlink" Target="https://www.justdial.com/Vadodara/Vadodara-Cricket-Academy-Opposite-Shakti-Green-Party-Plot-Vasna-Road/0265PX265-X265-170712174012-D6A4_BZDET?xid=VmFkb2RhcmEgQ3JpY2tldCBDb2FjaGluZyBDbGFzc2Vz" TargetMode="External"/><Relationship Id="rId792" Type="http://schemas.openxmlformats.org/officeDocument/2006/relationships/hyperlink" Target="https://www.justdial.com/Mumbai/Excel-Cricket-Academy-Mulund-West/022PXX22-XX22-181113132245-X8S7_BZDET?xid=TXVtYmFpIENyaWNrZXQgQ29hY2hpbmcgQ2xhc3Nlcw==" TargetMode="External"/><Relationship Id="rId6" Type="http://schemas.openxmlformats.org/officeDocument/2006/relationships/hyperlink" Target="https://content.jdmagicbox.com/comp/vijayawada/h3/0866px866.x866.180808123539.u8h3/catalogue/md-academy-of-cricket-and-fitness-gunadala-vijayawada-cricket-coaching-classes-34ejnkg7uq.jpg?fit=around%7C270%3A130&amp;crop=270%3A130%3B%2A%2C%2A" TargetMode="External"/><Relationship Id="rId238" Type="http://schemas.openxmlformats.org/officeDocument/2006/relationships/hyperlink" Target="https://www.justdial.com/Bangalore/Amma-Cricket-Academy-Near-Sai-Baba-Temple-Electronic-City-Phase-1/080PXX80-XX80-190525185014-S9K5_BZDET?xid=QmFuZ2Fsb3JlIENyaWNrZXQgQ29hY2hpbmcgQ2xhc3Nlcw==" TargetMode="External"/><Relationship Id="rId445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52" Type="http://schemas.openxmlformats.org/officeDocument/2006/relationships/hyperlink" Target="https://www.justdial.com/Mumbai/S-Y-Cricket-Academy-Goregaon-West/022PXX22-XX22-190707154601-M4R4_BZDET?xid=TXVtYmFpIENyaWNrZXQgQ29hY2hpbmcgQ2xhc3Nlcw==" TargetMode="External"/><Relationship Id="rId1075" Type="http://schemas.openxmlformats.org/officeDocument/2006/relationships/hyperlink" Target="https://www.justdial.com/Ludhiana/Unique-Sports-Academy-Near-Baba-Isher-Singh-Senior-Secondary-Public-School-BRS-Nagar/0161PX161-X161-150826172510-T7Z8_BZDET?xid=THVkaGlhbmEgQ3JpY2tldCBDb2FjaGluZyBDbGFzc2Vz" TargetMode="External"/><Relationship Id="rId1282" Type="http://schemas.openxmlformats.org/officeDocument/2006/relationships/hyperlink" Target="http://www.morestore.com/" TargetMode="External"/><Relationship Id="rId305" Type="http://schemas.openxmlformats.org/officeDocument/2006/relationships/hyperlink" Target="https://content.jdmagicbox.com/comp/ahmedabad/d1/079pxx79.xx79.190920211705.g3d1/catalogue/royal-cricket-academy-ahmedabad-cyk3lrywa4.jpg?fit=around%7C270%3A130&amp;crop=270%3A130%3B%2A%2C%2A" TargetMode="External"/><Relationship Id="rId512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957" Type="http://schemas.openxmlformats.org/officeDocument/2006/relationships/hyperlink" Target="https://www.justdial.com/Jalandhar/Sanjay-Karate-School-Of-Defence-Near-Kfc-Model-Town/0181PX181-X181-160323083635-K7U6_BZDET?xid=SmFsYW5kaGFyIENyaWNrZXQgQ29hY2hpbmcgQ2xhc3NlcyBKYWxhbmRoYXI=" TargetMode="External"/><Relationship Id="rId1142" Type="http://schemas.openxmlformats.org/officeDocument/2006/relationships/hyperlink" Target="https://www.justdial.com/Bhatinda/RV-Sports-Acadmy-Backside-Pukhraj-Cinema-Bhatinda-HO/9999PX164-X164-170819154847-A6V9_BZDET?xid=QmhhdGluZGEgQ3JpY2tldCBDb2FjaGluZyBDbGFzc2Vz" TargetMode="External"/><Relationship Id="rId1587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94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86" Type="http://schemas.openxmlformats.org/officeDocument/2006/relationships/hyperlink" Target="https://content.jdmagicbox.com/comp/bangalore/q9/080pxx80.xx80.160421141419.b8q9/catalogue/willow-sportz-cricket-academy-whitefield-bangalore-cricket-coaching-classes-1t7sye2.jpg?fit=around%7C270%3A130&amp;crop=270%3A130%3B%2A%2C%2A" TargetMode="External"/><Relationship Id="rId817" Type="http://schemas.openxmlformats.org/officeDocument/2006/relationships/hyperlink" Target="https://www.justdial.com/Mumbai/Badlapur-Cricket-Academy-Kharwai-Naka-Badlapur/022PXX22-XX22-180928151013-C3F2_BZDET?xid=TXVtYmFpIENyaWNrZXQgQ29hY2hpbmcgQ2xhc3Nlcw==" TargetMode="External"/><Relationship Id="rId1002" Type="http://schemas.openxmlformats.org/officeDocument/2006/relationships/hyperlink" Target="https://www.justdial.com/Chandigarh/Will-2-Win-Cricket-Academy-NEAR-DHAKOLI-FATAK-Baltana/0172PX172-X172-151113142047-U3Y3_BZDET?xid=Q2hhbmRpZ2FyaCBDcmlja2V0IENvYWNoaW5nIENsYXNzZXM=" TargetMode="External"/><Relationship Id="rId1447" Type="http://schemas.openxmlformats.org/officeDocument/2006/relationships/hyperlink" Target="https://www.justdial.com/Delhi/Delhi-Wonders-Cricket-Club-Near-Billa-Bong-High-International-School-Near-City-Centre-Metro-Station-Sector-34/011PXX11-XX11-120906121012-R5L6_BZDET?xid=RGVsaGkgQ3JpY2tldCBDb2FjaGluZyBDbGFzc2VzIE5vaWRh" TargetMode="External"/><Relationship Id="rId1654" Type="http://schemas.openxmlformats.org/officeDocument/2006/relationships/hyperlink" Target="https://www.google.com/maps/search/Guwahati+Cricket+Coaching+Center/@26.1610112,91.7416915,4934m/data=!3m2!1e3!4b1" TargetMode="External"/><Relationship Id="rId1861" Type="http://schemas.openxmlformats.org/officeDocument/2006/relationships/hyperlink" Target="https://www.google.com/maps/place/Vivekananda+Cricket+Academy+(+VCA+)/@12.9274302,77.5867541,17z/data=!3m1!4b1!4m5!3m4!1s0x3bae15a3df7024f1:0x601ce44e740405ae!8m2!3d12.927425!4d77.5889428" TargetMode="External"/><Relationship Id="rId1307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14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21" Type="http://schemas.openxmlformats.org/officeDocument/2006/relationships/hyperlink" Target="https://www.google.com/maps/place/Kumar+Cricket+Club/@25.5920335,85.1086787,672m/data=!3m2!1e3!4b1!4m5!3m4!1s0x39ed5803436c2dd3:0x502f9eef86ef9af2!8m2!3d25.5920287!4d85.1108674" TargetMode="External"/><Relationship Id="rId1959" Type="http://schemas.openxmlformats.org/officeDocument/2006/relationships/hyperlink" Target="http://www.aldine.edu.in/" TargetMode="External"/><Relationship Id="rId13" Type="http://schemas.openxmlformats.org/officeDocument/2006/relationships/hyperlink" Target="https://content.jdmagicbox.com/comp/visakhapatnam/07/0891p891std5201107/catalogue/j-p-cricket-coaching-academy-madhavadara-visakhapatnam-cricket-coaching-classes-2gp3e9pk1z.jpg?clr=" TargetMode="External"/><Relationship Id="rId1819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97" Type="http://schemas.openxmlformats.org/officeDocument/2006/relationships/hyperlink" Target="https://www.justdial.com/Bangalore/Sheen-Sports-Alliance-Pvt-Ltd-Behind-Brigade-Meadows-Near-Art-Of-Living-Kaggalipura/080PXX80-XX80-180730164303-U2A2_BZDET?xid=QmFuZ2Fsb3JlIENyaWNrZXQgQ29hY2hpbmcgQ2xhc3Nlcw==" TargetMode="External"/><Relationship Id="rId730" Type="http://schemas.openxmlformats.org/officeDocument/2006/relationships/hyperlink" Target="https://www.justdial.com/Mumbai/Prabodhan-Krida-Bhavan-Siddharth-Nagar-Goregaon-West/022P100246_BZDET?xid=TXVtYmFpIENyaWNrZXQgQ29hY2hpbmcgQ2xhc3Nlcw==" TargetMode="External"/><Relationship Id="rId828" Type="http://schemas.openxmlformats.org/officeDocument/2006/relationships/hyperlink" Target="https://www.justdial.com/Mumbai/Kooh-Sports-Pvt-Ltd-Opposite-Yash-Raj-Films-Andheri-West/022PXX22-XX22-180521121026-Y4R4_BZDET?xid=TXVtYmFpIENyaWNrZXQgQ29hY2hpbmcgQ2xhc3Nlcw==" TargetMode="External"/><Relationship Id="rId1013" Type="http://schemas.openxmlformats.org/officeDocument/2006/relationships/hyperlink" Target="https://www.justdial.com/Chandigarh/Velocity-Football-Academy-Beside-Jain-Mandir-Chandigarh-Sector-28d/0172PX172-X172-190325212403-E3Q7_BZDET?xid=Q2hhbmRpZ2FyaCBDcmlja2V0IENvYWNoaW5nIENsYXNzZXM=" TargetMode="External"/><Relationship Id="rId1360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58" Type="http://schemas.openxmlformats.org/officeDocument/2006/relationships/hyperlink" Target="https://www.justdial.com/Delhi/Dasna-Cricket-Stadium-(Cricket-Ground)-Near-Dasna-Toll-Dasna/011PXX11-XX11-150907022412-C2P1_BZDET?xid=RGVsaGkgQ3JpY2tldCBDb2FjaGluZyBDbGFzc2VzIE5vaWRh" TargetMode="External"/><Relationship Id="rId1665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872" Type="http://schemas.openxmlformats.org/officeDocument/2006/relationships/hyperlink" Target="https://www.google.com/maps/place/National+Cricket+Coaching+Center+in+Bhopal/@23.2268654,77.4270046,17z/data=!3m1!4b1!4m5!3m4!1s0x397c425ebda769fd:0x17460139c7621d65!8m2!3d23.2268605!4d77.4291933" TargetMode="External"/><Relationship Id="rId162" Type="http://schemas.openxmlformats.org/officeDocument/2006/relationships/hyperlink" Target="https://www.justdial.com/Bangalore/National-Cricket-Academy-Near-Cubbon-Park-Metro-Station-M-G-Road/080P5160254_BZDET?xid=QmFuZ2Fsb3JlIENyaWNrZXQgQ29hY2hpbmcgQ2xhc3Nlcw==" TargetMode="External"/><Relationship Id="rId467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1097" Type="http://schemas.openxmlformats.org/officeDocument/2006/relationships/hyperlink" Target="https://www.justdial.com/Ludhiana/Abc-Cricket-Academy-Near-Lal-Kothi/0161PX161-X161-180323172528-H5J6_BZDET?xid=THVkaGlhbmEgQ3JpY2tldCBDb2FjaGluZyBDbGFzc2Vz" TargetMode="External"/><Relationship Id="rId1220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18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25" Type="http://schemas.openxmlformats.org/officeDocument/2006/relationships/hyperlink" Target="https://www.google.com/maps/place/Akbar+Cricket+Academy/@22.5649317,88.4005059,689m/data=!3m2!1e3!4b1!4m5!3m4!1s0x3a0275d5485c869b:0x9e8537b0843b0275!8m2!3d22.5649268!4d88.4026946" TargetMode="External"/><Relationship Id="rId674" Type="http://schemas.openxmlformats.org/officeDocument/2006/relationships/hyperlink" Target="https://www.justdial.com/Mumbai/Kayo-Cricket-Academy-Bandra-West/022PXX22-XX22-191107104604-I6F9_BZDET?xid=TXVtYmFpIENyaWNrZXQgQ29hY2hpbmcgQ2xhc3Nlcw==" TargetMode="External"/><Relationship Id="rId881" Type="http://schemas.openxmlformats.org/officeDocument/2006/relationships/hyperlink" Target="https://www.justdial.com/Mumbai/B-4-U-Sports-Academy-Opposite-Little-World-Mall-Sector-8-Kharghar/022PXX22-XX22-180415203020-N5P3_BZDET?xid=TXVtYmFpIENyaWNrZXQgQ29hY2hpbmcgQ2xhc3Nlcw==" TargetMode="External"/><Relationship Id="rId979" Type="http://schemas.openxmlformats.org/officeDocument/2006/relationships/hyperlink" Target="https://www.justdial.com/Chandigarh/J-r-Institute-Of-Cricket-Technology-Near-Power-Grid/0172PX172-X172-170809173214-G9E9_BZDET?xid=Q2hhbmRpZ2FyaCBDcmlja2V0IENvYWNoaW5nIENsYXNzZXM=" TargetMode="External"/><Relationship Id="rId1732" Type="http://schemas.openxmlformats.org/officeDocument/2006/relationships/hyperlink" Target="https://www.justdial.com/Patna/DMS-Cricket-Academy-Near-Janipur-Market-Phulwarisharif/0612PX612-X612-200105201128-U5B1_BZDET?xid=UGF0bmEgQ3JpY2tldCBDb2FjaGluZyBDbGFzc2Vz" TargetMode="External"/><Relationship Id="rId24" Type="http://schemas.openxmlformats.org/officeDocument/2006/relationships/hyperlink" Target="https://content.jdmagicbox.com/comp/hyderabad/t2/040pxx40.xx40.180411105554.a1t2/catalogue/retro-madhapur-hyderabad-cricket-coaching-classes-bbah2ysutq.jpg?clr=" TargetMode="External"/><Relationship Id="rId327" Type="http://schemas.openxmlformats.org/officeDocument/2006/relationships/hyperlink" Target="https://www.justdial.com/Ahmedabad/A-Plus-D-Cafe-Academy-Opposite-Hind-Super-Market-Thaltej/079PXX79-XX79-170916165753-T9V3_BZDET?xid=QWhtZWRhYmFkIENyaWNrZXQgQ29hY2hpbmcgQ2xhc3Nlcw==" TargetMode="External"/><Relationship Id="rId534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741" Type="http://schemas.openxmlformats.org/officeDocument/2006/relationships/hyperlink" Target="https://www.justdial.com/Mumbai/Dahisar-Sports-Foundation-Opposite-Vidya-Mandir-High-School-Near-Jarimari-Garden-Dahisar/022P8008282_BZDET?xid=TXVtYmFpIENyaWNrZXQgQ29hY2hpbmcgQ2xhc3Nlcw==" TargetMode="External"/><Relationship Id="rId839" Type="http://schemas.openxmlformats.org/officeDocument/2006/relationships/hyperlink" Target="https://www.justdial.com/Mumbai/Infinite-Sports-Academy-Near-Thakracha-Pada-Bhiwandi/022PXX22-XX22-180921085525-J2R5_BZDET?xid=TXVtYmFpIENyaWNrZXQgQ29hY2hpbmcgQ2xhc3Nlcw==" TargetMode="External"/><Relationship Id="rId1164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71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69" Type="http://schemas.openxmlformats.org/officeDocument/2006/relationships/hyperlink" Target="https://www.justdial.com/Delhi/Nav-jeevan-academy-Ghaziabad-Bus-Stand/011PXX11-XX11-160826192719-U8V3_BZDET?xid=RGVsaGkgQ3JpY2tldCBDb2FjaGluZyBDbGFzc2VzIE5vaWRh" TargetMode="External"/><Relationship Id="rId2008" Type="http://schemas.openxmlformats.org/officeDocument/2006/relationships/hyperlink" Target="https://blu-ocean-football-academy.business.site/" TargetMode="External"/><Relationship Id="rId173" Type="http://schemas.openxmlformats.org/officeDocument/2006/relationships/hyperlink" Target="https://content.jdmagicbox.com/comp/def_content/cricket-coaching-classes/shutterstock-647577679-cricket-coaching-classes-8-ojjbe.jpg?clr=" TargetMode="External"/><Relationship Id="rId380" Type="http://schemas.openxmlformats.org/officeDocument/2006/relationships/hyperlink" Target="https://content.jdmagicbox.com/comp/ahmedabad/c9/079pxx79.xx79.180407185647.r8c9/catalogue/felan-cricket-academy-hansol-ahmedabad-cricket-coaching-classes-s9te4.jpg?fit=around%7C270%3A130&amp;crop=270%3A130%3B%2A%2C%2A" TargetMode="External"/><Relationship Id="rId601" Type="http://schemas.openxmlformats.org/officeDocument/2006/relationships/hyperlink" Target="https://www.justdial.com/Vadodara/Aunshuman-Gaekwad-School-Of-Cricket-Opposite-Nalanda-International-School/0265PX265-X265-160520120252-Q4R4_BZDET?xid=VmFkb2RhcmEgQ3JpY2tldCBDb2FjaGluZyBDbGFzc2Vz" TargetMode="External"/><Relationship Id="rId1024" Type="http://schemas.openxmlformats.org/officeDocument/2006/relationships/hyperlink" Target="https://www.justdial.com/Chandigarh/St-Attri-Cricket-Academy-Lalru/0172PX172-X172-190120111011-R9P7_BZDET?xid=Q2hhbmRpZ2FyaCBDcmlja2V0IENvYWNoaW5nIENsYXNzZXM=" TargetMode="External"/><Relationship Id="rId1231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676" Type="http://schemas.openxmlformats.org/officeDocument/2006/relationships/hyperlink" Target="https://www.google.com/maps/search/Pace/@23.5467169,78.3146177,1290133m/data=!3m2!1e3!4b1" TargetMode="External"/><Relationship Id="rId1883" Type="http://schemas.openxmlformats.org/officeDocument/2006/relationships/hyperlink" Target="https://timesofindia.indiatimes.com/topic/St-Xavier's-Cricket-Club" TargetMode="External"/><Relationship Id="rId240" Type="http://schemas.openxmlformats.org/officeDocument/2006/relationships/hyperlink" Target="https://www.justdial.com/Bangalore/Bangalore-Sports-Promoters-Near-Biriyani-Point-Kullapa-Circle-Banaswadi-Main-Road/080PXX80-XX80-170209180403-B8A7_BZDET?xid=QmFuZ2Fsb3JlIENyaWNrZXQgQ29hY2hpbmcgQ2xhc3Nlcw==" TargetMode="External"/><Relationship Id="rId478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85" Type="http://schemas.openxmlformats.org/officeDocument/2006/relationships/hyperlink" Target="https://www.justdial.com/Mumbai/ASFA-Academy-For-Sports-Fitness-and-Martial-Arts-Near-Chandan-Cinema-Juhu/022PXX22-XX22-180813193842-I8B5_BZDET?xid=TXVtYmFpIENyaWNrZXQgQ29hY2hpbmcgQ2xhc3Nlcw==" TargetMode="External"/><Relationship Id="rId892" Type="http://schemas.openxmlformats.org/officeDocument/2006/relationships/hyperlink" Target="https://www.justdial.com/Mumbai/Utkarsh-Cricket-Academy-Mamletdarwadi-Opposite-Utkarsh-Mandir-School-Malad-West/022PXX22-XX22-170602174620-G1M1_BZDET?xid=TXVtYmFpIENyaWNrZXQgQ29hY2hpbmcgQ2xhc3Nlcw==" TargetMode="External"/><Relationship Id="rId906" Type="http://schemas.openxmlformats.org/officeDocument/2006/relationships/hyperlink" Target="https://www.justdial.com/Mumbai/Vishwa-Pragati-Mandal-Sports-Club-Masterchef-Hotel-Kandar-Pada-Kandarpada-Dahisar-West/022PXX22-XX22-130801114741-X9I7_BZDET?xid=TXVtYmFpIENyaWNrZXQgQ29hY2hpbmcgQ2xhc3Nlcw==" TargetMode="External"/><Relationship Id="rId1329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36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43" Type="http://schemas.openxmlformats.org/officeDocument/2006/relationships/hyperlink" Target="https://www.justdial.com/Patna/Vm-Cricket-Academy-Bhardhaman-Mahavir-Collage/0612PX612-X612-190830104934-J2S1_BZDET?xid=UGF0bmEgQ3JpY2tldCBDb2FjaGluZyBDbGFzc2Vz" TargetMode="External"/><Relationship Id="rId1950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35" Type="http://schemas.openxmlformats.org/officeDocument/2006/relationships/hyperlink" Target="https://content.jdmagicbox.com/comp/hyderabad/t7/040pxx40.xx40.170514194119.d3t7/catalogue/v-sports-academy-nagole-hyderabad-cricket-coaching-classes-wum7gtonvd.jpg?clr=" TargetMode="External"/><Relationship Id="rId100" Type="http://schemas.openxmlformats.org/officeDocument/2006/relationships/hyperlink" Target="https://www.justdial.com/Bangalore/Bangalore-Indoor-Cricket-Club-Near-Veera-Bramendra-Math-Laggere/080PXX80-XX80-161117184709-J5V1_BZDET?xid=QmFuZ2Fsb3JlIENyaWNrZXQgQ29hY2hpbmcgQ2xhc3Nlcw==" TargetMode="External"/><Relationship Id="rId338" Type="http://schemas.openxmlformats.org/officeDocument/2006/relationships/hyperlink" Target="https://content.jdmagicbox.com/comp/ahmedabad/u5/079pxx79.xx79.140205114515.c2u5/catalogue/c-n-sports-academy-ambawadi-ahmedabad-cricket-coaching-classes-4884mc1.jpg?fit=around%7C270%3A130&amp;crop=270%3A130%3B%2A%2C%2A" TargetMode="External"/><Relationship Id="rId545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752" Type="http://schemas.openxmlformats.org/officeDocument/2006/relationships/hyperlink" Target="https://www.justdial.com/Mumbai/Ymca-Sector-8-Cbd-Belapur/022P5600491_BZDET?xid=TXVtYmFpIENyaWNrZXQgQ29hY2hpbmcgQ2xhc3Nlcw==" TargetMode="External"/><Relationship Id="rId1175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82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603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810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2019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84" Type="http://schemas.openxmlformats.org/officeDocument/2006/relationships/hyperlink" Target="https://www.justdial.com/Bangalore/Mavericks-Sports-Bommasandra/080PXX80-XX80-180626235253-N3Y5_BZDET?xid=QmFuZ2Fsb3JlIENyaWNrZXQgQ29hY2hpbmcgQ2xhc3Nlcw==" TargetMode="External"/><Relationship Id="rId391" Type="http://schemas.openxmlformats.org/officeDocument/2006/relationships/hyperlink" Target="https://www.justdial.com/Ahmedabad/Om-Sport-Academy-Opp-Appollo-Hospital-Behind-SR-Petrol-Pump-Bhat-Dascroi/079PXX79-XX79-181031131104-K8E3_BZDET?xid=QWhtZWRhYmFkIENyaWNrZXQgQ29hY2hpbmcgQ2xhc3Nlcw==" TargetMode="External"/><Relationship Id="rId405" Type="http://schemas.openxmlformats.org/officeDocument/2006/relationships/hyperlink" Target="https://www.justdial.com/Ahmedabad/Rashmin-Parikh-Satellite-Road/079PXX79-XX79-160404141751-N6C5_BZDET?xid=QWhtZWRhYmFkIENyaWNrZXQgQ29hY2hpbmcgQ2xhc3Nlcw==" TargetMode="External"/><Relationship Id="rId612" Type="http://schemas.openxmlformats.org/officeDocument/2006/relationships/hyperlink" Target="https://creative-chess-academy.business.site/" TargetMode="External"/><Relationship Id="rId1035" Type="http://schemas.openxmlformats.org/officeDocument/2006/relationships/hyperlink" Target="https://www.justdial.com/Chandigarh/Sn43-Cricket-Academy-Between-Shishu-Niketan-School-Chandigarh-Sector-43/0172PX172-X172-140426164205-G3W2_BZDET?xid=Q2hhbmRpZ2FyaCBDcmlja2V0IENvYWNoaW5nIENsYXNzZXM=" TargetMode="External"/><Relationship Id="rId1242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687" Type="http://schemas.openxmlformats.org/officeDocument/2006/relationships/hyperlink" Target="https://www.justdial.com/Patna/Ms-Dhoni-Cricket-Academy-Opposite-DAV-School-Rajbansi-Nagar/0612PX612-X612-180630145303-A4J6_BZDET?xid=UGF0bmEgQ3JpY2tldCBDb2FjaGluZyBDbGFzc2Vz" TargetMode="External"/><Relationship Id="rId1894" Type="http://schemas.openxmlformats.org/officeDocument/2006/relationships/hyperlink" Target="https://www.google.com/maps/place/india+diamond+cricket+Academy/@28.5556566,77.2137167,17z/data=!3m1!4b1!4m5!3m4!1s0x390cfdce3fef9fbb:0x239bcb8bcc338384!8m2!3d28.5556519!4d77.2159054" TargetMode="External"/><Relationship Id="rId1908" Type="http://schemas.openxmlformats.org/officeDocument/2006/relationships/hyperlink" Target="http://nationalcricketcoaching.com/" TargetMode="External"/><Relationship Id="rId251" Type="http://schemas.openxmlformats.org/officeDocument/2006/relationships/hyperlink" Target="https://content.jdmagicbox.com/comp/bangalore/y9/080pxx80.xx80.180604172425.w9y9/catalogue/rca-cricket-centre-abbigere-bangalore-cricket-coaching-classes-1twffjkajc.jpg?fit=around%7C270%3A130&amp;crop=270%3A130%3B%2A%2C%2A" TargetMode="External"/><Relationship Id="rId489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96" Type="http://schemas.openxmlformats.org/officeDocument/2006/relationships/hyperlink" Target="https://www.justdial.com/Mumbai/Karnala-Sports-Academy-Behind-HOC-Colony-Panvel/022PXX22-XX22-090619110853-N5X2_BZDET?xid=TXVtYmFpIENyaWNrZXQgQ29hY2hpbmcgQ2xhc3Nlcw==" TargetMode="External"/><Relationship Id="rId917" Type="http://schemas.openxmlformats.org/officeDocument/2006/relationships/hyperlink" Target="https://www.justdial.com/Mumbai/Paul-Valthaty-Cricket-Academy-Kandivali-East/022PXX22-XX22-181204061114-U9M7_BZDET?xid=TXVtYmFpIENyaWNrZXQgQ29hY2hpbmcgQ2xhc3Nlcw==" TargetMode="External"/><Relationship Id="rId1102" Type="http://schemas.openxmlformats.org/officeDocument/2006/relationships/hyperlink" Target="https://www.justdial.com/Ludhiana/Gds-Global-Cricket-Academy-Regd-Rahon-Road/0161PX161-X161-170925055805-Z9K1_BZDET?xid=THVkaGlhbmEgQ3JpY2tldCBDb2FjaGluZyBDbGFzc2Vz" TargetMode="External"/><Relationship Id="rId1547" Type="http://schemas.openxmlformats.org/officeDocument/2006/relationships/hyperlink" Target="https://www.google.com/maps/place/Ashok+Malhotra+Cricket+Academy/@22.5079905,88.3475433,689m/data=!3m2!1e3!4b1!4m5!3m4!1s0x3a0270cee8b4c2cd:0xd409a04e36e8d020!8m2!3d22.5079856!4d88.349732" TargetMode="External"/><Relationship Id="rId1754" Type="http://schemas.openxmlformats.org/officeDocument/2006/relationships/hyperlink" Target="https://www.google.com/maps/search/Gurukul+Cricket+Academy/@21.244907,81.6664716,15z/data=!3m1!4b1" TargetMode="External"/><Relationship Id="rId1961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46" Type="http://schemas.openxmlformats.org/officeDocument/2006/relationships/hyperlink" Target="https://content.jdmagicbox.com/comp/hyderabad/o3/040pxx40.xx40.000179119792.d2o3/catalogue/sports-coaching-foundation-masab-tank-hyderabad-sports-clubs-p--z5groaw0ud.jpg?clr=" TargetMode="External"/><Relationship Id="rId349" Type="http://schemas.openxmlformats.org/officeDocument/2006/relationships/hyperlink" Target="https://www.justdial.com/Ahmedabad/Kahaani-Sports-Academy-Next-to-Shrinand-Nagar-Tower-2-Vejalpur/079PXX79-XX79-140528132920-M8Z7_BZDET?xid=QWhtZWRhYmFkIENyaWNrZXQgQ29hY2hpbmcgQ2xhc3Nlcw==" TargetMode="External"/><Relationship Id="rId556" Type="http://schemas.openxmlformats.org/officeDocument/2006/relationships/hyperlink" Target="https://www.justdial.com/Surat/Pankaj-Kapadia-Cricket-Academy-Opposite-Lions-Club-Adajan-Road/0261PX261-X261-180701134249-N1S5_BZDET?xid=U3VyYXQgQ3JpY2tldCBDb2FjaGluZyBDbGFzc2Vz" TargetMode="External"/><Relationship Id="rId763" Type="http://schemas.openxmlformats.org/officeDocument/2006/relationships/hyperlink" Target="https://www.justdial.com/Mumbai/Kunal-Sports-Arena-Near-Blue-Dart-Goregaon-East/022PXX22-XX22-160116194517-T6R5_BZDET?xid=TXVtYmFpIENyaWNrZXQgQ29hY2hpbmcgQ2xhc3Nlcw==" TargetMode="External"/><Relationship Id="rId1186" Type="http://schemas.openxmlformats.org/officeDocument/2006/relationships/hyperlink" Target="https://sites.google.com/view/sparkkungfu" TargetMode="External"/><Relationship Id="rId1393" Type="http://schemas.openxmlformats.org/officeDocument/2006/relationships/hyperlink" Target="http://www.madanlalcricketacademy.com/" TargetMode="External"/><Relationship Id="rId1407" Type="http://schemas.openxmlformats.org/officeDocument/2006/relationships/hyperlink" Target="https://www.justdial.com/Delhi/Gyanti-Cricket-Ramjas-Sports-Complex-West-Patel-Nagar/011PXX11-XX11-130323102320-G7K4_BZDET?xid=RGVsaGkgQ3JpY2tldCBDb2FjaGluZyBDbGFzc2Vz" TargetMode="External"/><Relationship Id="rId1614" Type="http://schemas.openxmlformats.org/officeDocument/2006/relationships/hyperlink" Target="https://www.google.com/maps/place/Shanti+Devi+Cricket+Coaching+Center/@23.6907462,86.9606837,683m/data=!3m2!1e3!4b1!4m5!3m4!1s0x39f71f0bb8a788e3:0xa7d8cecdbd850d7a!8m2!3d23.6907413!4d86.9628724" TargetMode="External"/><Relationship Id="rId1821" Type="http://schemas.openxmlformats.org/officeDocument/2006/relationships/hyperlink" Target="https://www.google.com/maps/search/11+star+cricket+club/@19.5486473,73.8758081,5z/data=!3m1!4b1" TargetMode="External"/><Relationship Id="rId111" Type="http://schemas.openxmlformats.org/officeDocument/2006/relationships/hyperlink" Target="https://www.justdial.com/Bangalore/Power-Play-Opp-Graphite-India-signal-Mahadevapura/080PXX80-XX80-160916163328-B5X2_BZDET?xid=QmFuZ2Fsb3JlIENyaWNrZXQgQ29hY2hpbmcgQ2xhc3Nlcw==" TargetMode="External"/><Relationship Id="rId195" Type="http://schemas.openxmlformats.org/officeDocument/2006/relationships/hyperlink" Target="https://www.justdial.com/Bangalore/PlayIt-Sports-Academy-Ebenezer-International-School-Huskur/080PXX80-XX80-190320224002-L5V4_BZDET?xid=QmFuZ2Fsb3JlIENyaWNrZXQgQ29hY2hpbmcgQ2xhc3Nlcw==" TargetMode="External"/><Relationship Id="rId209" Type="http://schemas.openxmlformats.org/officeDocument/2006/relationships/hyperlink" Target="https://content.jdmagicbox.com/comp/def_content/cricket-coaching-classes/shutterstock-366350231-cricket-coaching-classes-4-5ob5c.jpg?clr=" TargetMode="External"/><Relationship Id="rId416" Type="http://schemas.openxmlformats.org/officeDocument/2006/relationships/hyperlink" Target="https://content.jdmagicbox.com/comp/def_content/cricket-coaching-classes/shutterstock-326327753-cricket-coaching-classes-3-3ondb.jpg?clr=" TargetMode="External"/><Relationship Id="rId970" Type="http://schemas.openxmlformats.org/officeDocument/2006/relationships/hyperlink" Target="https://www.justdial.com/Chandigarh/Future-Star-High-Performance-Cricket-Academy-Kaimwala/0172PX172-X172-170124134853-V8N2_BZDET?xid=Q2hhbmRpZ2FyaCBDcmlja2V0IENvYWNoaW5nIENsYXNzZXM=" TargetMode="External"/><Relationship Id="rId1046" Type="http://schemas.openxmlformats.org/officeDocument/2006/relationships/hyperlink" Target="https://www.justdial.com/Chandigarh/Bat-Ball-Blaster-Chandigarh-Sector-34a/0172PX172-X172-180412145732-N9R2_BZDET?xid=Q2hhbmRpZ2FyaCBDcmlja2V0IENvYWNoaW5nIENsYXNzZXM=" TargetMode="External"/><Relationship Id="rId1253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698" Type="http://schemas.openxmlformats.org/officeDocument/2006/relationships/hyperlink" Target="https://www.justdial.com/Patna/Patil-Cricket-Academy-DY-Patil-Inter-National-School-New-Jaganpura/0612PX612-X612-191022224510-L9C1_BZDET?xid=UGF0bmEgQ3JpY2tldCBDb2FjaGluZyBDbGFzc2Vz" TargetMode="External"/><Relationship Id="rId1919" Type="http://schemas.openxmlformats.org/officeDocument/2006/relationships/hyperlink" Target="https://www.google.com/maps/place/Fine+Cricket+Academy/@22.5978608,80.3660876,17z/data=!3m1!4b1!4m5!3m4!1s0x398096b4822f5a7b:0x1f82e89ae1993780!8m2!3d22.5978559!4d80.3682763" TargetMode="External"/><Relationship Id="rId623" Type="http://schemas.openxmlformats.org/officeDocument/2006/relationships/hyperlink" Target="http://www.pankajkapadiacricketacademy.com/" TargetMode="External"/><Relationship Id="rId830" Type="http://schemas.openxmlformats.org/officeDocument/2006/relationships/hyperlink" Target="https://www.justdial.com/Mumbai/Rise-Shine-Cricket-Academy-Kamothe/022PXX22-XX22-140817220814-Q5B9_BZDET?xid=TXVtYmFpIENyaWNrZXQgQ29hY2hpbmcgQ2xhc3Nlcw==" TargetMode="External"/><Relationship Id="rId928" Type="http://schemas.openxmlformats.org/officeDocument/2006/relationships/hyperlink" Target="https://www.justdial.com/Mumbai/Mumbai-Womens-Cricket-Association-Behind-Plazza-Cinema-Dadar-West/022P5600507_BZDET?xid=TXVtYmFpIENyaWNrZXQgQ29hY2hpbmcgQ2xhc3Nlcw==" TargetMode="External"/><Relationship Id="rId1460" Type="http://schemas.openxmlformats.org/officeDocument/2006/relationships/hyperlink" Target="https://www.justdial.com/Delhi/Lionz-Sports-Club-Shfar-Crossing-Republik/011PXX11-XX11-170920124255-Y3K4_BZDET?xid=RGVsaGkgQ3JpY2tldCBDb2FjaGluZyBDbGFzc2VzIE5vaWRh" TargetMode="External"/><Relationship Id="rId1558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65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57" Type="http://schemas.openxmlformats.org/officeDocument/2006/relationships/hyperlink" Target="https://content.jdmagicbox.com/comp/guntur/p5/9999px863.x863.180827180916.m9p5/catalogue/ranjith-cricket-coaching-guntur-1neje3hl57.jpg?fit=around%7C270%3A130&amp;crop=270%3A130%3B%2A%2C%2A" TargetMode="External"/><Relationship Id="rId262" Type="http://schemas.openxmlformats.org/officeDocument/2006/relationships/hyperlink" Target="https://www.justdial.com/Bangalore/Chamrajpet-Cricket-Club-Nex-to-Aditya-Hotels-Basavanagudi/080PXX80-XX80-120512162346-R7K7_BZDET?xid=QmFuZ2Fsb3JlIENyaWNrZXQgQ29hY2hpbmcgQ2xhc3Nlcw==" TargetMode="External"/><Relationship Id="rId567" Type="http://schemas.openxmlformats.org/officeDocument/2006/relationships/hyperlink" Target="https://www.justdial.com/Surat/Ubuntu-Cricket-Academy-Near-Rajlaxmi-Row-House-Opposite-Geb-Office/0261PX261-X261-200108212209-I6I7_BZDET?xid=U3VyYXQgQ3JpY2tldCBDb2FjaGluZyBDbGFzc2Vz" TargetMode="External"/><Relationship Id="rId1113" Type="http://schemas.openxmlformats.org/officeDocument/2006/relationships/hyperlink" Target="https://www.justdial.com/Ludhiana/Everest-Sports-Academy-MAKKAR-STATIONERY-BRS-Nagar/0161PX161-X161-160217164235-Z8J7_BZDET?xid=THVkaGlhbmEgQ3JpY2tldCBDb2FjaGluZyBDbGFzc2Vz" TargetMode="External"/><Relationship Id="rId1197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20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18" Type="http://schemas.openxmlformats.org/officeDocument/2006/relationships/hyperlink" Target="https://www.justdial.com/Delhi/Small-Wonders-Gourmet-Hub-Mall-Paschim-Vihar/011PGE11813_BZDET?xid=RGVsaGkgQ3JpY2tldCBDb2FjaGluZyBDbGFzc2Vz" TargetMode="External"/><Relationship Id="rId1972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22" Type="http://schemas.openxmlformats.org/officeDocument/2006/relationships/hyperlink" Target="https://content.jdmagicbox.com/comp/bangalore/k3/080pxx80.xx80.150906121532.k4k3/catalogue/just-play-sports-club-electronic-city-phase-1-bangalore-badminton-courts-2jdp949.jpg?fit=around%7C270%3A130&amp;crop=270%3A130%3B%2A%2C%2A" TargetMode="External"/><Relationship Id="rId774" Type="http://schemas.openxmlformats.org/officeDocument/2006/relationships/hyperlink" Target="https://www.justdial.com/Mumbai/Female-Cricket-Academy-Near-Cafe-Coffee-Day-Gate-No-2-Shivaji-Park-Dadar-West/022PXX22-XX22-190412024020-V4X9_BZDET?xid=TXVtYmFpIENyaWNrZXQgQ29hY2hpbmcgQ2xhc3Nlcw==" TargetMode="External"/><Relationship Id="rId981" Type="http://schemas.openxmlformats.org/officeDocument/2006/relationships/hyperlink" Target="https://www.justdial.com/Chandigarh/Millennium-Best-Cricket-Academy-Chandigarh-Sector-59-Phase-5/0172PX172-X172-170922184904-H1R5_BZDET?xid=Q2hhbmRpZ2FyaCBDcmlja2V0IENvYWNoaW5nIENsYXNzZXM=" TargetMode="External"/><Relationship Id="rId1057" Type="http://schemas.openxmlformats.org/officeDocument/2006/relationships/hyperlink" Target="https://www.justdial.com/Chandigarh/Fateh-Cricket-Academy-Ground-Kharar/0172PX172-X172-200108232230-F6V9_BZDET?xid=Q2hhbmRpZ2FyaCBDcmlja2V0IENvYWNoaW5nIENsYXNzZXM=" TargetMode="External"/><Relationship Id="rId1625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832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2010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427" Type="http://schemas.openxmlformats.org/officeDocument/2006/relationships/hyperlink" Target="https://www.justdial.com/Ahmedabad/Sourabh-Cricket-Club-Near-Bhikshuk-Cricket-Ground-Kubernagar/079PXX79-XX79-180720232047-C1F7_BZDET?xid=QWhtZWRhYmFkIENyaWNrZXQgQ29hY2hpbmcgQ2xhc3Nlcw==" TargetMode="External"/><Relationship Id="rId634" Type="http://schemas.openxmlformats.org/officeDocument/2006/relationships/hyperlink" Target="https://www.justdial.com/Mumbai/Rising-Star-Sports-Foundation-Cricket-Academy-Kasturi-Park-Bhayandar-East/022PXX22-XX22-180325121506-T2V5_BZDET?xid=TXVtYmFpIENyaWNrZXQgQ29hY2hpbmcgQ2xhc3Nlcw==" TargetMode="External"/><Relationship Id="rId841" Type="http://schemas.openxmlformats.org/officeDocument/2006/relationships/hyperlink" Target="https://www.justdial.com/Mumbai/Arjuna-Sports-Academy-Near-Adharwadi-Chowk-Kalyan-West/022PXX22-XX22-170404125054-J4H2_BZDET?xid=TXVtYmFpIENyaWNrZXQgQ29hY2hpbmcgQ2xhc3Nlcw==" TargetMode="External"/><Relationship Id="rId1264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71" Type="http://schemas.openxmlformats.org/officeDocument/2006/relationships/hyperlink" Target="https://www.justdial.com/Delhi/Ghaziabad-Sporting-Cricket-Club-Near-DPS-Indrapuram-Hapur-Road/011PXX11-XX11-160829125059-X8D9_BZDET?xid=RGVsaGkgQ3JpY2tldCBDb2FjaGluZyBDbGFzc2VzIE5vaWRh" TargetMode="External"/><Relationship Id="rId1569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273" Type="http://schemas.openxmlformats.org/officeDocument/2006/relationships/hyperlink" Target="https://www.justdial.com/Bangalore/Inventors-Cricket-Academy-Opposite-Apna-Day-Super-Market-Whitefield/080PXX80-XX80-180404192724-L5M8_BZDET?xid=QmFuZ2Fsb3JlIENyaWNrZXQgQ29hY2hpbmcgQ2xhc3Nlcw==" TargetMode="External"/><Relationship Id="rId480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701" Type="http://schemas.openxmlformats.org/officeDocument/2006/relationships/hyperlink" Target="https://www.justdial.com/Mumbai/The-Chembur-Gymkhana-Near-Ambedkar-Garden-Chembur-East/022P8400919_BZDET?xid=TXVtYmFpIENyaWNrZXQgQ29hY2hpbmcgQ2xhc3Nlcw==" TargetMode="External"/><Relationship Id="rId939" Type="http://schemas.openxmlformats.org/officeDocument/2006/relationships/hyperlink" Target="https://www.justdial.com/Mumbai/Just-Cricket-Tanaji-Nagar-Kurar-Village-Malad-East/022PXX22-XX22-130227003026-R6Y9_BZDET?xid=TXVtYmFpIENyaWNrZXQgQ29hY2hpbmcgQ2xhc3Nlcw==" TargetMode="External"/><Relationship Id="rId1124" Type="http://schemas.openxmlformats.org/officeDocument/2006/relationships/hyperlink" Target="https://www.justdial.com/Ludhiana/Professional-Tennis-Academy-Shrabha-Nagar-Model-Town/0161PX161-X161-160920193108-K3N8_BZDET?xid=THVkaGlhbmEgQ3JpY2tldCBDb2FjaGluZyBDbGFzc2Vz" TargetMode="External"/><Relationship Id="rId1331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776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983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68" Type="http://schemas.openxmlformats.org/officeDocument/2006/relationships/hyperlink" Target="https://content.jdmagicbox.com/comp/bangalore/g6/080pxx80.xx80.131008101028.g6g6/catalogue/j-sports-jayanagar-9th-block-bangalore-cricket-coaching-classes-2eflz4q.jpg?fit=around%7C270%3A130&amp;crop=270%3A130%3B%2A%2C%2A" TargetMode="External"/><Relationship Id="rId133" Type="http://schemas.openxmlformats.org/officeDocument/2006/relationships/hyperlink" Target="https://www.justdial.com/Bangalore/Active-Arena-Opposite-to-Prestige-Tech-Park-Behind-Croma-Near-E-Zone-Panathur/080PXX80-XX80-160829105549-I1K7_BZDET?xid=QmFuZ2Fsb3JlIENyaWNrZXQgQ29hY2hpbmcgQ2xhc3Nlcw==" TargetMode="External"/><Relationship Id="rId340" Type="http://schemas.openxmlformats.org/officeDocument/2006/relationships/hyperlink" Target="https://www.justdial.com/Ahmedabad/C-N-Sports-Academy-Ambawadi/079PXX79-XX79-140205114515-C2U5_BZDET?xid=QWhtZWRhYmFkIENyaWNrZXQgQ29hY2hpbmcgQ2xhc3Nlcw==" TargetMode="External"/><Relationship Id="rId578" Type="http://schemas.openxmlformats.org/officeDocument/2006/relationships/hyperlink" Target="https://www.justdial.com/Surat/Shotokan-Karate-Dojo-Near-Parvat-Patiya-Opposite-Ganga-Hotel-Near-CNG-Pump-Puna-Patiya/0261PX261-X261-180807181206-V2L7_BZDET?xid=U3VyYXQgQ3JpY2tldCBDb2FjaGluZyBDbGFzc2Vz" TargetMode="External"/><Relationship Id="rId785" Type="http://schemas.openxmlformats.org/officeDocument/2006/relationships/hyperlink" Target="https://www.justdial.com/Mumbai/Podar-Cricket-Academy-Santacruz-West/022P8402910_BZDET?xid=TXVtYmFpIENyaWNrZXQgQ29hY2hpbmcgQ2xhc3Nlcw==" TargetMode="External"/><Relationship Id="rId992" Type="http://schemas.openxmlformats.org/officeDocument/2006/relationships/hyperlink" Target="https://www.justdial.com/Chandigarh/Kk-Cricket-Academy-Chandigarh-Sector-39b/0172PX172-X172-180503173925-T1B8_BZDET?xid=Q2hhbmRpZ2FyaCBDcmlja2V0IENvYWNoaW5nIENsYXNzZXM=" TargetMode="External"/><Relationship Id="rId1429" Type="http://schemas.openxmlformats.org/officeDocument/2006/relationships/hyperlink" Target="https://www.justdial.com/Delhi/Ashish-Nehra-Cricket-Academy-Noida-Sector-62/011PXX11-XX11-170513124258-L8Z9_BZDET?xid=RGVsaGkgQ3JpY2tldCBDb2FjaGluZyBDbGFzc2VzIE5vaWRh" TargetMode="External"/><Relationship Id="rId1636" Type="http://schemas.openxmlformats.org/officeDocument/2006/relationships/hyperlink" Target="https://www.google.com/maps/search/Kamrup+Cricket+Academy/@26.2786051,91.3341552,10z/data=!3m1!4b1" TargetMode="External"/><Relationship Id="rId1843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200" Type="http://schemas.openxmlformats.org/officeDocument/2006/relationships/hyperlink" Target="https://content.jdmagicbox.com/comp/bangalore/h1/080pxx80.xx80.101219231244.t3h1/catalogue/green-country-sports-academy-kodigehalli-bangalore-institutes-for-sports-3wbz6li.jpg?fit=around%7C270%3A130&amp;crop=270%3A130%3B%2A%2C%2A" TargetMode="External"/><Relationship Id="rId438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45" Type="http://schemas.openxmlformats.org/officeDocument/2006/relationships/hyperlink" Target="https://www.justdial.com/Mumbai/R-P-Cricmentor-Academy-Near-Koldongari-Vile-Parle-East/022PXX22-XX22-180710165208-N5S3_BZDET?xid=TXVtYmFpIENyaWNrZXQgQ29hY2hpbmcgQ2xhc3Nlcw==" TargetMode="External"/><Relationship Id="rId852" Type="http://schemas.openxmlformats.org/officeDocument/2006/relationships/hyperlink" Target="https://www.justdial.com/Mumbai/Hatrics-Near-Uro-School-Airoli-Sector-19/022PXX22-XX22-190602112521-V8Z1_BZDET?xid=TXVtYmFpIENyaWNrZXQgQ29hY2hpbmcgQ2xhc3Nlcw==" TargetMode="External"/><Relationship Id="rId1068" Type="http://schemas.openxmlformats.org/officeDocument/2006/relationships/hyperlink" Target="https://www.justdial.com/Ludhiana/CAP-Cricket-Academy-Of-Pathans-Opp-Police-Station-Brs-Nagar/0161PX161-X161-180710144734-P7E5_BZDET?xid=THVkaGlhbmEgQ3JpY2tldCBDb2FjaGluZyBDbGFzc2Vz" TargetMode="External"/><Relationship Id="rId1275" Type="http://schemas.openxmlformats.org/officeDocument/2006/relationships/hyperlink" Target="http://www.dimensionscoaching.in/" TargetMode="External"/><Relationship Id="rId1482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03" Type="http://schemas.openxmlformats.org/officeDocument/2006/relationships/hyperlink" Target="https://www.google.com/maps/search/Lakshya+Cricket+Academy/@25.6351013,84.7918418,43023m/data=!3m2!1e3!4b1" TargetMode="External"/><Relationship Id="rId1910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284" Type="http://schemas.openxmlformats.org/officeDocument/2006/relationships/hyperlink" Target="https://content.jdmagicbox.com/comp/def_content/cricket-coaching-classes/shutterstock-366350231-cricket-coaching-classes-4-5ob5c.jpg?clr=" TargetMode="External"/><Relationship Id="rId491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505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712" Type="http://schemas.openxmlformats.org/officeDocument/2006/relationships/hyperlink" Target="https://www.justdial.com/Mumbai/Poinsur-Gymkhana-Opposite-Govardhan-Kandivali-West/022P8404269_BZDET?xid=TXVtYmFpIENyaWNrZXQgQ29hY2hpbmcgQ2xhc3Nlcw==" TargetMode="External"/><Relationship Id="rId1135" Type="http://schemas.openxmlformats.org/officeDocument/2006/relationships/hyperlink" Target="https://www.justdial.com/Ludhiana/Cricket-Academy-of-Pathans-Raj-Guru-Nagar/0161PX161-X161-190910193549-U3P1_BZDET?xid=THVkaGlhbmEgQ3JpY2tldCBDb2FjaGluZyBDbGFzc2Vz" TargetMode="External"/><Relationship Id="rId1342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787" Type="http://schemas.openxmlformats.org/officeDocument/2006/relationships/hyperlink" Target="https://www.google.com/maps/search/Cricket+academy/@28.529509,77.065588,11z/data=!3m1!4b1" TargetMode="External"/><Relationship Id="rId1994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79" Type="http://schemas.openxmlformats.org/officeDocument/2006/relationships/hyperlink" Target="https://www.justdial.com/Bangalore/Rising-Star-Cricket-Academy-Opp-Paradise-Biriyani-Near-HP-Petrol-Pump-New-Bel-Road/080PXX80-XX80-160926190754-D4Y2_BZDET?xid=QmFuZ2Fsb3JlIENyaWNrZXQgQ29hY2hpbmcgQ2xhc3Nlcw==" TargetMode="External"/><Relationship Id="rId144" Type="http://schemas.openxmlformats.org/officeDocument/2006/relationships/hyperlink" Target="https://www.justdial.com/Bangalore/Bellandur-Cricket-Academy-Opposite-Sobha-Dahlia-Bellandur/080PXX80-XX80-180111152004-J8F5_BZDET?xid=QmFuZ2Fsb3JlIENyaWNrZXQgQ29hY2hpbmcgQ2xhc3Nlcw==" TargetMode="External"/><Relationship Id="rId589" Type="http://schemas.openxmlformats.org/officeDocument/2006/relationships/hyperlink" Target="https://www.justdial.com/Vadodara/Kiran-More-Acedemy/0265PX265-X265-181201032811-H4Y5_BZDET?xid=VmFkb2RhcmEgQ3JpY2tldCBDb2FjaGluZyBDbGFzc2Vz" TargetMode="External"/><Relationship Id="rId796" Type="http://schemas.openxmlformats.org/officeDocument/2006/relationships/hyperlink" Target="https://www.justdial.com/Mumbai/Cricfit-Cricket-Academy-Lokhandwala-Complex-Andheri-West/022PXX22-XX22-171103133006-V7T2_BZDET?xid=TXVtYmFpIENyaWNrZXQgQ29hY2hpbmcgQ2xhc3Nlcw==" TargetMode="External"/><Relationship Id="rId1202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647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854" Type="http://schemas.openxmlformats.org/officeDocument/2006/relationships/hyperlink" Target="https://www.google.com/maps/search/Jabali+Cricket+Academy/@22.2277871,79.6652809,8z/data=!3m1!4b1" TargetMode="External"/><Relationship Id="rId351" Type="http://schemas.openxmlformats.org/officeDocument/2006/relationships/hyperlink" Target="https://www.justdial.com/Ahmedabad/Star-Cricket-Coaching-Camp-Near-Sports-Club-Stadium-Road/079PXX79-XX79-170220144546-Z2A2_BZDET?xid=QWhtZWRhYmFkIENyaWNrZXQgQ29hY2hpbmcgQ2xhc3Nlcw==" TargetMode="External"/><Relationship Id="rId449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56" Type="http://schemas.openxmlformats.org/officeDocument/2006/relationships/hyperlink" Target="https://www.justdial.com/Mumbai/D-M-Sports-Academy-Above-MacDonalds-Vasai-West/022PXX22-XX22-190222182014-V3H1_BZDET?xid=TXVtYmFpIENyaWNrZXQgQ29hY2hpbmcgQ2xhc3Nlcw==" TargetMode="External"/><Relationship Id="rId863" Type="http://schemas.openxmlformats.org/officeDocument/2006/relationships/hyperlink" Target="https://www.justdial.com/Mumbai/PKSA-Cricket-Academy-Kharghar-Apeejay-School-KHARGHAR-SECTOR-21/022PXX22-XX22-170808110502-P8J8_BZDET?xid=TXVtYmFpIENyaWNrZXQgQ29hY2hpbmcgQ2xhc3Nlcw==" TargetMode="External"/><Relationship Id="rId1079" Type="http://schemas.openxmlformats.org/officeDocument/2006/relationships/hyperlink" Target="https://www.justdial.com/Ludhiana/Gsm-Sports-Academy-Opposite-Aura-Gym-Near-Keys-Hotel-Brs-Nagar/0161PX161-X161-181011084022-N2Z3_BZDET?xid=THVkaGlhbmEgQ3JpY2tldCBDb2FjaGluZyBDbGFzc2Vz" TargetMode="External"/><Relationship Id="rId1286" Type="http://schemas.openxmlformats.org/officeDocument/2006/relationships/hyperlink" Target="http://business.google.com/website/vizag-cricket-academy-vizag" TargetMode="External"/><Relationship Id="rId1493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507" Type="http://schemas.openxmlformats.org/officeDocument/2006/relationships/hyperlink" Target="https://www.google.com/maps/place/Calcutta+Cricket+Academy/@22.5157747,88.3566267,689m/data=!3m2!1e3!4b1!4m5!3m4!1s0x3a0270d4b702c851:0xde96b311fdffcf34!8m2!3d22.5157698!4d88.3588154" TargetMode="External"/><Relationship Id="rId1714" Type="http://schemas.openxmlformats.org/officeDocument/2006/relationships/hyperlink" Target="https://www.justdial.com/Patna/Gen-Nex-Cricket-Academy-Beur/0612PX612-X612-200108205053-R6P6_BZDET?xid=UGF0bmEgQ3JpY2tldCBDb2FjaGluZyBDbGFzc2Vz" TargetMode="External"/><Relationship Id="rId211" Type="http://schemas.openxmlformats.org/officeDocument/2006/relationships/hyperlink" Target="https://www.justdial.com/Bangalore/Priyank-Home-Cricket-Coaching/080PXX80-XX80-190524230412-C6W5_BZDET?xid=QmFuZ2Fsb3JlIENyaWNrZXQgQ29hY2hpbmcgQ2xhc3Nlcw==" TargetMode="External"/><Relationship Id="rId295" Type="http://schemas.openxmlformats.org/officeDocument/2006/relationships/hyperlink" Target="https://www.justdial.com/Bangalore/Ocelots-club-Ltd-Shanti-Nikethan-Bannerghatta-Road/080PXX80-XX80-131128131529-T3A6_BZDET?xid=QmFuZ2Fsb3JlIENyaWNrZXQgQ29hY2hpbmcgQ2xhc3Nlcw==" TargetMode="External"/><Relationship Id="rId309" Type="http://schemas.openxmlformats.org/officeDocument/2006/relationships/hyperlink" Target="https://www.justdial.com/Ahmedabad/Eklavya-Sports-Academy-Near-Off-Sola-Over-Bridge-Opposite-Cambay-Grand-Hotel-Thaltej/079PXX79-XX79-130402123122-E5L2_BZDET?xid=QWhtZWRhYmFkIENyaWNrZXQgQ29hY2hpbmcgQ2xhc3Nlcw==" TargetMode="External"/><Relationship Id="rId516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1146" Type="http://schemas.openxmlformats.org/officeDocument/2006/relationships/hyperlink" Target="https://www.justdial.com/Bhatinda/Bathinda-cricket-academy-Opp-Park-Near-Street-N-5-Ganesh-Nagar/9999PX164-X164-190810152549-F8B9_BZDET?xid=QmhhdGluZGEgQ3JpY2tldCBDb2FjaGluZyBDbGFzc2Vz" TargetMode="External"/><Relationship Id="rId1798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921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723" Type="http://schemas.openxmlformats.org/officeDocument/2006/relationships/hyperlink" Target="https://www.justdial.com/Mumbai/Cricket-Club-Of-INDIA-Near-Asiatic-Gelod-Hotel-Churchgate/022PXX22-XX22-000988787964-R0D5_BZDET?xid=TXVtYmFpIENyaWNrZXQgQ29hY2hpbmcgQ2xhc3Nlcw==" TargetMode="External"/><Relationship Id="rId930" Type="http://schemas.openxmlformats.org/officeDocument/2006/relationships/hyperlink" Target="https://www.justdial.com/Mumbai/County-Cricket-Club-Near-Navrang-Cinema-Andheri-West/022P1237878729H9Z7U2_BZDET?xid=TXVtYmFpIENyaWNrZXQgQ29hY2hpbmcgQ2xhc3Nlcw==" TargetMode="External"/><Relationship Id="rId1006" Type="http://schemas.openxmlformats.org/officeDocument/2006/relationships/hyperlink" Target="https://www.justdial.com/Chandigarh/Paradise-Cricket-Academy-Dhakaoli/0172PX172-X172-170922153512-Y2S4_BZDET?xid=Q2hhbmRpZ2FyaCBDcmlja2V0IENvYWNoaW5nIENsYXNzZXM=" TargetMode="External"/><Relationship Id="rId1353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60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658" Type="http://schemas.openxmlformats.org/officeDocument/2006/relationships/hyperlink" Target="https://www.google.com/maps/place/Lokhra+Cricket+Coaching+Center/@26.113642,91.7613168,617m/data=!3m2!1e3!4b1!4m5!3m4!1s0x375a5fb0deee8957:0x336e4f5df70d8a7c!8m2!3d26.113642!4d91.7635055" TargetMode="External"/><Relationship Id="rId1865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55" Type="http://schemas.openxmlformats.org/officeDocument/2006/relationships/hyperlink" Target="https://content.jdmagicbox.com/comp/bangalore/05/080p12205/catalogue/jawahar-sports-club-malleswaram-bangalore-cricket-coaching-classes-29oc6cz.jpg?fit=around%7C270%3A130&amp;crop=270%3A130%3B%2A%2C%2A" TargetMode="External"/><Relationship Id="rId362" Type="http://schemas.openxmlformats.org/officeDocument/2006/relationships/hyperlink" Target="https://content.jdmagicbox.com/comp/ahmedabad/k4/079pxx79.xx79.190401173538.p5k4/catalogue/arjuna-sports-academy-ahmedabad-yfhzo1w0mq.jpg?clr=" TargetMode="External"/><Relationship Id="rId1213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297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20" Type="http://schemas.openxmlformats.org/officeDocument/2006/relationships/hyperlink" Target="https://www.justdial.com/Delhi/Ashish-Nehra-Cricket-Academy-Noida-Sector-62/011PXX11-XX11-170513124258-L8Z9_BZDET?xid=RGVsaGkgQ3JpY2tldCBDb2FjaGluZyBDbGFzc2Vz" TargetMode="External"/><Relationship Id="rId1518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222" Type="http://schemas.openxmlformats.org/officeDocument/2006/relationships/hyperlink" Target="https://www.justdial.com/Bangalore/Ekalavya-Academy-Of-Cricket-Coaching-Near-Janapriya-Appartment-Or-Euro-Kids-Kmv-Red-Hills-Schools-Opp-Chikbanavara/080PXX80-XX80-170118163127-C9N6_BZDET?xid=QmFuZ2Fsb3JlIENyaWNrZXQgQ29hY2hpbmcgQ2xhc3Nlcw==" TargetMode="External"/><Relationship Id="rId667" Type="http://schemas.openxmlformats.org/officeDocument/2006/relationships/hyperlink" Target="https://www.justdial.com/Mumbai/Ashirwad-Cricket-Club-Near-Water-Tank-and-Datta-Mandir-Nalasopara-East/022PXX22-XX22-130208000642-S5T3_BZDET?xid=TXVtYmFpIENyaWNrZXQgQ29hY2hpbmcgQ2xhc3Nlcw==" TargetMode="External"/><Relationship Id="rId874" Type="http://schemas.openxmlformats.org/officeDocument/2006/relationships/hyperlink" Target="https://www.justdial.com/Mumbai/Athletix-Cricket-Academy-Above-PVR-Cinema-Mulund-West/022PXX22-XX22-191212201514-L5Y3_BZDET?xid=TXVtYmFpIENyaWNrZXQgQ29hY2hpbmcgQ2xhc3Nlcw==" TargetMode="External"/><Relationship Id="rId1725" Type="http://schemas.openxmlformats.org/officeDocument/2006/relationships/hyperlink" Target="https://www.justdial.com/Patna/Bihar-Cricket-Academy-Of-Excellence/0612PX612-X612-200108224257-F2L7_BZDET?xid=UGF0bmEgQ3JpY2tldCBDb2FjaGluZyBDbGFzc2Vz" TargetMode="External"/><Relationship Id="rId1932" Type="http://schemas.openxmlformats.org/officeDocument/2006/relationships/hyperlink" Target="https://www.google.com/maps/place/Vidya+Academy,+Morena/@26.4963375,77.985798,17z/data=!3m1!4b1!4m5!3m4!1s0x3976ad978fc8404b:0xae36166d0bfe23ee!8m2!3d26.4963327!4d77.9879867" TargetMode="External"/><Relationship Id="rId17" Type="http://schemas.openxmlformats.org/officeDocument/2006/relationships/hyperlink" Target="https://content.jdmagicbox.com/comp/visakhapatnam/s3/0891px891.x891.180309032823.t2s3/catalogue/kandukuri-cricket-academy-visakhapatnam-cricket-coaching-classes-dw85m0k9es.jpg?fit=around%7C270%3A130&amp;crop=270%3A130%3B%2A%2C%2A" TargetMode="External"/><Relationship Id="rId527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734" Type="http://schemas.openxmlformats.org/officeDocument/2006/relationships/hyperlink" Target="https://www.justdial.com/Mumbai/Ameya-Classic-Club-Yashwant-Nagar-Virat-Nagar-Virar-West/022PXX22-XX22-110405122148-G2S4_BZDET?xid=TXVtYmFpIENyaWNrZXQgQ29hY2hpbmcgQ2xhc3Nlcw==" TargetMode="External"/><Relationship Id="rId941" Type="http://schemas.openxmlformats.org/officeDocument/2006/relationships/hyperlink" Target="https://www.justdial.com/Mumbai/Shri-Saraswati-Academy-Ram-Nagar-Near-Madrasi-Mandir-Dombivli-East/022PXX22-XX22-140308175409-G3S4_BZDET?xid=TXVtYmFpIENyaWNrZXQgQ29hY2hpbmcgQ2xhc3Nlcw==" TargetMode="External"/><Relationship Id="rId1157" Type="http://schemas.openxmlformats.org/officeDocument/2006/relationships/hyperlink" Target="http://danielscricketacademy.com/contact-us.html" TargetMode="External"/><Relationship Id="rId1364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71" Type="http://schemas.openxmlformats.org/officeDocument/2006/relationships/hyperlink" Target="https://www.google.com/maps/place/C+Chaterjee+Cricket+Coaching/@22.6011809,88.3645847,688m/data=!3m2!1e3!4b1!4m5!3m4!1s0x3a02762dc208269d:0x8387a901bc0b6e7b!8m2!3d22.601176!4d88.3667734" TargetMode="External"/><Relationship Id="rId70" Type="http://schemas.openxmlformats.org/officeDocument/2006/relationships/hyperlink" Target="https://www.justdial.com/Bangalore/J-Sports-Near-Prashanthi-Silks-Jayanagar-9th-Block/080PXX80-XX80-131008101028-G6G6_BZDET?xid=QmFuZ2Fsb3JlIENyaWNrZXQgQ29hY2hpbmcgQ2xhc3Nlcw==" TargetMode="External"/><Relationship Id="rId166" Type="http://schemas.openxmlformats.org/officeDocument/2006/relationships/hyperlink" Target="https://www.justdial.com/Bangalore/Cricket-Beyond-Technique-Near-Wipro-Corporate-Office-Carmelram/080P1237185416D8M9N4_BZDET?xid=QmFuZ2Fsb3JlIENyaWNrZXQgQ29hY2hpbmcgQ2xhc3Nlcw==" TargetMode="External"/><Relationship Id="rId373" Type="http://schemas.openxmlformats.org/officeDocument/2006/relationships/hyperlink" Target="https://www.justdial.com/Ahmedabad/King-Star-Sports-Academy-Opposite-Ymca-Club-Prahladnagar/079PXX79-XX79-160407130608-C8W4_BZDET?xid=QWhtZWRhYmFkIENyaWNrZXQgQ29hY2hpbmcgQ2xhc3Nlcw==" TargetMode="External"/><Relationship Id="rId580" Type="http://schemas.openxmlformats.org/officeDocument/2006/relationships/hyperlink" Target="https://www.justdial.com/Surat/Priyansi-Sportswear-Rana-Sheri-Begumpura/0261PX261-X261-190205045542-V3J8_BZDET?xid=U3VyYXQgQ3JpY2tldCBDb2FjaGluZyBDbGFzc2Vz" TargetMode="External"/><Relationship Id="rId801" Type="http://schemas.openxmlformats.org/officeDocument/2006/relationships/hyperlink" Target="https://www.justdial.com/Mumbai/Santosh-Sports-Cricket-Academy-Near-Don-Boscow-School-Kalyan-West/022PXX22-XX22-170116161757-W4R6_BZDET?xid=TXVtYmFpIENyaWNrZXQgQ29hY2hpbmcgQ2xhc3Nlcw==" TargetMode="External"/><Relationship Id="rId1017" Type="http://schemas.openxmlformats.org/officeDocument/2006/relationships/hyperlink" Target="https://www.justdial.com/Chandigarh/Gill-Cricket-Academy-Front-Side-Of-Varindavan-PEER-MUCHALLA/0172PX172-X172-181020180520-C5R3_BZDET?xid=Q2hhbmRpZ2FyaCBDcmlja2V0IENvYWNoaW5nIENsYXNzZXM=" TargetMode="External"/><Relationship Id="rId1224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31" Type="http://schemas.openxmlformats.org/officeDocument/2006/relationships/hyperlink" Target="https://www.justdial.com/Delhi/Smashtress-NEAR-CNG-GAS-STATION/011PXX11-XX11-180810193510-U1D1_BZDET?xid=RGVsaGkgQ3JpY2tldCBDb2FjaGluZyBDbGFzc2VzIE5vaWRh" TargetMode="External"/><Relationship Id="rId1669" Type="http://schemas.openxmlformats.org/officeDocument/2006/relationships/hyperlink" Target="https://www.justdial.com/Guwahati/Santipur-Cricket-Academy-Near-Santipur/9999PX361-X361-170603131235-I2W2_BZDET?xid=R3V3YWhhdGkgQ3JpY2tldCBDb2FjaGluZyBDbGFzc2Vz" TargetMode="External"/><Relationship Id="rId1876" Type="http://schemas.openxmlformats.org/officeDocument/2006/relationships/hyperlink" Target="https://www.google.com/maps/place/Mayank+Chaturvedi+Cricket+Academy/@23.2163372,77.4322499,17z/data=!3m1!4b1!4m5!3m4!1s0x397c4251c7bc357f:0xb773e3228ac98c20!8m2!3d23.2163323!4d77.4344386" TargetMode="External"/><Relationship Id="rId1" Type="http://schemas.openxmlformats.org/officeDocument/2006/relationships/hyperlink" Target="https://content.jdmagicbox.com/comp/vijayawada/f1/0866px866.x866.170914185133.v8f1/catalogue/xsense-tadepalli-vijayawada-cricket-coaching-classes-319p04p4u1.jpg?clr=" TargetMode="External"/><Relationship Id="rId233" Type="http://schemas.openxmlformats.org/officeDocument/2006/relationships/hyperlink" Target="https://content.jdmagicbox.com/comp/bangalore/k4/080pxx80.xx80.190319215029.i2k4/catalogue/captains-xi-cricket-coaching-camp-jp-nagar-7th-phase-bangalore-cricket-coaching-classes-ddakihj2u3.jpg?fit=around%7C270%3A130&amp;crop=270%3A130%3B%2A%2C%2A" TargetMode="External"/><Relationship Id="rId440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78" Type="http://schemas.openxmlformats.org/officeDocument/2006/relationships/hyperlink" Target="https://www.justdial.com/Mumbai/Sports-Gurukul-Pvt-Ltd-Near-Imax-Theatre-Wadala-West/022P1237299002Q9A2M3_BZDET?xid=TXVtYmFpIENyaWNrZXQgQ29hY2hpbmcgQ2xhc3Nlcw==" TargetMode="External"/><Relationship Id="rId885" Type="http://schemas.openxmlformats.org/officeDocument/2006/relationships/hyperlink" Target="https://www.justdial.com/Mumbai/Payyade-Cricket-Academy-Borivali-West/022PXX22-XX22-181127111414-I2Y3_BZDET?xid=TXVtYmFpIENyaWNrZXQgQ29hY2hpbmcgQ2xhc3Nlcw==" TargetMode="External"/><Relationship Id="rId1070" Type="http://schemas.openxmlformats.org/officeDocument/2006/relationships/hyperlink" Target="https://www.justdial.com/Ludhiana/Cp-Cricket-Academy-Near-Karishna-Mandir-Model-Town/0161PX161-X161-190908231021-C5R8_BZDET?xid=THVkaGlhbmEgQ3JpY2tldCBDb2FjaGluZyBDbGFzc2Vz" TargetMode="External"/><Relationship Id="rId1529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36" Type="http://schemas.openxmlformats.org/officeDocument/2006/relationships/hyperlink" Target="https://www.google.com/maps/search/DMS+Cricket+Academy/@25.6333567,85.0839079,21512m/data=!3m2!1e3!4b1" TargetMode="External"/><Relationship Id="rId1943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28" Type="http://schemas.openxmlformats.org/officeDocument/2006/relationships/hyperlink" Target="https://content.jdmagicbox.com/comp/hyderabad/s2/040pxx40.xx40.200207201047.i2s2/catalogue/mpr-cricket-academy-kukatpally-hyderabad-cricket-coaching-classes-4jf5v2zq3n.jpg?clr=" TargetMode="External"/><Relationship Id="rId300" Type="http://schemas.openxmlformats.org/officeDocument/2006/relationships/hyperlink" Target="https://www.justdial.com/Ahmedabad/Royal-Cricket-Academy-Near-Prahaladnagar-Behind-Ashwaraj-Bungalow-Satellite/079PXX79-XX79-160812181948-Q8L6_BZDET?xid=QWhtZWRhYmFkIENyaWNrZXQgQ29hY2hpbmcgQ2xhc3Nlcw==" TargetMode="External"/><Relationship Id="rId538" Type="http://schemas.openxmlformats.org/officeDocument/2006/relationships/hyperlink" Target="https://mcamehsana.wixsite.com/sca2018" TargetMode="External"/><Relationship Id="rId745" Type="http://schemas.openxmlformats.org/officeDocument/2006/relationships/hyperlink" Target="https://www.justdial.com/Mumbai/Mig-Cricket-Club-Near-Mhada-Office-Gandhi-Nagar-Kala-Nagar-Kherwadi-bandra-East/022PXX22-XX22-000706777355-V5L3_BZDET?xid=TXVtYmFpIENyaWNrZXQgQ29hY2hpbmcgQ2xhc3Nlcw==" TargetMode="External"/><Relationship Id="rId952" Type="http://schemas.openxmlformats.org/officeDocument/2006/relationships/hyperlink" Target="https://www.justdial.com/Mumbai/Bayside-Sports-India-Pvt-Ltd-Next-to-AC-Market-Tardeo/022PXX22-XX22-150410134625-Q9S9_BZDET?xid=TXVtYmFpIENyaWNrZXQgQ29hY2hpbmcgQ2xhc3Nlcw==" TargetMode="External"/><Relationship Id="rId1168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75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82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803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81" Type="http://schemas.openxmlformats.org/officeDocument/2006/relationships/hyperlink" Target="https://www.justdial.com/Bangalore/Vamos-Khugar-Cricket-Academy-Behind-Raintree-Boulevard-Byataranyanapura/080PXX80-XX80-190708175525-G7J7_BZDET?xid=QmFuZ2Fsb3JlIENyaWNrZXQgQ29hY2hpbmcgQ2xhc3Nlcw==" TargetMode="External"/><Relationship Id="rId177" Type="http://schemas.openxmlformats.org/officeDocument/2006/relationships/hyperlink" Target="https://www.justdial.com/Bangalore/JP-School-Of-Cricket-Near-Ganesh-Temple-Jayanagar/080P4218162_BZDET?xid=QmFuZ2Fsb3JlIENyaWNrZXQgQ29hY2hpbmcgQ2xhc3Nlcw==" TargetMode="External"/><Relationship Id="rId384" Type="http://schemas.openxmlformats.org/officeDocument/2006/relationships/hyperlink" Target="https://www.justdial.com/Ahmedabad/Mukt-Cricket-Academy-Bopal/079PXX79-XX79-181203130421-V1I8_BZDET?xid=QWhtZWRhYmFkIENyaWNrZXQgQ29hY2hpbmcgQ2xhc3Nlcw==" TargetMode="External"/><Relationship Id="rId591" Type="http://schemas.openxmlformats.org/officeDocument/2006/relationships/hyperlink" Target="https://www.justdial.com/Vadodara/Baroda-Football-Academy-Behind-Petrol-Pump-Fateganj/0265PX265-X265-120920112943-G3Q4_BZDET?xid=VmFkb2RhcmEgQ3JpY2tldCBDb2FjaGluZyBDbGFzc2Vz" TargetMode="External"/><Relationship Id="rId605" Type="http://schemas.openxmlformats.org/officeDocument/2006/relationships/hyperlink" Target="https://www.justdial.com/Vadodara/Vibrant-Cricket-Academy-Near-Narayan-Wadi-Next-To/0265PX265-X265-190517101316-G3A3_BZDET?xid=VmFkb2RhcmEgQ3JpY2tldCBDb2FjaGluZyBDbGFzc2Vz" TargetMode="External"/><Relationship Id="rId812" Type="http://schemas.openxmlformats.org/officeDocument/2006/relationships/hyperlink" Target="https://www.justdial.com/Mumbai/Achievers-Cricket-Academy-Near-Subramani-Samaj-Temple-Chembur/022PXX22-XX22-191204191110-Y9W1_BZDET?xid=TXVtYmFpIENyaWNrZXQgQ29hY2hpbmcgQ2xhc3Nlcw==" TargetMode="External"/><Relationship Id="rId1028" Type="http://schemas.openxmlformats.org/officeDocument/2006/relationships/hyperlink" Target="https://www.justdial.com/Chandigarh/Sky-Rock-Cricket-Academy-Near-Gurudwara-Mohali/0172PX172-X172-150620180213-J8B7_BZDET?xid=Q2hhbmRpZ2FyaCBDcmlja2V0IENvYWNoaW5nIENsYXNzZXM=" TargetMode="External"/><Relationship Id="rId1235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42" Type="http://schemas.openxmlformats.org/officeDocument/2006/relationships/hyperlink" Target="https://www.justdial.com/Delhi/Rb-Cricket-Academy/011PXX11-XX11-190817144106-C2P1_BZDET?xid=RGVsaGkgQ3JpY2tldCBDb2FjaGluZyBDbGFzc2VzIE5vaWRh" TargetMode="External"/><Relationship Id="rId1887" Type="http://schemas.openxmlformats.org/officeDocument/2006/relationships/hyperlink" Target="https://www.google.com/maps/search/JP+CRICKET+ACADEMY/@17.7483853,83.2359492,16z/data=!3m1!4b1" TargetMode="External"/><Relationship Id="rId244" Type="http://schemas.openxmlformats.org/officeDocument/2006/relationships/hyperlink" Target="https://www.justdial.com/Bangalore/Subramanyanagar-Cricket-Academy-Near-Balaji-Samudaya-Bhavana-Road-Subramanya-Nagar/080P4306894_BZDET?xid=QmFuZ2Fsb3JlIENyaWNrZXQgQ29hY2hpbmcgQ2xhc3Nlcw==" TargetMode="External"/><Relationship Id="rId689" Type="http://schemas.openxmlformats.org/officeDocument/2006/relationships/hyperlink" Target="https://www.justdial.com/Mumbai/Proteam-Sport-Academy-Opposite-D-Mart-Seawoods/022PXX22-XX22-160321175232-N4G3_BZDET?xid=TXVtYmFpIENyaWNrZXQgQ29hY2hpbmcgQ2xhc3Nlcw==" TargetMode="External"/><Relationship Id="rId896" Type="http://schemas.openxmlformats.org/officeDocument/2006/relationships/hyperlink" Target="https://www.justdial.com/Mumbai/Hritika-Sports-Opposite-Vakola-Masjid-Near-Military-Camp-Vakola-santacruz-East/022PXX22-XX22-181114163516-V5I8_BZDET?xid=TXVtYmFpIENyaWNrZXQgQ29hY2hpbmcgQ2xhc3Nlcw==" TargetMode="External"/><Relationship Id="rId1081" Type="http://schemas.openxmlformats.org/officeDocument/2006/relationships/hyperlink" Target="https://www.justdial.com/Ludhiana/Gmt-Cricket-Indoor-Sports-Hub-Backside-Vishal-Mega-Mart-Ferozepur-Road/0161PX161-X161-180529081734-V7V3_BZDET?xid=THVkaGlhbmEgQ3JpY2tldCBDb2FjaGluZyBDbGFzc2Vz" TargetMode="External"/><Relationship Id="rId1302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747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954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39" Type="http://schemas.openxmlformats.org/officeDocument/2006/relationships/hyperlink" Target="https://content.jdmagicbox.com/comp/hyderabad/25/040pclr20090120iro37278225/catalogue/msk-prasad-international-cricket-academy-hyderabad-vnavandeng.jpg?clr=" TargetMode="External"/><Relationship Id="rId451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549" Type="http://schemas.openxmlformats.org/officeDocument/2006/relationships/hyperlink" Target="https://www.justdial.com/Surat/Bss-Cricket-Academy-Near-Althan-Chowkdi-Opposite-Keshav-Party-Plot-Near-Althan-Pandesara-Bridge-Althan/0261PX261-X261-181214101025-P3H7_BZDET?xid=U3VyYXQgQ3JpY2tldCBDb2FjaGluZyBDbGFzc2Vz" TargetMode="External"/><Relationship Id="rId756" Type="http://schemas.openxmlformats.org/officeDocument/2006/relationships/hyperlink" Target="https://www.justdial.com/Mumbai/Mulund-Gymkhana-Opposite-Shahani-Colony-Mulund-East/022P8401374_BZDET?xid=TXVtYmFpIENyaWNrZXQgQ29hY2hpbmcgQ2xhc3Nlcw==" TargetMode="External"/><Relationship Id="rId1179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86" Type="http://schemas.openxmlformats.org/officeDocument/2006/relationships/hyperlink" Target="http://www.dronacharyacricketacademy.com/" TargetMode="External"/><Relationship Id="rId1593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607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814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04" Type="http://schemas.openxmlformats.org/officeDocument/2006/relationships/hyperlink" Target="https://content.jdmagicbox.com/comp/bangalore/t3/080pxx80.xx80.170722100118.g8t3/catalogue/the-rock-i-tigers-horamavu-bangalore-yoga-classes-62lquou3yn.jpg?clr=" TargetMode="External"/><Relationship Id="rId188" Type="http://schemas.openxmlformats.org/officeDocument/2006/relationships/hyperlink" Target="https://content.jdmagicbox.com/comp/bangalore/x4/080pxx80.xx80.190228175004.y4x4/catalogue/young-talent-cricket-academy-bangalore-14firgxxvl.jpg?clr=" TargetMode="External"/><Relationship Id="rId311" Type="http://schemas.openxmlformats.org/officeDocument/2006/relationships/hyperlink" Target="https://content.jdmagicbox.com/comp/ahmedabad/b1/079pxx79.xx79.170331173315.p5b1/catalogue/sprint-recreation-shilaj-ahmedabad-cricket-coaching-classes-sewul0.jpg?fit=around%7C270%3A130&amp;crop=270%3A130%3B%2A%2C%2A" TargetMode="External"/><Relationship Id="rId395" Type="http://schemas.openxmlformats.org/officeDocument/2006/relationships/hyperlink" Target="https://content.jdmagicbox.com/comp/ahmedabad/e9/079pxx79.xx79.170913143706.d4e9/catalogue/academy-of-the-people-for-sports-bopal-ahmedabad-cricket-coaching-classes-bft2vhlh2h.jpg?fit=around%7C270%3A130&amp;crop=270%3A130%3B%2A%2C%2A" TargetMode="External"/><Relationship Id="rId409" Type="http://schemas.openxmlformats.org/officeDocument/2006/relationships/hyperlink" Target="https://www.justdial.com/Ahmedabad/Excell-Sports-Academy-Near-Safal-Parisar-2-Behind-Samanvay-Flate-Bopal/079PXX79-XX79-160120142200-C8H4_BZDET?xid=QWhtZWRhYmFkIENyaWNrZXQgQ29hY2hpbmcgQ2xhc3Nlcw==" TargetMode="External"/><Relationship Id="rId963" Type="http://schemas.openxmlformats.org/officeDocument/2006/relationships/hyperlink" Target="https://www.justdial.com/Chandigarh/Armour-Cricket-Academy-Opposite-Vrindavan-Garden-Society-Peer-Muchella/0172PX172-X172-190622124948-C5L2_BZDET?xid=Q2hhbmRpZ2FyaCBDcmlja2V0IENvYWNoaW5nIENsYXNzZXM=" TargetMode="External"/><Relationship Id="rId1039" Type="http://schemas.openxmlformats.org/officeDocument/2006/relationships/hyperlink" Target="https://www.justdial.com/Chandigarh/Cricket-Bash-Infant-Jesus-Convent-School-Mohali-Chandigarh-Sector-65/0172PX172-X172-151226151400-Y9G8_BZDET?xid=Q2hhbmRpZ2FyaCBDcmlja2V0IENvYWNoaW5nIENsYXNzZXM=" TargetMode="External"/><Relationship Id="rId1246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898" Type="http://schemas.openxmlformats.org/officeDocument/2006/relationships/hyperlink" Target="https://www.google.com/maps/place/Sagar+District+Cricket+Academy+(S.D.C.A)/@23.8499187,78.761911,17z/data=!3m1!4b1!4m5!3m4!1s0x3978d13927c993f3:0xa7cc90d1b282800f!8m2!3d23.8499138!4d78.7640997" TargetMode="External"/><Relationship Id="rId92" Type="http://schemas.openxmlformats.org/officeDocument/2006/relationships/hyperlink" Target="https://content.jdmagicbox.com/comp/bangalore/y2/080pxx80.xx80.160331183848.h5y2/catalogue/maruthi-cricket-coaching-centre-bangalore-d1opkzyjkk.jpg?fit=around%7C270%3A130&amp;crop=270%3A130%3B%2A%2C%2A" TargetMode="External"/><Relationship Id="rId616" Type="http://schemas.openxmlformats.org/officeDocument/2006/relationships/hyperlink" Target="http://www.saurashtrauniversity.edu/" TargetMode="External"/><Relationship Id="rId823" Type="http://schemas.openxmlformats.org/officeDocument/2006/relationships/hyperlink" Target="https://www.justdial.com/Mumbai/Mumbai-Cricket-Association-Borivali-West/022PXX22-XX22-180630221140-A6F5_BZDET?xid=TXVtYmFpIENyaWNrZXQgQ29hY2hpbmcgQ2xhc3Nlcw==" TargetMode="External"/><Relationship Id="rId1453" Type="http://schemas.openxmlformats.org/officeDocument/2006/relationships/hyperlink" Target="https://www.justdial.com/Delhi/Umcc-Cricket-Academy/011PXX11-XX11-190817064231-L2U8_BZDET?xid=RGVsaGkgQ3JpY2tldCBDb2FjaGluZyBDbGFzc2VzIE5vaWRh" TargetMode="External"/><Relationship Id="rId1660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758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255" Type="http://schemas.openxmlformats.org/officeDocument/2006/relationships/hyperlink" Target="https://www.justdial.com/Bangalore/Talent-Sports-Academy-(Head-Office)-LAKEVIEW-APARTMENT-Singasandra/080PXX80-XX80-130212094413-P3D2_BZDET?xid=QmFuZ2Fsb3JlIENyaWNrZXQgQ29hY2hpbmcgQ2xhc3Nlcw==" TargetMode="External"/><Relationship Id="rId462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1092" Type="http://schemas.openxmlformats.org/officeDocument/2006/relationships/hyperlink" Target="https://www.justdial.com/Ludhiana/Unique-Sports-Academy-Near-Baba-Isher-Singh-Senior-Secondary-Public-School-BRS-Nagar/0161PX161-X161-190809182254-G9J6_BZDET?xid=THVkaGlhbmEgQ3JpY2tldCBDb2FjaGluZyBDbGFzc2Vz" TargetMode="External"/><Relationship Id="rId1106" Type="http://schemas.openxmlformats.org/officeDocument/2006/relationships/hyperlink" Target="https://www.justdial.com/Ludhiana/Sports-A-Star-Academy-Near-Passi-Nagar-Post-Office-Pakhowal-Road/0161PX161-X161-140312131537-E3S3_BZDET?xid=THVkaGlhbmEgQ3JpY2tldCBDb2FjaGluZyBDbGFzc2Vz" TargetMode="External"/><Relationship Id="rId1313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97" Type="http://schemas.openxmlformats.org/officeDocument/2006/relationships/hyperlink" Target="https://www.google.com/maps/dir/28.667617,77.320955/Sehwag+Cricket+Academy,+SS+khalsa+senior+secondary+school,+Amar+Colony+A+Block,+Lajpat+Nagar,+New+Delhi,+Delhi+110024/@28.6150824,77.2143678,12z/data=!3m1!4b1!4m9!4m8!1m1!4e1!1m5!1m1!1s0x390ce3b4a3ffffff:0xcb0dcbb4af940226!2m2!1d77.2416812!2d28.5621724" TargetMode="External"/><Relationship Id="rId1520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965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15" Type="http://schemas.openxmlformats.org/officeDocument/2006/relationships/hyperlink" Target="https://www.justdial.com/Bangalore/Turfpark-Koramangala/080PXX80-XX80-170818114527-T9G6_BZDET?xid=QmFuZ2Fsb3JlIENyaWNrZXQgQ29hY2hpbmcgQ2xhc3Nlcw==" TargetMode="External"/><Relationship Id="rId322" Type="http://schemas.openxmlformats.org/officeDocument/2006/relationships/hyperlink" Target="https://www.justdial.com/Ahmedabad/Sunrise-Cricket-Ground-Club-O-seven-road-Shela/079PXX79-XX79-170907111321-C1T1_BZDET?xid=QWhtZWRhYmFkIENyaWNrZXQgQ29hY2hpbmcgQ2xhc3Nlcw==" TargetMode="External"/><Relationship Id="rId767" Type="http://schemas.openxmlformats.org/officeDocument/2006/relationships/hyperlink" Target="https://www.justdial.com/Mumbai/Union-Cricket-Academy-Wayle-Nagar-Kalyan-West/022PXX22-XX22-170424105806-Z6M5_BZDET?xid=TXVtYmFpIENyaWNrZXQgQ29hY2hpbmcgQ2xhc3Nlcw==" TargetMode="External"/><Relationship Id="rId974" Type="http://schemas.openxmlformats.org/officeDocument/2006/relationships/hyperlink" Target="https://www.justdial.com/Chandigarh/Dashmesh-Cricket-Academy-Near-Gurudwara-Nabha-Sahib/0172PX172-X172-180327031946-U4F5_BZDET?xid=Q2hhbmRpZ2FyaCBDcmlja2V0IENvYWNoaW5nIENsYXNzZXM=" TargetMode="External"/><Relationship Id="rId1618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825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2003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99" Type="http://schemas.openxmlformats.org/officeDocument/2006/relationships/hyperlink" Target="https://www.justdial.com/Bangalore/Cricket-Beyond-Technique-Near-WIPRO-Corporate-Office-Sarjapur-Road/080PXX80-XX80-180419105520-K1Y9_BZDET?xid=QmFuZ2Fsb3JlIENyaWNrZXQgQ29hY2hpbmcgQ2xhc3Nlcw==" TargetMode="External"/><Relationship Id="rId627" Type="http://schemas.openxmlformats.org/officeDocument/2006/relationships/hyperlink" Target="https://a-one-cricket-academy.business.site/?utm_source=gmb&amp;utm_medium=referral" TargetMode="External"/><Relationship Id="rId834" Type="http://schemas.openxmlformats.org/officeDocument/2006/relationships/hyperlink" Target="https://www.justdial.com/Mumbai/Gurukul-Cricket-Academy-Ronchapada-Near-Shamiana-Hotel-Yeoor-Thane-West/022PXX22-XX22-170626120116-Y7W9_BZDET?xid=TXVtYmFpIENyaWNrZXQgQ29hY2hpbmcgQ2xhc3Nlcw==" TargetMode="External"/><Relationship Id="rId1257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64" Type="http://schemas.openxmlformats.org/officeDocument/2006/relationships/hyperlink" Target="https://www.justdial.com/Delhi/Campus-School-Near-F-Block-Ansals-Avantika-Shastri-Nagar-Ghaziabad/011P2560023_BZDET?xid=RGVsaGkgQ3JpY2tldCBDb2FjaGluZyBDbGFzc2VzIE5vaWRh" TargetMode="External"/><Relationship Id="rId1671" Type="http://schemas.openxmlformats.org/officeDocument/2006/relationships/hyperlink" Target="https://www.justdial.com/Guwahati/Lokhra-Cricket-Coaching-Center-International-School-Sawkuchi/9999PX361-X361-181203220138-A1D1_BZDET?xid=R3V3YWhhdGkgQ3JpY2tldCBDb2FjaGluZyBDbGFzc2Vz" TargetMode="External"/><Relationship Id="rId266" Type="http://schemas.openxmlformats.org/officeDocument/2006/relationships/hyperlink" Target="https://content.jdmagicbox.com/comp/bangalore/h5/080pxx80.xx80.160712201502.t6h5/catalogue/playcer-sports-indiranagar-bangalore-sports-goods-dealers-1s06jim.jpg?clr=" TargetMode="External"/><Relationship Id="rId473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80" Type="http://schemas.openxmlformats.org/officeDocument/2006/relationships/hyperlink" Target="https://www.justdial.com/Mumbai/Sports-Gurukul-Pvt-Ltd-Near-Imax-Theatre-Wadala-West/022P1237299002Q9A2M3_BZDET?xid=TXVtYmFpIENyaWNrZXQgQ29hY2hpbmcgQ2xhc3Nlcw==" TargetMode="External"/><Relationship Id="rId901" Type="http://schemas.openxmlformats.org/officeDocument/2006/relationships/hyperlink" Target="https://www.justdial.com/Mumbai/New-Hind-Sporting-Club-Opposite-Ruia-College-Matunga-East/022PXX22-XX22-110508104054-N3E7_BZDET?xid=TXVtYmFpIENyaWNrZXQgQ29hY2hpbmcgQ2xhc3Nlcw==" TargetMode="External"/><Relationship Id="rId1117" Type="http://schemas.openxmlformats.org/officeDocument/2006/relationships/hyperlink" Target="https://www.justdial.com/Ludhiana/Sm-Cricket-Academy-Backside-Keys-Hotel-Basant-City/0161PX161-X161-170712165948-L9B4_BZDET?xid=THVkaGlhbmEgQ3JpY2tldCBDb2FjaGluZyBDbGFzc2Vz" TargetMode="External"/><Relationship Id="rId1324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31" Type="http://schemas.openxmlformats.org/officeDocument/2006/relationships/hyperlink" Target="https://www.google.com/maps/search/Swarupnagar+Cricket+Coaching+Center/@22.7688466,88.3193458,22001m/data=!3m2!1e3!4b1" TargetMode="External"/><Relationship Id="rId1769" Type="http://schemas.openxmlformats.org/officeDocument/2006/relationships/hyperlink" Target="https://www.google.com/maps/search/RCA/@28.5939608,77.1205398,11z/data=!3m1!4b1" TargetMode="External"/><Relationship Id="rId1976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30" Type="http://schemas.openxmlformats.org/officeDocument/2006/relationships/hyperlink" Target="https://content.jdmagicbox.com/comp/hyderabad/f3/040pxx40.xx40.150309110853.z8f3/catalogue/satish-cricket-academy-saroor-nagar-hyderabad-yoga-classes-30iho4v.jpg?clr=" TargetMode="External"/><Relationship Id="rId126" Type="http://schemas.openxmlformats.org/officeDocument/2006/relationships/hyperlink" Target="https://www.justdial.com/Bangalore/Accolades-Batminton-and-Sports-Academy-Next-Nagasandar-Metro-Station-Nagasandra/080PXX80-XX80-161223154530-H2C1_BZDET?xid=QmFuZ2Fsb3JlIENyaWNrZXQgQ29hY2hpbmcgQ2xhc3Nlcw==" TargetMode="External"/><Relationship Id="rId333" Type="http://schemas.openxmlformats.org/officeDocument/2006/relationships/hyperlink" Target="https://www.justdial.com/Ahmedabad/Gujarat-Sports-Academy-Near-New-Nikol-Police-Station-Nikol/079PXX79-XX79-130723154431-M6P1_BZDET?xid=QWhtZWRhYmFkIENyaWNrZXQgQ29hY2hpbmcgQ2xhc3Nlcw==" TargetMode="External"/><Relationship Id="rId540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778" Type="http://schemas.openxmlformats.org/officeDocument/2006/relationships/hyperlink" Target="https://www.justdial.com/Mumbai/Bravo-Cricket-Academy-Opppsite-Sai-Suman-Restaurant-Behind-Seven-Square-Academy-Mira-Road/022PXX22-XX22-180325105506-R9P5_BZDET?xid=TXVtYmFpIENyaWNrZXQgQ29hY2hpbmcgQ2xhc3Nlcw==" TargetMode="External"/><Relationship Id="rId985" Type="http://schemas.openxmlformats.org/officeDocument/2006/relationships/hyperlink" Target="https://www.justdial.com/Chandigarh/Sunrise-Cricket-Academy-Near-Nirankari-Bhawan-Zirakpur-HO/0172PX172-X172-151207111202-J3T5_BZDET?xid=Q2hhbmRpZ2FyaCBDcmlja2V0IENvYWNoaW5nIENsYXNzZXM=" TargetMode="External"/><Relationship Id="rId1170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629" Type="http://schemas.openxmlformats.org/officeDocument/2006/relationships/hyperlink" Target="https://www.google.com/maps/search/city+cricket+coaching/@26.1610091,91.7416915,14z/data=!3m1!4b1" TargetMode="External"/><Relationship Id="rId1836" Type="http://schemas.openxmlformats.org/officeDocument/2006/relationships/hyperlink" Target="https://www.google.com/maps/place/Cricket+Foundation+Academy,+Karanja,+Bhilai/@21.2954494,81.3173169,17z/data=!3m1!4b1!4m5!3m4!1s0x3a291773a58123e9:0x3678205ff674327b!8m2!3d21.2954494!4d81.3195056" TargetMode="External"/><Relationship Id="rId2014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638" Type="http://schemas.openxmlformats.org/officeDocument/2006/relationships/hyperlink" Target="https://www.justdial.com/Mumbai/Pro-World-Talent-Cricket-Academy-Vile-Parle-East/022PXX22-XX22-190402091527-R6Z6_BZDET?xid=TXVtYmFpIENyaWNrZXQgQ29hY2hpbmcgQ2xhc3Nlcw==" TargetMode="External"/><Relationship Id="rId845" Type="http://schemas.openxmlformats.org/officeDocument/2006/relationships/hyperlink" Target="https://www.justdial.com/Mumbai/Reality-Gives-Opposite-Laxmi-Vilas-Hotel-Colaba/022PXX22-XX22-120422151933-D2J2_BZDET?xid=TXVtYmFpIENyaWNrZXQgQ29hY2hpbmcgQ2xhc3Nlcw==" TargetMode="External"/><Relationship Id="rId1030" Type="http://schemas.openxmlformats.org/officeDocument/2006/relationships/hyperlink" Target="https://www.justdial.com/Chandigarh/Sky-Rock-Cricket-Academy-Near-Gurudwara-Mohali/0172PX172-X172-150620180213-J8B7_BZDET?xid=Q2hhbmRpZ2FyaCBDcmlja2V0IENvYWNoaW5nIENsYXNzZXM=" TargetMode="External"/><Relationship Id="rId1268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75" Type="http://schemas.openxmlformats.org/officeDocument/2006/relationships/hyperlink" Target="https://www.justdial.com/Delhi/3-S-Cricket-Academy-Opp-Imt-College-Raj-Nagar-Ghaziabad/011PXX11-XX11-140509152309-S6Z6_BZDET?xid=RGVsaGkgQ3JpY2tldCBDb2FjaGluZyBDbGFzc2VzIE5vaWRh" TargetMode="External"/><Relationship Id="rId1682" Type="http://schemas.openxmlformats.org/officeDocument/2006/relationships/hyperlink" Target="https://www.google.com/maps/place/VKS+SPORTS+ACADEMY/@25.6013808,85.1267852,672m/data=!3m2!1e3!4b1!4m5!3m4!1s0x39ed586b72c2cd71:0x5c5cdcc7ead30504!8m2!3d25.601376!4d85.1289739" TargetMode="External"/><Relationship Id="rId1903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277" Type="http://schemas.openxmlformats.org/officeDocument/2006/relationships/hyperlink" Target="https://www.justdial.com/Bangalore/Rio-Cricket-Academy-Electronic-City/080PXX80-XX80-200108194949-A4A4_BZDET?xid=QmFuZ2Fsb3JlIENyaWNrZXQgQ29hY2hpbmcgQ2xhc3Nlcw==" TargetMode="External"/><Relationship Id="rId400" Type="http://schemas.openxmlformats.org/officeDocument/2006/relationships/hyperlink" Target="https://www.justdial.com/Ahmedabad/Dream-Cricket-Academy-Near-Shubhmangal-Residency-Opposite-Icb-City-Beside-Vandemataram-Cross-Road-Gota-Road/079PXX79-XX79-190517185435-E5L6_BZDET?xid=QWhtZWRhYmFkIENyaWNrZXQgQ29hY2hpbmcgQ2xhc3Nlcw==" TargetMode="External"/><Relationship Id="rId484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705" Type="http://schemas.openxmlformats.org/officeDocument/2006/relationships/hyperlink" Target="https://www.justdial.com/Mumbai/Kdmc-Gymkhana-Near-Pednekar-College-Gharda-Circle-MIDC-Dombivli-Industrial-Area-dombivli-East/022P8010483_BZDET?xid=TXVtYmFpIENyaWNrZXQgQ29hY2hpbmcgQ2xhc3Nlcw==" TargetMode="External"/><Relationship Id="rId1128" Type="http://schemas.openxmlformats.org/officeDocument/2006/relationships/hyperlink" Target="https://www.justdial.com/Ludhiana/Cricket-Academy-Of-Pathans-BRS-Nagar/0161PX161-X161-190517160511-T2V9_BZDET?xid=THVkaGlhbmEgQ3JpY2tldCBDb2FjaGluZyBDbGFzc2Vz" TargetMode="External"/><Relationship Id="rId1335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42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987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37" Type="http://schemas.openxmlformats.org/officeDocument/2006/relationships/hyperlink" Target="https://content.jdmagicbox.com/comp/bangalore/p5/080pxx80.xx80.180223215821.j7p5/catalogue/gopalan-sports-center-hoodi-bangalore-sports-clubs-eowl0vhwod.jpg?fit=around%7C270%3A130&amp;crop=270%3A130%3B%2A%2C%2A" TargetMode="External"/><Relationship Id="rId344" Type="http://schemas.openxmlformats.org/officeDocument/2006/relationships/hyperlink" Target="https://content.jdmagicbox.com/comp/ahmedabad/w4/079pxx79.xx79.130919124236.c3w4/catalogue/sgvp-surya-sports-academy-gota-road-ahmedabad-sports-clubs-eaf0f.jpg?fit=around%7C270%3A130&amp;crop=270%3A130%3B%2A%2C%2A" TargetMode="External"/><Relationship Id="rId691" Type="http://schemas.openxmlformats.org/officeDocument/2006/relationships/hyperlink" Target="https://www.justdial.com/Mumbai/Proteam-Sport-Academy-Opposite-D-Mart-Seawoods/022PXX22-XX22-160321175232-N4G3_BZDET?xid=TXVtYmFpIENyaWNrZXQgQ29hY2hpbmcgQ2xhc3Nlcw==" TargetMode="External"/><Relationship Id="rId789" Type="http://schemas.openxmlformats.org/officeDocument/2006/relationships/hyperlink" Target="https://www.justdial.com/Mumbai/Excel-Cricket-Academy-Mulund-West/022PXX22-XX22-181113132245-X8S7_BZDET?xid=TXVtYmFpIENyaWNrZXQgQ29hY2hpbmcgQ2xhc3Nlcw==" TargetMode="External"/><Relationship Id="rId912" Type="http://schemas.openxmlformats.org/officeDocument/2006/relationships/hyperlink" Target="https://www.justdial.com/Mumbai/Total-Vengsarkar-Cricket-Academy-Opp-Eros-Cinema-Churchgate/022PXX22-XX22-091031184013-L3Y9_BZDET?xid=TXVtYmFpIENyaWNrZXQgQ29hY2hpbmcgQ2xhc3Nlcw==" TargetMode="External"/><Relationship Id="rId996" Type="http://schemas.openxmlformats.org/officeDocument/2006/relationships/hyperlink" Target="https://www.justdial.com/Chandigarh/D-p-w-s-WILL-2-WIN-Cricket-Academy-NEAR-GREEN-VALLEY-TOWER-Dhakoli/0172PX172-X172-180213105005-P3J3_BZDET?xid=Q2hhbmRpZ2FyaCBDcmlja2V0IENvYWNoaW5nIENsYXNzZXM=" TargetMode="External"/><Relationship Id="rId1847" Type="http://schemas.openxmlformats.org/officeDocument/2006/relationships/hyperlink" Target="https://www.google.com/maps/search/Star+Cricket+Academy/@28.5595699,76.9196386,10z/data=!3m1!4b1" TargetMode="External"/><Relationship Id="rId41" Type="http://schemas.openxmlformats.org/officeDocument/2006/relationships/hyperlink" Target="https://content.jdmagicbox.com/comp/hyderabad/r3/040pxx40.xx40.161208173016.t9r3/catalogue/manikonda-sports-academy-manikonda-hyderabad-swimming-pools-0qtybuxlxe.jpg?clr=" TargetMode="External"/><Relationship Id="rId551" Type="http://schemas.openxmlformats.org/officeDocument/2006/relationships/hyperlink" Target="https://www.justdial.com/Surat/Sporton-Academy-Jahangirpura/0261PX261-X261-191110224510-M8G1_BZDET?xid=U3VyYXQgQ3JpY2tldCBDb2FjaGluZyBDbGFzc2Vz" TargetMode="External"/><Relationship Id="rId649" Type="http://schemas.openxmlformats.org/officeDocument/2006/relationships/hyperlink" Target="https://www.justdial.com/Mumbai/S-Y-Cricket-Academy-Goregaon-West/022PXX22-XX22-190707154601-M4R4_BZDET?xid=TXVtYmFpIENyaWNrZXQgQ29hY2hpbmcgQ2xhc3Nlcw==" TargetMode="External"/><Relationship Id="rId856" Type="http://schemas.openxmlformats.org/officeDocument/2006/relationships/hyperlink" Target="https://www.justdial.com/Mumbai/National-Cricket-Club-Marine-Lines/022PXX22-XX22-180412160055-Q9Q2_BZDET?xid=TXVtYmFpIENyaWNrZXQgQ29hY2hpbmcgQ2xhc3Nlcw==" TargetMode="External"/><Relationship Id="rId1181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279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02" Type="http://schemas.openxmlformats.org/officeDocument/2006/relationships/hyperlink" Target="https://www.justdial.com/Delhi/Personal-Cricket-Coaching-Near-By-Hanuman-Mandir-Khanpur-Extension/011PXX11-XX11-190330093033-B8S2_BZDET?xid=RGVsaGkgQ3JpY2tldCBDb2FjaGluZyBDbGFzc2Vz" TargetMode="External"/><Relationship Id="rId1486" Type="http://schemas.openxmlformats.org/officeDocument/2006/relationships/hyperlink" Target="https://www.google.com/maps/place/Mainland+Sambaran+Cricket+Coaching+Centre/@22.5152496,88.3578104,689m/data=!3m2!1e3!4b1!4m5!3m4!1s0x3a0270d4dbceb701:0x11e9b099dc41ba10!8m2!3d22.5152447!4d88.3599991" TargetMode="External"/><Relationship Id="rId1707" Type="http://schemas.openxmlformats.org/officeDocument/2006/relationships/hyperlink" Target="https://www.justdial.com/Patna/Cricket-Academy-Gulzarbagh-Sadikpur/0612PX612-X612-170605194029-E1J2_BZDET?xid=UGF0bmEgQ3JpY2tldCBDb2FjaGluZyBDbGFzc2Vz" TargetMode="External"/><Relationship Id="rId190" Type="http://schemas.openxmlformats.org/officeDocument/2006/relationships/hyperlink" Target="https://www.justdial.com/Bangalore/Young-Talents-Cricket-Academy-Inside-St-Vincent-Palloti-College-Campus-Behind-Royal-Concorde-School-Kalyan-Nagar/080PXX80-XX80-190228175004-Y4X4_BZDET?xid=QmFuZ2Fsb3JlIENyaWNrZXQgQ29hY2hpbmcgQ2xhc3Nlcw==" TargetMode="External"/><Relationship Id="rId204" Type="http://schemas.openxmlformats.org/officeDocument/2006/relationships/hyperlink" Target="https://www.justdial.com/Bangalore/Transform-Cricket-Academy-Next-Ds-Max-Electronic-City/080PXX80-XX80-200207201641-U6J6_BZDET?xid=QmFuZ2Fsb3JlIENyaWNrZXQgQ29hY2hpbmcgQ2xhc3Nlcw==" TargetMode="External"/><Relationship Id="rId288" Type="http://schemas.openxmlformats.org/officeDocument/2006/relationships/hyperlink" Target="https://www.justdial.com/Bangalore/St-Francsis-Cricket-Academy-Near-Chinmaya-School-Koramangala/080PXX80-XX80-170106160148-R8Y9_BZDET?xid=QmFuZ2Fsb3JlIENyaWNrZXQgQ29hY2hpbmcgQ2xhc3Nlcw==" TargetMode="External"/><Relationship Id="rId411" Type="http://schemas.openxmlformats.org/officeDocument/2006/relationships/hyperlink" Target="https://www.justdial.com/Ahmedabad/NCPL-Nagar-Cricket-Premier-League-Motera/079PXX79-XX79-160409010620-I4S3_BZDET?xid=QWhtZWRhYmFkIENyaWNrZXQgQ29hY2hpbmcgQ2xhc3Nlcw==" TargetMode="External"/><Relationship Id="rId509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1041" Type="http://schemas.openxmlformats.org/officeDocument/2006/relationships/hyperlink" Target="https://www.justdial.com/Chandigarh/Cricket-Chandigarh-Near-Rose-Garden-Chandigarh-Sector-16/0172PX172-X172-140626194745-T3X2_BZDET?xid=Q2hhbmRpZ2FyaCBDcmlja2V0IENvYWNoaW5nIENsYXNzZXM=" TargetMode="External"/><Relationship Id="rId1139" Type="http://schemas.openxmlformats.org/officeDocument/2006/relationships/hyperlink" Target="https://www.justdial.com/Bhatinda/R-v-sports-Academy-Backside-Pukhraj-Cinema-Pukhraj-Colony/9999PX164-X164-170821194521-M4I9_BZDET?xid=QmhhdGluZGEgQ3JpY2tldCBDb2FjaGluZyBDbGFzc2Vz" TargetMode="External"/><Relationship Id="rId1346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693" Type="http://schemas.openxmlformats.org/officeDocument/2006/relationships/hyperlink" Target="https://www.justdial.com/Patna/Basawan-Park-Cricket-Academy-Opposite-9-to-9-Super-Market-Sri-Krishnapuri/0612PX612-X612-150404171237-S6I6_BZDET?xid=UGF0bmEgQ3JpY2tldCBDb2FjaGluZyBDbGFzc2Vz" TargetMode="External"/><Relationship Id="rId1914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998" Type="http://schemas.openxmlformats.org/officeDocument/2006/relationships/hyperlink" Target="http://jabalpurhelpline.com/gurukul-academy-ranjhi" TargetMode="External"/><Relationship Id="rId495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716" Type="http://schemas.openxmlformats.org/officeDocument/2006/relationships/hyperlink" Target="https://www.justdial.com/Mumbai/Celebration-Sports-Club-Near-Garden-No-5-Lokhandwala-Complex-andheri-West/022P5617590_BZDET?xid=TXVtYmFpIENyaWNrZXQgQ29hY2hpbmcgQ2xhc3Nlcw==" TargetMode="External"/><Relationship Id="rId923" Type="http://schemas.openxmlformats.org/officeDocument/2006/relationships/hyperlink" Target="https://www.justdial.com/Mumbai/Allrounder-Cricket-Near-Infiniti-Mall-Malad-Selfie-Point-Evershine-Nagar-malad-West/022PXX22-XX22-180327134556-Y7P8_BZDET?xid=TXVtYmFpIENyaWNrZXQgQ29hY2hpbmcgQ2xhc3Nlcw==" TargetMode="External"/><Relationship Id="rId1553" Type="http://schemas.openxmlformats.org/officeDocument/2006/relationships/hyperlink" Target="https://www.google.com/maps/place/Howrah+Sammilani+dumurjala+cricket+club/@22.5813199,88.308366,3a,75y,90t/data=!3m8!1e2!3m6!1sAF1QipOIlhqg4G7-AyVuE3leC8XHxCE6UtAxAbLzQvR5!2e10!3e12!6shttps:%2F%2Flh5.googleusercontent.com%2Fp%2FAF1QipOIlhqg4G7-AyVuE3leC8XHxCE6UtAxAbLzQvR5%3Dw114-h86-k-no!7i4160!8i3120!4m5!3m4!1s0x3a027839373fc67b:0xa1f6c772fbf916c7!8m2!3d22.5805621!4d88.307905" TargetMode="External"/><Relationship Id="rId1760" Type="http://schemas.openxmlformats.org/officeDocument/2006/relationships/hyperlink" Target="https://www.google.com/maps/place/Sportz+Mania+-+Best+Cricket+%7C+Football+%7C+Badminton+%7C+Padel+%7C+Skating+Sports+Club+at+Raipur+%7CBest+Sports+Academy+in+Raipur,+Chhatisgarh/@21.2544663,81.6643661,17z/data=!3m1!4b1!4m5!3m4!1s0x3a28dd68f8005e37:0x19b8b72f8e365019!8m2!3d21.2544663!4d81.6665548" TargetMode="External"/><Relationship Id="rId1858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52" Type="http://schemas.openxmlformats.org/officeDocument/2006/relationships/hyperlink" Target="https://content.jdmagicbox.com/comp/hyderabad/r2/040pxx40.xx40.180104215514.t4r2/catalogue/zubi-cricket-academy-amberpet-hyderabad-183lf.jpg?clr=" TargetMode="External"/><Relationship Id="rId148" Type="http://schemas.openxmlformats.org/officeDocument/2006/relationships/hyperlink" Target="https://www.justdial.com/Bangalore/Bouncers-Cricket-Club-Huskur/080PXX80-XX80-180323171405-W9V7_BZDET?xid=QmFuZ2Fsb3JlIENyaWNrZXQgQ29hY2hpbmcgQ2xhc3Nlcw==" TargetMode="External"/><Relationship Id="rId355" Type="http://schemas.openxmlformats.org/officeDocument/2006/relationships/hyperlink" Target="https://www.justdial.com/Ahmedabad/Universal-Cricket-Academy-Near-Shela-Gaam/079PXX79-XX79-190515190151-A5E3_BZDET?xid=QWhtZWRhYmFkIENyaWNrZXQgQ29hY2hpbmcgQ2xhc3Nlcw==" TargetMode="External"/><Relationship Id="rId562" Type="http://schemas.openxmlformats.org/officeDocument/2006/relationships/hyperlink" Target="https://www.justdial.com/Surat/Oorjit-Sports-Vadifaliya-Bhagal/0261PX261-X261-120529103127-K3N4_BZDET?xid=U3VyYXQgQ3JpY2tldCBDb2FjaGluZyBDbGFzc2Vz" TargetMode="External"/><Relationship Id="rId1192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206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13" Type="http://schemas.openxmlformats.org/officeDocument/2006/relationships/hyperlink" Target="https://www.justdial.com/Delhi/Delhi-Cricket-Academy-Rajvanshi-Near-Hp-Petrol-Pump-Shastri-Park/011PXX11-XX11-131119172234-S5D2_BZDET?xid=RGVsaGkgQ3JpY2tldCBDb2FjaGluZyBDbGFzc2Vz" TargetMode="External"/><Relationship Id="rId1620" Type="http://schemas.openxmlformats.org/officeDocument/2006/relationships/hyperlink" Target="https://www.google.com/maps/place/Santipur+Cricket+Academy/@26.1712843,91.7256571,17z/data=!3m1!4b1!4m5!3m4!1s0x375a5bb317b04351:0xdd45d423e1cafa79!8m2!3d26.1712843!4d91.7278458" TargetMode="External"/><Relationship Id="rId215" Type="http://schemas.openxmlformats.org/officeDocument/2006/relationships/hyperlink" Target="https://content.jdmagicbox.com/comp/bangalore/w5/080pxx80.xx80.101102143855.x4w5/catalogue/gaurav-cricket-academy-bannerghatta-bangalore-cricket-coaching-classes-1clktp6.jpg?fit=around%7C270%3A130&amp;crop=270%3A130%3B%2A%2C%2A" TargetMode="External"/><Relationship Id="rId422" Type="http://schemas.openxmlformats.org/officeDocument/2006/relationships/hyperlink" Target="https://content.jdmagicbox.com/comp/def_content/cricket-coaching-classes/shutterstock-647600038-cricket-coaching-classes-11-ly1o2.jpg?clr=" TargetMode="External"/><Relationship Id="rId867" Type="http://schemas.openxmlformats.org/officeDocument/2006/relationships/hyperlink" Target="https://www.justdial.com/Mumbai/Crickingdom-Cricket-Academy-Near-Marine-Lines-Railway-Station-Marine-Lines/022PXX22-XX22-200108195322-B4S6_BZDET?xid=TXVtYmFpIENyaWNrZXQgQ29hY2hpbmcgQ2xhc3Nlcw==" TargetMode="External"/><Relationship Id="rId1052" Type="http://schemas.openxmlformats.org/officeDocument/2006/relationships/hyperlink" Target="https://www.justdial.com/Chandigarh/Strikers-Cricket-Academy-Back-Side-Parmar-Petrol-Pump-Zirakpur-Ho/0172PX172-X172-161014104621-S4X9_BZDET?xid=Q2hhbmRpZ2FyaCBDcmlja2V0IENvYWNoaW5nIENsYXNzZXM=" TargetMode="External"/><Relationship Id="rId1497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18" Type="http://schemas.openxmlformats.org/officeDocument/2006/relationships/hyperlink" Target="https://www.google.com/maps/search/Gola+Road+Cricket+Academy/@25.5792801,85.082914,2690m/data=!3m1!1e3" TargetMode="External"/><Relationship Id="rId1925" Type="http://schemas.openxmlformats.org/officeDocument/2006/relationships/hyperlink" Target="https://www.google.com/maps/place/SS+Cricket+Commune/@22.6509303,75.9261811,17z/data=!3m1!4b1!4m5!3m4!1s0x3962e4998255ceb7:0x76ec080c54e8efd5!8m2!3d22.6509254!4d75.9283698" TargetMode="External"/><Relationship Id="rId299" Type="http://schemas.openxmlformats.org/officeDocument/2006/relationships/hyperlink" Target="https://content.jdmagicbox.com/comp/ahmedabad/l6/079pxx79.xx79.160812181948.q8l6/catalogue/royal-cricket-academy-satellite-ahmedabad-cricket-coaching-classes-731hrlr456.jpg?fit=around%7C270%3A130&amp;crop=270%3A130%3B%2A%2C%2A" TargetMode="External"/><Relationship Id="rId727" Type="http://schemas.openxmlformats.org/officeDocument/2006/relationships/hyperlink" Target="https://www.justdial.com/Mumbai/Nerul-Gymkhana-Sector-No-28-Terna-Engineering-College-Nerul/022P5440467_BZDET?xid=TXVtYmFpIENyaWNrZXQgQ29hY2hpbmcgQ2xhc3Nlcw==" TargetMode="External"/><Relationship Id="rId934" Type="http://schemas.openxmlformats.org/officeDocument/2006/relationships/hyperlink" Target="https://www.justdial.com/Mumbai/Panvel-Cricket-Academy-(K-Mall)-Behind-K-Mall-Panvel/022PXX22-XX22-170128221036-V8B1_BZDET?xid=TXVtYmFpIENyaWNrZXQgQ29hY2hpbmcgQ2xhc3Nlcw==" TargetMode="External"/><Relationship Id="rId1357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64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71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63" Type="http://schemas.openxmlformats.org/officeDocument/2006/relationships/hyperlink" Target="https://www.justdial.com/Bangalore/Coles-Sports-World-Near-Icici-Bank-Frazer-Town/080PXX80-XX80-190309165009-T6X6_BZDET?xid=QmFuZ2Fsb3JlIENyaWNrZXQgQ29hY2hpbmcgQ2xhc3Nlcw==" TargetMode="External"/><Relationship Id="rId159" Type="http://schemas.openxmlformats.org/officeDocument/2006/relationships/hyperlink" Target="https://www.justdial.com/Bangalore/Nirman-Cricket-Academy-Behind-Panchayat-Office-Bannerghatta/080PXX80-XX80-180323233536-J1D6_BZDET?xid=QmFuZ2Fsb3JlIENyaWNrZXQgQ29hY2hpbmcgQ2xhc3Nlcw==" TargetMode="External"/><Relationship Id="rId366" Type="http://schemas.openxmlformats.org/officeDocument/2006/relationships/hyperlink" Target="https://www.justdial.com/Ahmedabad/Desire-Cricket-Academy-Satellite/079PXX79-XX79-170307155956-L7G8_BZDET?xid=QWhtZWRhYmFkIENyaWNrZXQgQ29hY2hpbmcgQ2xhc3Nlcw==" TargetMode="External"/><Relationship Id="rId573" Type="http://schemas.openxmlformats.org/officeDocument/2006/relationships/hyperlink" Target="https://www.justdial.com/Surat/Priyansi-Sportswear-Rana-Sheri-Begumpura/0261PX261-X261-190205045542-V3J8_BZDET?xid=U3VyYXQgQ3JpY2tldCBDb2FjaGluZyBDbGFzc2Vz" TargetMode="External"/><Relationship Id="rId780" Type="http://schemas.openxmlformats.org/officeDocument/2006/relationships/hyperlink" Target="https://www.justdial.com/Mumbai/Bravo-Cricket-Academy-Opppsite-Sai-Suman-Restaurant-Behind-Seven-Square-Academy-Mira-Road/022PXX22-XX22-180325105506-R9P5_BZDET?xid=TXVtYmFpIENyaWNrZXQgQ29hY2hpbmcgQ2xhc3Nlcw==" TargetMode="External"/><Relationship Id="rId1217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24" Type="http://schemas.openxmlformats.org/officeDocument/2006/relationships/hyperlink" Target="https://www.justdial.com/Delhi/Chaperone-Genius-Near-Mannat-Farm-House-Surya-Nagar/011PXX11-XX11-130723170250-B2B6_BZDET?xid=RGVsaGkgQ3JpY2tldCBDb2FjaGluZyBDbGFzc2Vz" TargetMode="External"/><Relationship Id="rId1631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869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226" Type="http://schemas.openxmlformats.org/officeDocument/2006/relationships/hyperlink" Target="https://www.justdial.com/Bangalore/Kanara-Blues-Cricket-Academy-Behind-Water-Tank-BTM-Layout-2nd-Stage/080P4218179_BZDET?xid=QmFuZ2Fsb3JlIENyaWNrZXQgQ29hY2hpbmcgQ2xhc3Nlcw==" TargetMode="External"/><Relationship Id="rId433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878" Type="http://schemas.openxmlformats.org/officeDocument/2006/relationships/hyperlink" Target="https://www.justdial.com/Mumbai/Cricket-Centre-Churchgate/022PXX22-XX22-181203224733-X9J8_BZDET?xid=TXVtYmFpIENyaWNrZXQgQ29hY2hpbmcgQ2xhc3Nlcw==" TargetMode="External"/><Relationship Id="rId1063" Type="http://schemas.openxmlformats.org/officeDocument/2006/relationships/hyperlink" Target="https://www.justdial.com/Chandigarh/A-C-National-Acadmy/0172PX172-X172-180929153058-I1K4_BZDET?xid=Q2hhbmRpZ2FyaCBDcmlja2V0IENvYWNoaW5nIENsYXNzZXM=" TargetMode="External"/><Relationship Id="rId1270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729" Type="http://schemas.openxmlformats.org/officeDocument/2006/relationships/hyperlink" Target="https://www.justdial.com/Patna/Ycc-Cricket-Academy-Patna-(y-s-Sanehi)-Near-Hanuman-Mandir-Rajendranagar/0612PX612-X612-200228192122-Y8T8_BZDET?xid=UGF0bmEgQ3JpY2tldCBDb2FjaGluZyBDbGFzc2Vz" TargetMode="External"/><Relationship Id="rId1936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640" Type="http://schemas.openxmlformats.org/officeDocument/2006/relationships/hyperlink" Target="https://www.justdial.com/Mumbai/Pro-World-Talent-Cricket-Academy-Vile-Parle-East/022PXX22-XX22-190402091527-R6Z6_BZDET?xid=TXVtYmFpIENyaWNrZXQgQ29hY2hpbmcgQ2xhc3Nlcw==" TargetMode="External"/><Relationship Id="rId738" Type="http://schemas.openxmlformats.org/officeDocument/2006/relationships/hyperlink" Target="https://www.justdial.com/Mumbai/Shivaji-Park-Gymkhana-Shivaji-Park-Dadar-West/022PF016021_BZDET?xid=TXVtYmFpIENyaWNrZXQgQ29hY2hpbmcgQ2xhc3Nlcw==" TargetMode="External"/><Relationship Id="rId945" Type="http://schemas.openxmlformats.org/officeDocument/2006/relationships/hyperlink" Target="https://www.justdial.com/Mumbai/Tejas-Patil-International-Sports-Complex-(Head-Office)-Near-Rajanigandha-Hospital-MIDC-Dombivli-East/022PXX22-XX22-190411133508-J4I5_BZDET?xid=TXVtYmFpIENyaWNrZXQgQ29hY2hpbmcgQ2xhc3Nlcw==" TargetMode="External"/><Relationship Id="rId1368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75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82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74" Type="http://schemas.openxmlformats.org/officeDocument/2006/relationships/hyperlink" Target="https://content.jdmagicbox.com/comp/bangalore/j1/080pxx80.xx80.190121150738.a8j1/catalogue/sunrisers-sports-and-cultural-federation-vidyaranyapura-bangalore-cricket-coaching-classes-1btrczyrai.jpg?clr=" TargetMode="External"/><Relationship Id="rId377" Type="http://schemas.openxmlformats.org/officeDocument/2006/relationships/hyperlink" Target="https://content.jdmagicbox.com/comp/def_content/cricket-coaching-classes/shutterstock-647525431-cricket-coaching-classes-7-cltez.jpg?clr=" TargetMode="External"/><Relationship Id="rId500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584" Type="http://schemas.openxmlformats.org/officeDocument/2006/relationships/hyperlink" Target="https://www.justdial.com/Vadodara/Vadodara-Cricket-Academy-Opposite-Shakti-Green-Party-Plot-Vasna-Road/0265PX265-X265-170712174012-D6A4_BZDET?xid=VmFkb2RhcmEgQ3JpY2tldCBDb2FjaGluZyBDbGFzc2Vz" TargetMode="External"/><Relationship Id="rId805" Type="http://schemas.openxmlformats.org/officeDocument/2006/relationships/hyperlink" Target="https://www.justdial.com/Mumbai/Khelomore-Vile-Parle-East/022PXX22-XX22-170606133036-E5H6_BZDET?xid=TXVtYmFpIENyaWNrZXQgQ29hY2hpbmcgQ2xhc3Nlcw==" TargetMode="External"/><Relationship Id="rId1130" Type="http://schemas.openxmlformats.org/officeDocument/2006/relationships/hyperlink" Target="https://www.justdial.com/Ludhiana/Sanjay-Cricket-Academy-Near-Ansal-Colony-Jamalpur/0161PX161-X161-191031171720-G6S1_BZDET?xid=THVkaGlhbmEgQ3JpY2tldCBDb2FjaGluZyBDbGFzc2Vz" TargetMode="External"/><Relationship Id="rId1228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35" Type="http://schemas.openxmlformats.org/officeDocument/2006/relationships/hyperlink" Target="https://www.justdial.com/Delhi/NIS-Cricket-Academy-Near-CNG-Gas-Pump-Noida-Sector-33/011PXX11-XX11-160322063720-B3X9_BZDET?xid=RGVsaGkgQ3JpY2tldCBDb2FjaGluZyBDbGFzc2VzIE5vaWRh" TargetMode="External"/><Relationship Id="rId5" Type="http://schemas.openxmlformats.org/officeDocument/2006/relationships/hyperlink" Target="https://content.jdmagicbox.com/comp/vijayawada/y3/0866px866.x866.180328130357.b2y3/catalogue/kk-cricket-coaching-center-ibrahimpatnam-vijayawada-r3s4f7tkmp.jpg?fit=around%7C270%3A130&amp;crop=270%3A130%3B%2A%2C%2A" TargetMode="External"/><Relationship Id="rId237" Type="http://schemas.openxmlformats.org/officeDocument/2006/relationships/hyperlink" Target="https://www.justdial.com/Bangalore/Amma-Cricket-Academy-Near-Sai-Baba-Temple-Electronic-City-Phase-1/080PXX80-XX80-190525185014-S9K5_BZDET?xid=QmFuZ2Fsb3JlIENyaWNrZXQgQ29hY2hpbmcgQ2xhc3Nlcw==" TargetMode="External"/><Relationship Id="rId791" Type="http://schemas.openxmlformats.org/officeDocument/2006/relationships/hyperlink" Target="https://www.justdial.com/Mumbai/Excel-Cricket-Academy-Mulund-West/022PXX22-XX22-181113132245-X8S7_BZDET?xid=TXVtYmFpIENyaWNrZXQgQ29hY2hpbmcgQ2xhc3Nlcw==" TargetMode="External"/><Relationship Id="rId889" Type="http://schemas.openxmlformats.org/officeDocument/2006/relationships/hyperlink" Target="https://www.justdial.com/Mumbai/Utkarsh-Cricket-Academy-Mamletdarwadi-Opposite-Utkarsh-Mandir-School-Malad-West/022PXX22-XX22-170602174620-G1M1_BZDET?xid=TXVtYmFpIENyaWNrZXQgQ29hY2hpbmcgQ2xhc3Nlcw==" TargetMode="External"/><Relationship Id="rId1074" Type="http://schemas.openxmlformats.org/officeDocument/2006/relationships/hyperlink" Target="https://www.justdial.com/Ludhiana/Ace-Sports-Academy-Opposite-Church-Back-Side-Kipps-Market-Civil-Lines/0161PX161-X161-140506204732-H2W7_BZDET?xid=THVkaGlhbmEgQ3JpY2tldCBDb2FjaGluZyBDbGFzc2Vz" TargetMode="External"/><Relationship Id="rId1642" Type="http://schemas.openxmlformats.org/officeDocument/2006/relationships/hyperlink" Target="https://www.google.com/maps/place/CRICKET+CLUB+OF+DIBRUGARH/@27.4687847,94.9273162,17z/data=!3m1!4b1!4m5!3m4!1s0x37409996ea0fe2d3:0xae2fc46342d26e08!8m2!3d27.4687847!4d94.9295049" TargetMode="External"/><Relationship Id="rId1947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444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51" Type="http://schemas.openxmlformats.org/officeDocument/2006/relationships/hyperlink" Target="https://www.justdial.com/Mumbai/S-Y-Cricket-Academy-Goregaon-West/022PXX22-XX22-190707154601-M4R4_BZDET?xid=TXVtYmFpIENyaWNrZXQgQ29hY2hpbmcgQ2xhc3Nlcw==" TargetMode="External"/><Relationship Id="rId749" Type="http://schemas.openxmlformats.org/officeDocument/2006/relationships/hyperlink" Target="https://www.justdial.com/Mumbai/Ymca-Sector-8-Cbd-Belapur/022P5600491_BZDET?xid=TXVtYmFpIENyaWNrZXQgQ29hY2hpbmcgQ2xhc3Nlcw==" TargetMode="External"/><Relationship Id="rId1281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79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02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586" Type="http://schemas.openxmlformats.org/officeDocument/2006/relationships/hyperlink" Target="https://www.google.com/maps/place/Young+Bengal+Cricket+Coaching+Centre/@22.4549873,88.3017063,689m/data=!3m2!1e3!4b1!4m5!3m4!1s0x3a027aed63f01cf9:0x830a1348cfd720f4!8m2!3d22.4549824!4d88.303895" TargetMode="External"/><Relationship Id="rId1807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290" Type="http://schemas.openxmlformats.org/officeDocument/2006/relationships/hyperlink" Target="https://content.jdmagicbox.com/comp/def_content/cricket-coaching-classes/shutterstock-322514054-cricket-coaching-classes-2-iqhch.jpg?clr=" TargetMode="External"/><Relationship Id="rId304" Type="http://schemas.openxmlformats.org/officeDocument/2006/relationships/hyperlink" Target="https://www.justdial.com/Ahmedabad/V-Sun-Cricket-Football-Academy-Municipal-Zonal-Office-Road-Thaltej/079PXX79-XX79-190527182000-W3K8_BZDET?xid=QWhtZWRhYmFkIENyaWNrZXQgQ29hY2hpbmcgQ2xhc3Nlcw==" TargetMode="External"/><Relationship Id="rId388" Type="http://schemas.openxmlformats.org/officeDocument/2006/relationships/hyperlink" Target="https://www.justdial.com/Ahmedabad/V-M-Cricket-Club-Near-Sonal-Cinema-Hajibanikui-Sarkhej-Road/079PXX79-XX79-151102073806-K5H8_BZDET?xid=QWhtZWRhYmFkIENyaWNrZXQgQ29hY2hpbmcgQ2xhc3Nlcw==" TargetMode="External"/><Relationship Id="rId511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09" Type="http://schemas.openxmlformats.org/officeDocument/2006/relationships/hyperlink" Target="https://saurashtra-cricket-club.business.site/?utm_source=gmb&amp;utm_medium=referral" TargetMode="External"/><Relationship Id="rId956" Type="http://schemas.openxmlformats.org/officeDocument/2006/relationships/hyperlink" Target="https://www.justdial.com/Jalandhar/Sanjay-Karate-School-Of-Defence-Near-Kfc-Model-Town/0181PX181-X181-160323083635-K7U6_BZDET?xid=SmFsYW5kaGFyIENyaWNrZXQgQ29hY2hpbmcgQ2xhc3NlcyBKYWxhbmRoYXI=" TargetMode="External"/><Relationship Id="rId1141" Type="http://schemas.openxmlformats.org/officeDocument/2006/relationships/hyperlink" Target="https://www.justdial.com/Bhatinda/RV-Sports-Acadmy-Backside-Pukhraj-Cinema-Bhatinda-HO/9999PX164-X164-170819154847-A6V9_BZDET?xid=QmhhdGluZGEgQ3JpY2tldCBDb2FjaGluZyBDbGFzc2Vz" TargetMode="External"/><Relationship Id="rId1239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793" Type="http://schemas.openxmlformats.org/officeDocument/2006/relationships/hyperlink" Target="https://www.google.com/maps/search/Terminator+Cricket+Academy+%E2%80%93+Best+Boys%2FGirls+Cricket+Academy+%7C+Best+Cricket+Academy+in+Chhattisgarh/@21.6601059,81.3051827,9z/data=!3m1!4b1" TargetMode="External"/><Relationship Id="rId85" Type="http://schemas.openxmlformats.org/officeDocument/2006/relationships/hyperlink" Target="https://www.justdial.com/Bangalore/Snehasadan-Boy-Home-Near-M-S-Ramaiah-City-and-Aradhana-School-Bannerghatta-Road/080P4311876_BZDET?xid=QmFuZ2Fsb3JlIENyaWNrZXQgQ29hY2hpbmcgQ2xhc3Nlcw==" TargetMode="External"/><Relationship Id="rId150" Type="http://schemas.openxmlformats.org/officeDocument/2006/relationships/hyperlink" Target="https://www.justdial.com/Bangalore/Karnataka-Youth-Cricket-Academy-Near-Kcdc-Kudlu-Next-to-Pratham-Motors-HSR-Layout-Sector-2/080PXX80-XX80-120905144711-E9X2_BZDET?xid=QmFuZ2Fsb3JlIENyaWNrZXQgQ29hY2hpbmcgQ2xhc3Nlcw==" TargetMode="External"/><Relationship Id="rId595" Type="http://schemas.openxmlformats.org/officeDocument/2006/relationships/hyperlink" Target="https://www.justdial.com/Vadodara/Imran-Shaikhs-Cricket-Academy/0265PX265-X265-180915173025-Y6M9_BZDET?xid=VmFkb2RhcmEgQ3JpY2tldCBDb2FjaGluZyBDbGFzc2Vz" TargetMode="External"/><Relationship Id="rId816" Type="http://schemas.openxmlformats.org/officeDocument/2006/relationships/hyperlink" Target="https://www.justdial.com/Mumbai/Chandrakant-Pandit-Cricket-Clinic-Near-Bhavans-College-Andheri-West/022PXX22-XX22-180411224241-B6V9_BZDET?xid=TXVtYmFpIENyaWNrZXQgQ29hY2hpbmcgQ2xhc3Nlcw==" TargetMode="External"/><Relationship Id="rId1001" Type="http://schemas.openxmlformats.org/officeDocument/2006/relationships/hyperlink" Target="https://www.justdial.com/Chandigarh/Will-2-Win-Cricket-Academy-NEAR-DHAKOLI-FATAK-Baltana/0172PX172-X172-151113142047-U3Y3_BZDET?xid=Q2hhbmRpZ2FyaCBDcmlja2V0IENvYWNoaW5nIENsYXNzZXM=" TargetMode="External"/><Relationship Id="rId1446" Type="http://schemas.openxmlformats.org/officeDocument/2006/relationships/hyperlink" Target="https://www.justdial.com/Delhi/Delhi-Wonders-Cricket-Club-Near-Billa-Bong-High-International-School-Near-City-Centre-Metro-Station-Sector-34/011PXX11-XX11-120906121012-R5L6_BZDET?xid=RGVsaGkgQ3JpY2tldCBDb2FjaGluZyBDbGFzc2VzIE5vaWRh" TargetMode="External"/><Relationship Id="rId1653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860" Type="http://schemas.openxmlformats.org/officeDocument/2006/relationships/hyperlink" Target="http://satyabhancricketacademy.com/" TargetMode="External"/><Relationship Id="rId248" Type="http://schemas.openxmlformats.org/officeDocument/2006/relationships/hyperlink" Target="https://content.jdmagicbox.com/comp/bangalore/l5/080pxx80.xx80.090518170234.m9l5/catalogue/sadananda-vishwanath-cricket-academy-airport-road-bangalore-cricket-coaching-classes-3rv57f6.jpg?fit=around%7C270%3A130&amp;crop=270%3A130%3B%2A%2C%2A" TargetMode="External"/><Relationship Id="rId455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62" Type="http://schemas.openxmlformats.org/officeDocument/2006/relationships/hyperlink" Target="https://www.justdial.com/Mumbai/Mira-Bhayander-Sports-Complex-Near-Hanuman-Mandir-Bhayandar-East/022PXX22-XX22-180327215019-N4Y9_BZDET?xid=TXVtYmFpIENyaWNrZXQgQ29hY2hpbmcgQ2xhc3Nlcw==" TargetMode="External"/><Relationship Id="rId1085" Type="http://schemas.openxmlformats.org/officeDocument/2006/relationships/hyperlink" Target="https://www.justdial.com/Ludhiana/S-A-Cricket-Academy-Near-St-Francis-School-GTB-Nagar-Ludhiana/0161PX161-X161-180824200051-B9X6_BZDET?xid=THVkaGlhbmEgQ3JpY2tldCBDb2FjaGluZyBDbGFzc2Vz" TargetMode="External"/><Relationship Id="rId1292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06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13" Type="http://schemas.openxmlformats.org/officeDocument/2006/relationships/hyperlink" Target="https://www.google.com/maps/place/AJCC+CRICKET+ACADEMY/@22.6269376,88.3899665,688m/data=!3m2!1e3!4b1!4m5!3m4!1s0x39f89de58166bff1:0x31b64da4bf03fd69!8m2!3d22.6269327!4d88.3921552" TargetMode="External"/><Relationship Id="rId1720" Type="http://schemas.openxmlformats.org/officeDocument/2006/relationships/hyperlink" Target="https://www.justdial.com/Patna/Ashababa-Cricket-Club-Bihar-Veterinary-College-Ground-Sheikhpura/0612PX612-X612-170518171601-E2P2_BZDET?xid=UGF0bmEgQ3JpY2tldCBDb2FjaGluZyBDbGFzc2Vz" TargetMode="External"/><Relationship Id="rId1958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2" Type="http://schemas.openxmlformats.org/officeDocument/2006/relationships/hyperlink" Target="https://content.jdmagicbox.com/comp/visakhapatnam/n9/0891px891.x891.190108194059.f7n9/catalogue/jp-cricket-academy-visakhapatnam-1hditfj9ew.jpg?clr=" TargetMode="External"/><Relationship Id="rId108" Type="http://schemas.openxmlformats.org/officeDocument/2006/relationships/hyperlink" Target="https://www.justdial.com/Bangalore/Power-Play-Opposite-Graphite-India-Mahadevapura/080PXX80-XX80-120217151147-B5Y6_BZDET?xid=QmFuZ2Fsb3JlIENyaWNrZXQgQ29hY2hpbmcgQ2xhc3Nlcw==" TargetMode="External"/><Relationship Id="rId315" Type="http://schemas.openxmlformats.org/officeDocument/2006/relationships/hyperlink" Target="https://www.justdial.com/Ahmedabad/Gujarat-Vidyapith-Near-Income-Tax-Bus-Stop-Post-Navjivan-Income-Tax/079P250282_BZDET?xid=QWhtZWRhYmFkIENyaWNrZXQgQ29hY2hpbmcgQ2xhc3Nlcw==" TargetMode="External"/><Relationship Id="rId522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967" Type="http://schemas.openxmlformats.org/officeDocument/2006/relationships/hyperlink" Target="https://www.justdial.com/Chandigarh/Saint-Soldier-Cricket-Academy-Back-Side-Of-Gurdawara-Chandigarh-Sector-28b/0172PX172-X172-150613164243-W6I5_BZDET?xid=Q2hhbmRpZ2FyaCBDcmlja2V0IENvYWNoaW5nIENsYXNzZXM=" TargetMode="External"/><Relationship Id="rId1152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97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818" Type="http://schemas.openxmlformats.org/officeDocument/2006/relationships/hyperlink" Target="https://www.google.com/maps/place/Naidu+Cricket+Academy,+Shantinagar,+Bhilai/@21.224395,81.3491571,17z/data=!3m1!4b1!4m5!3m4!1s0x3a2922c61b9a1181:0x152073c99de91bac!8m2!3d21.224395!4d81.3513458" TargetMode="External"/><Relationship Id="rId96" Type="http://schemas.openxmlformats.org/officeDocument/2006/relationships/hyperlink" Target="https://www.justdial.com/Bangalore/Sheen-Sports-Alliance-Pvt-Ltd-Behind-Brigade-Meadows-Near-Art-Of-Living-Kaggalipura/080PXX80-XX80-180730164303-U2A2_BZDET?xid=QmFuZ2Fsb3JlIENyaWNrZXQgQ29hY2hpbmcgQ2xhc3Nlcw==" TargetMode="External"/><Relationship Id="rId161" Type="http://schemas.openxmlformats.org/officeDocument/2006/relationships/hyperlink" Target="https://content.jdmagicbox.com/comp/bangalore/54/080p5160254/catalogue/national-cricket-academy-m-g-road-bangalore-cricket-coaching-classes-1ubw99j.jpg?fit=around%7C270%3A130&amp;crop=270%3A130%3B%2A%2C%2A" TargetMode="External"/><Relationship Id="rId399" Type="http://schemas.openxmlformats.org/officeDocument/2006/relationships/hyperlink" Target="https://www.justdial.com/Ahmedabad/Dream-Cricket-Academy-Near-Shubhmangal-Residency-Opposite-Icb-City-Beside-Vandemataram-Cross-Road-Gota-Road/079PXX79-XX79-190517185435-E5L6_BZDET?xid=QWhtZWRhYmFkIENyaWNrZXQgQ29hY2hpbmcgQ2xhc3Nlcw==" TargetMode="External"/><Relationship Id="rId827" Type="http://schemas.openxmlformats.org/officeDocument/2006/relationships/hyperlink" Target="https://www.justdial.com/Mumbai/Kooh-Sports-Pvt-Ltd-Opposite-Yash-Raj-Films-Andheri-West/022PXX22-XX22-180521121026-Y4R4_BZDET?xid=TXVtYmFpIENyaWNrZXQgQ29hY2hpbmcgQ2xhc3Nlcw==" TargetMode="External"/><Relationship Id="rId1012" Type="http://schemas.openxmlformats.org/officeDocument/2006/relationships/hyperlink" Target="https://www.justdial.com/Chandigarh/KPH-Dream-Cricket-Pvt-Ltd-Near-Pvr-Cineama-Industrial-Area-Phase-I/0172PX172-X172-121009154550-H6N4_BZDET?xid=Q2hhbmRpZ2FyaCBDcmlja2V0IENvYWNoaW5nIENsYXNzZXM=" TargetMode="External"/><Relationship Id="rId1457" Type="http://schemas.openxmlformats.org/officeDocument/2006/relationships/hyperlink" Target="https://www.justdial.com/Delhi/Rs-Cricket-Academy-Near-Indipuram-School-Pratap-Vihar-Ghaziabad/011PX120-X120-180427135523-J8Q8_BZDET?xid=RGVsaGkgQ3JpY2tldCBDb2FjaGluZyBDbGFzc2VzIE5vaWRh" TargetMode="External"/><Relationship Id="rId1664" Type="http://schemas.openxmlformats.org/officeDocument/2006/relationships/hyperlink" Target="https://www.google.com/maps/search/Kamrup+Cricket+Academy/@26.2786051,91.3341552,78867m/data=!3m2!1e3!4b1" TargetMode="External"/><Relationship Id="rId1871" Type="http://schemas.openxmlformats.org/officeDocument/2006/relationships/hyperlink" Target="https://madancricketacademy.business.site/" TargetMode="External"/><Relationship Id="rId259" Type="http://schemas.openxmlformats.org/officeDocument/2006/relationships/hyperlink" Target="https://www.justdial.com/Bangalore/Jayanagar-Cricket-Academy-(jca)-Near-Adyar-Anand-Bhavan-Jayanagar-5th-Block/080PXX80-XX80-120326103123-U8B8_BZDET?xid=QmFuZ2Fsb3JlIENyaWNrZXQgQ29hY2hpbmcgQ2xhc3Nlcw==" TargetMode="External"/><Relationship Id="rId466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73" Type="http://schemas.openxmlformats.org/officeDocument/2006/relationships/hyperlink" Target="https://www.justdial.com/Mumbai/Kayo-Cricket-Academy-Bandra-West/022PXX22-XX22-191107104604-I6F9_BZDET?xid=TXVtYmFpIENyaWNrZXQgQ29hY2hpbmcgQ2xhc3Nlcw==" TargetMode="External"/><Relationship Id="rId880" Type="http://schemas.openxmlformats.org/officeDocument/2006/relationships/hyperlink" Target="https://www.justdial.com/Mumbai/Cricket-Centre-Churchgate/022PXX22-XX22-181203224733-X9J8_BZDET?xid=TXVtYmFpIENyaWNrZXQgQ29hY2hpbmcgQ2xhc3Nlcw==" TargetMode="External"/><Relationship Id="rId1096" Type="http://schemas.openxmlformats.org/officeDocument/2006/relationships/hyperlink" Target="https://www.justdial.com/Ludhiana/Harbhajan-Kala-Cricket-Acdemy-Guru-Gobind-Singh-Nagar/0161PX161-X161-170607153916-U7Z4_BZDET?xid=THVkaGlhbmEgQ3JpY2tldCBDb2FjaGluZyBDbGFzc2Vz" TargetMode="External"/><Relationship Id="rId1317" Type="http://schemas.openxmlformats.org/officeDocument/2006/relationships/hyperlink" Target="https://sant-gajanan-cricket-academy.business.site/?utm_source=gmb&amp;utm_medium=referral" TargetMode="External"/><Relationship Id="rId1524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31" Type="http://schemas.openxmlformats.org/officeDocument/2006/relationships/hyperlink" Target="https://www.justdial.com/Patna/DMS-Cricket-Academy-Near-Janipur-Market-Phulwarisharif/0612PX612-X612-200105201128-U5B1_BZDET?xid=UGF0bmEgQ3JpY2tldCBDb2FjaGluZyBDbGFzc2Vz" TargetMode="External"/><Relationship Id="rId1969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23" Type="http://schemas.openxmlformats.org/officeDocument/2006/relationships/hyperlink" Target="https://content.jdmagicbox.com/comp/visakhapatnam/l7/0891px891.x891.191207190829.w8l7/catalogue/cricket-acedmy-visakhapatnam-0nibmhz3a7.jpg?clr=" TargetMode="External"/><Relationship Id="rId119" Type="http://schemas.openxmlformats.org/officeDocument/2006/relationships/hyperlink" Target="https://content.jdmagicbox.com/comp/bangalore/h9/080pxx80.xx80.160622111751.s7h9/catalogue/matchday-football-coaching-center-new-bel-road-bangalore-cricket-coaching-classes-rc9gh481jj.jpg?fit=around%7C270%3A130&amp;crop=270%3A130%3B%2A%2C%2A" TargetMode="External"/><Relationship Id="rId326" Type="http://schemas.openxmlformats.org/officeDocument/2006/relationships/hyperlink" Target="https://content.jdmagicbox.com/comp/ahmedabad/v3/079pxx79.xx79.170916165753.t9v3/catalogue/a-plus-d-cafe-academy-thaltej-ahmedabad-yoga-classes-7apgx.jpeg?clr=" TargetMode="External"/><Relationship Id="rId533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978" Type="http://schemas.openxmlformats.org/officeDocument/2006/relationships/hyperlink" Target="https://www.justdial.com/Chandigarh/J-r-Institute-Of-Cricket-Technology-Near-Power-Grid/0172PX172-X172-170809173214-G9E9_BZDET?xid=Q2hhbmRpZ2FyaCBDcmlja2V0IENvYWNoaW5nIENsYXNzZXM=" TargetMode="External"/><Relationship Id="rId1163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70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829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2007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740" Type="http://schemas.openxmlformats.org/officeDocument/2006/relationships/hyperlink" Target="https://www.justdial.com/Mumbai/Shivaji-Park-Gymkhana-Shivaji-Park-Dadar-West/022PF016021_BZDET?xid=TXVtYmFpIENyaWNrZXQgQ29hY2hpbmcgQ2xhc3Nlcw==" TargetMode="External"/><Relationship Id="rId838" Type="http://schemas.openxmlformats.org/officeDocument/2006/relationships/hyperlink" Target="https://www.justdial.com/Mumbai/Infinite-Sports-Academy-Near-Thakracha-Pada-Bhiwandi/022PXX22-XX22-180921085525-J2R5_BZDET?xid=TXVtYmFpIENyaWNrZXQgQ29hY2hpbmcgQ2xhc3Nlcw==" TargetMode="External"/><Relationship Id="rId1023" Type="http://schemas.openxmlformats.org/officeDocument/2006/relationships/hyperlink" Target="https://www.justdial.com/Chandigarh/St-Attri-Cricket-Academy-Lalru/0172PX172-X172-190120111011-R9P7_BZDET?xid=Q2hhbmRpZ2FyaCBDcmlja2V0IENvYWNoaW5nIENsYXNzZXM=" TargetMode="External"/><Relationship Id="rId1468" Type="http://schemas.openxmlformats.org/officeDocument/2006/relationships/hyperlink" Target="https://www.justdial.com/Delhi/Nav-jeevan-academy-Ghaziabad-Bus-Stand/011PXX11-XX11-160826192719-U8V3_BZDET?xid=RGVsaGkgQ3JpY2tldCBDb2FjaGluZyBDbGFzc2VzIE5vaWRh" TargetMode="External"/><Relationship Id="rId1675" Type="http://schemas.openxmlformats.org/officeDocument/2006/relationships/hyperlink" Target="https://www.justdial.com/Guwahati/City-Cricket-Coaching/9999PX361-X361-181205234336-L3T1_BZDET?xid=R3V3YWhhdGkgQ3JpY2tldCBDb2FjaGluZyBDbGFzc2Vz" TargetMode="External"/><Relationship Id="rId1882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72" Type="http://schemas.openxmlformats.org/officeDocument/2006/relationships/hyperlink" Target="https://www.justdial.com/Bangalore/Dodda-Ganesha-Cricket-Academy-Nrr-Hospital-Chikbanavara/080PXX80-XX80-120402135413-V5G2_BZDET?xid=QmFuZ2Fsb3JlIENyaWNrZXQgQ29hY2hpbmcgQ2xhc3Nlcw==" TargetMode="External"/><Relationship Id="rId477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00" Type="http://schemas.openxmlformats.org/officeDocument/2006/relationships/hyperlink" Target="https://www.justdial.com/Vadodara/Aunshuman-Gaekwad-School-Of-Cricket-Opposite-Nalanda-International-School/0265PX265-X265-160520120252-Q4R4_BZDET?xid=VmFkb2RhcmEgQ3JpY2tldCBDb2FjaGluZyBDbGFzc2Vz" TargetMode="External"/><Relationship Id="rId684" Type="http://schemas.openxmlformats.org/officeDocument/2006/relationships/hyperlink" Target="https://www.justdial.com/Mumbai/Extra-Innings-Turf-Near-Nav-Bharat-Hotel-Malad-East/022PXX22-XX22-180730204056-S1E1_BZDET?xid=TXVtYmFpIENyaWNrZXQgQ29hY2hpbmcgQ2xhc3Nlcw==" TargetMode="External"/><Relationship Id="rId1230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28" Type="http://schemas.openxmlformats.org/officeDocument/2006/relationships/hyperlink" Target="https://sharks-pro-india.business.site/?utm_source=gmb&amp;utm_medium=referral" TargetMode="External"/><Relationship Id="rId1535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337" Type="http://schemas.openxmlformats.org/officeDocument/2006/relationships/hyperlink" Target="https://www.justdial.com/Ahmedabad/Bhoomi-Cricket-Coaching-Academy-Bcca-Chandkheda/079PXX79-XX79-171223192555-Y3I7_BZDET?xid=QWhtZWRhYmFkIENyaWNrZXQgQ29hY2hpbmcgQ2xhc3Nlcw==" TargetMode="External"/><Relationship Id="rId891" Type="http://schemas.openxmlformats.org/officeDocument/2006/relationships/hyperlink" Target="https://www.justdial.com/Mumbai/Utkarsh-Cricket-Academy-Mamletdarwadi-Opposite-Utkarsh-Mandir-School-Malad-West/022PXX22-XX22-170602174620-G1M1_BZDET?xid=TXVtYmFpIENyaWNrZXQgQ29hY2hpbmcgQ2xhc3Nlcw==" TargetMode="External"/><Relationship Id="rId905" Type="http://schemas.openxmlformats.org/officeDocument/2006/relationships/hyperlink" Target="https://www.justdial.com/Mumbai/Vishwa-Pragati-Mandal-Sports-Club-Masterchef-Hotel-Kandar-Pada-Kandarpada-Dahisar-West/022PXX22-XX22-130801114741-X9I7_BZDET?xid=TXVtYmFpIENyaWNrZXQgQ29hY2hpbmcgQ2xhc3Nlcw==" TargetMode="External"/><Relationship Id="rId989" Type="http://schemas.openxmlformats.org/officeDocument/2006/relationships/hyperlink" Target="https://www.justdial.com/Chandigarh/Narinder-Walia-Cricket-Academy/0172PX172-X172-200207234356-B7N6_BZDET?xid=Q2hhbmRpZ2FyaCBDcmlja2V0IENvYWNoaW5nIENsYXNzZXM=" TargetMode="External"/><Relationship Id="rId1742" Type="http://schemas.openxmlformats.org/officeDocument/2006/relationships/hyperlink" Target="https://www.google.com/maps/search/Sports+Academy/@25.6336328,85.0839077,21512m/data=!3m2!1e3!4b1" TargetMode="External"/><Relationship Id="rId2018" Type="http://schemas.openxmlformats.org/officeDocument/2006/relationships/hyperlink" Target="https://www.google.com/maps/place/Dashpur+Academy+Mandsaur/@24.0678296,75.0666793,17z/data=!3m1!4b1!4m5!3m4!1s0x39642fa027d5cb1b:0xb1c662c36e0374e6!8m2!3d24.0678247!4d75.068868" TargetMode="External"/><Relationship Id="rId34" Type="http://schemas.openxmlformats.org/officeDocument/2006/relationships/hyperlink" Target="https://content.jdmagicbox.com/comp/hyderabad/p3/040pxx40.xx40.120102175953.k4p3/catalogue/sports-center-kondapur-hyderabad-cricket-coaching-classes-x97b0c.jpg?clr=" TargetMode="External"/><Relationship Id="rId544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751" Type="http://schemas.openxmlformats.org/officeDocument/2006/relationships/hyperlink" Target="https://www.justdial.com/Mumbai/Ymca-Sector-8-Cbd-Belapur/022P5600491_BZDET?xid=TXVtYmFpIENyaWNrZXQgQ29hY2hpbmcgQ2xhc3Nlcw==" TargetMode="External"/><Relationship Id="rId849" Type="http://schemas.openxmlformats.org/officeDocument/2006/relationships/hyperlink" Target="https://www.justdial.com/Mumbai/Hatrics-Near-Uro-School-Airoli-Sector-19/022PXX22-XX22-190602112521-V8Z1_BZDET?xid=TXVtYmFpIENyaWNrZXQgQ29hY2hpbmcgQ2xhc3Nlcw==" TargetMode="External"/><Relationship Id="rId1174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81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79" Type="http://schemas.openxmlformats.org/officeDocument/2006/relationships/hyperlink" Target="https://www.justdial.com/Delhi/Ashoka-Basketball-Academy-Opposite-Plot-No-711-Indirapuram/011PXX11-XX11-180508213524-G8S6_BZDET?xid=RGVsaGkgQ3JpY2tldCBDb2FjaGluZyBDbGFzc2VzIE5vaWRh" TargetMode="External"/><Relationship Id="rId1602" Type="http://schemas.openxmlformats.org/officeDocument/2006/relationships/hyperlink" Target="https://www.google.com/maps/place/Cricket+Academy+Of+Bankura/@23.2312735,87.0761987,685m/data=!3m2!1e3!4b1!4m5!3m4!1s0x39f7a59416c55c07:0x4f195364e84d35db!8m2!3d23.2312686!4d87.0783874" TargetMode="External"/><Relationship Id="rId1686" Type="http://schemas.openxmlformats.org/officeDocument/2006/relationships/hyperlink" Target="https://www.justdial.com/Patna/Ms-Dhoni-Cricket-Academy-Opposite-DAV-School-Rajbansi-Nagar/0612PX612-X612-180630145303-A4J6_BZDET?xid=UGF0bmEgQ3JpY2tldCBDb2FjaGluZyBDbGFzc2Vz" TargetMode="External"/><Relationship Id="rId183" Type="http://schemas.openxmlformats.org/officeDocument/2006/relationships/hyperlink" Target="https://www.justdial.com/Bangalore/Mavericks-Sports-Bommasandra/080PXX80-XX80-180626235253-N3Y5_BZDET?xid=QmFuZ2Fsb3JlIENyaWNrZXQgQ29hY2hpbmcgQ2xhc3Nlcw==" TargetMode="External"/><Relationship Id="rId390" Type="http://schemas.openxmlformats.org/officeDocument/2006/relationships/hyperlink" Target="https://www.justdial.com/Ahmedabad/Om-Sport-Academy-Opp-Appollo-Hospital-Behind-SR-Petrol-Pump-Bhat-Dascroi/079PXX79-XX79-181031131104-K8E3_BZDET?xid=QWhtZWRhYmFkIENyaWNrZXQgQ29hY2hpbmcgQ2xhc3Nlcw==" TargetMode="External"/><Relationship Id="rId404" Type="http://schemas.openxmlformats.org/officeDocument/2006/relationships/hyperlink" Target="https://content.jdmagicbox.com/comp/ahmedabad/c5/079pxx79.xx79.160404141751.n6c5/catalogue/rashmin-parikh-satellite-road-ahmedabad-cricket-coaching-classes-1eohoom7u0.jpg?fit=around%7C270%3A130&amp;crop=270%3A130%3B%2A%2C%2A" TargetMode="External"/><Relationship Id="rId611" Type="http://schemas.openxmlformats.org/officeDocument/2006/relationships/hyperlink" Target="http://navdeepacademy.in/" TargetMode="External"/><Relationship Id="rId1034" Type="http://schemas.openxmlformats.org/officeDocument/2006/relationships/hyperlink" Target="https://www.justdial.com/Chandigarh/Sn43-Cricket-Academy-Between-Shishu-Niketan-School-Chandigarh-Sector-43/0172PX172-X172-140426164205-G3W2_BZDET?xid=Q2hhbmRpZ2FyaCBDcmlja2V0IENvYWNoaW5nIENsYXNzZXM=" TargetMode="External"/><Relationship Id="rId1241" Type="http://schemas.openxmlformats.org/officeDocument/2006/relationships/hyperlink" Target="https://www.gyanville.in/" TargetMode="External"/><Relationship Id="rId1339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893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907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250" Type="http://schemas.openxmlformats.org/officeDocument/2006/relationships/hyperlink" Target="https://www.justdial.com/Bangalore/Sadananda-Vishwanath-Cricket-Academy-Opposite-To-Manipal-Hospital-Old-Airport-Road/080PXX80-XX80-090518170234-M9L5_BZDET?xid=QmFuZ2Fsb3JlIENyaWNrZXQgQ29hY2hpbmcgQ2xhc3Nlcw==" TargetMode="External"/><Relationship Id="rId488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95" Type="http://schemas.openxmlformats.org/officeDocument/2006/relationships/hyperlink" Target="https://www.justdial.com/Mumbai/Karnala-Sports-Academy-Behind-HOC-Colony-Panvel/022PXX22-XX22-090619110853-N5X2_BZDET?xid=TXVtYmFpIENyaWNrZXQgQ29hY2hpbmcgQ2xhc3Nlcw==" TargetMode="External"/><Relationship Id="rId709" Type="http://schemas.openxmlformats.org/officeDocument/2006/relationships/hyperlink" Target="https://www.justdial.com/Mumbai/Poinsur-Gymkhana-Opposite-Govardhan-Kandivali-West/022P8404269_BZDET?xid=TXVtYmFpIENyaWNrZXQgQ29hY2hpbmcgQ2xhc3Nlcw==" TargetMode="External"/><Relationship Id="rId916" Type="http://schemas.openxmlformats.org/officeDocument/2006/relationships/hyperlink" Target="https://www.justdial.com/Mumbai/Maharshrtra-Cricket-Academy-Kalyan-West/022PXX22-XX22-170222093749-P6K2_BZDET?xid=TXVtYmFpIENyaWNrZXQgQ29hY2hpbmcgQ2xhc3Nlcw==" TargetMode="External"/><Relationship Id="rId1101" Type="http://schemas.openxmlformats.org/officeDocument/2006/relationships/hyperlink" Target="https://www.justdial.com/Ludhiana/Gds-Global-Cricket-Academy-Regd-Rahon-Road/0161PX161-X161-170925055805-Z9K1_BZDET?xid=THVkaGlhbmEgQ3JpY2tldCBDb2FjaGluZyBDbGFzc2Vz" TargetMode="External"/><Relationship Id="rId1546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53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960" Type="http://schemas.openxmlformats.org/officeDocument/2006/relationships/hyperlink" Target="https://www.google.com/maps/search/coaching+classes/@28.6360624,77.262829,12z/data=!3m1!4b1" TargetMode="External"/><Relationship Id="rId45" Type="http://schemas.openxmlformats.org/officeDocument/2006/relationships/hyperlink" Target="https://content.jdmagicbox.com/comp/hyderabad/l9/040pxx40.xx40.120501164732.p5l9/catalogue/ashwin-academy-uppal-hyderabad-institutes-for-sports-training-tennis-2mval0f.jpg?clr=" TargetMode="External"/><Relationship Id="rId110" Type="http://schemas.openxmlformats.org/officeDocument/2006/relationships/hyperlink" Target="https://content.jdmagicbox.com/comp/def_content/cricket-coaching-classes/shutterstock-600556181-cricket-coaching-classes-6-mqygb.jpg?clr=" TargetMode="External"/><Relationship Id="rId348" Type="http://schemas.openxmlformats.org/officeDocument/2006/relationships/hyperlink" Target="https://www.justdial.com/Ahmedabad/Kahaani-Sports-Academy-Next-to-Shrinand-Nagar-Tower-2-Vejalpur/079PXX79-XX79-140528132920-M8Z7_BZDET?xid=QWhtZWRhYmFkIENyaWNrZXQgQ29hY2hpbmcgQ2xhc3Nlcw==" TargetMode="External"/><Relationship Id="rId555" Type="http://schemas.openxmlformats.org/officeDocument/2006/relationships/hyperlink" Target="https://www.justdial.com/Surat/Keyurs-Cricket-Academy-Opposite-Smc-Sports-Ground-Beside-Tgb-Hotel-Adajan-Road/0261PX261-X261-171230074718-L2Q3_BZDET?xid=U3VyYXQgQ3JpY2tldCBDb2FjaGluZyBDbGFzc2Vz" TargetMode="External"/><Relationship Id="rId762" Type="http://schemas.openxmlformats.org/officeDocument/2006/relationships/hyperlink" Target="https://www.justdial.com/Mumbai/Kunal-Sports-Arena-Near-Blue-Dart-Goregaon-East/022PXX22-XX22-160116194517-T6R5_BZDET?xid=TXVtYmFpIENyaWNrZXQgQ29hY2hpbmcgQ2xhc3Nlcw==" TargetMode="External"/><Relationship Id="rId1185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92" Type="http://schemas.openxmlformats.org/officeDocument/2006/relationships/hyperlink" Target="https://www.google.com/search?sxsrf=ALeKk0051ErKeHp_DipoAG6WXUczbc7uPg:1593621070938&amp;q=cricket+coaching+classes+in+delhi&amp;npsic=0&amp;rflfq=1&amp;rlha=0&amp;rllag=28643966,77297746,3680&amp;tbm=lcl&amp;ved=2ahUKEwi92duOvazqAhXuzjgGHQrGAMsQjGp6BAgLEEY&amp;rldoc=1" TargetMode="External"/><Relationship Id="rId1406" Type="http://schemas.openxmlformats.org/officeDocument/2006/relationships/hyperlink" Target="https://www.justdial.com/Delhi/Gyanti-Cricket-Ramjas-Sports-Complex-West-Patel-Nagar/011PXX11-XX11-130323102320-G7K4_BZDET?xid=RGVsaGkgQ3JpY2tldCBDb2FjaGluZyBDbGFzc2Vz" TargetMode="External"/><Relationship Id="rId1613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820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94" Type="http://schemas.openxmlformats.org/officeDocument/2006/relationships/hyperlink" Target="https://content.jdmagicbox.com/comp/def_content/cricket-coaching-classes/shutterstock-647590471-cricket-coaching-classes-10-5g8po.jpg?clr=" TargetMode="External"/><Relationship Id="rId208" Type="http://schemas.openxmlformats.org/officeDocument/2006/relationships/hyperlink" Target="https://www.justdial.com/Bangalore/Giridhanva-Cricket-Academy-Near-By-Shanimathma-Tempel-Krishnarajapuram/080PXX80-XX80-180326104519-X4X6_BZDET?xid=QmFuZ2Fsb3JlIENyaWNrZXQgQ29hY2hpbmcgQ2xhc3Nlcw==" TargetMode="External"/><Relationship Id="rId415" Type="http://schemas.openxmlformats.org/officeDocument/2006/relationships/hyperlink" Target="https://www.justdial.com/Ahmedabad/shreyas-cricket-academy-Opposite-Ymca-Club-Next-to-Vrindavan-Farm-Makarba-Sarkhej-Gandhinagar-Highway/079PXX79-XX79-150406163942-F9U5_BZDET?xid=QWhtZWRhYmFkIENyaWNrZXQgQ29hY2hpbmcgQ2xhc3Nlcw==" TargetMode="External"/><Relationship Id="rId622" Type="http://schemas.openxmlformats.org/officeDocument/2006/relationships/hyperlink" Target="http://www.pankajkapadiacricketacademy.com/" TargetMode="External"/><Relationship Id="rId1045" Type="http://schemas.openxmlformats.org/officeDocument/2006/relationships/hyperlink" Target="https://www.justdial.com/Chandigarh/Dps-World-School-Will-2-Win-Cricket-Acadmy-NEAR-GREEN-VALLY-TOWAR/0172PX172-X172-170418171058-J3M9_BZDET?xid=Q2hhbmRpZ2FyaCBDcmlja2V0IENvYWNoaW5nIENsYXNzZXM=" TargetMode="External"/><Relationship Id="rId1252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697" Type="http://schemas.openxmlformats.org/officeDocument/2006/relationships/hyperlink" Target="https://www.google.com/maps/search/Patil+Cricket+Academy/@25.5764388,85.1491312,1345m/data=!3m2!1e3!4b1" TargetMode="External"/><Relationship Id="rId1918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261" Type="http://schemas.openxmlformats.org/officeDocument/2006/relationships/hyperlink" Target="https://www.justdial.com/Bangalore/Chamrajpet-Cricket-Club-Nex-to-Aditya-Hotels-Basavanagudi/080PXX80-XX80-120512162346-R7K7_BZDET?xid=QmFuZ2Fsb3JlIENyaWNrZXQgQ29hY2hpbmcgQ2xhc3Nlcw==" TargetMode="External"/><Relationship Id="rId499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927" Type="http://schemas.openxmlformats.org/officeDocument/2006/relationships/hyperlink" Target="https://www.justdial.com/Mumbai/Mumbai-Womens-Cricket-Association-Behind-Plazza-Cinema-Dadar-West/022P5600507_BZDET?xid=TXVtYmFpIENyaWNrZXQgQ29hY2hpbmcgQ2xhc3Nlcw==" TargetMode="External"/><Relationship Id="rId1112" Type="http://schemas.openxmlformats.org/officeDocument/2006/relationships/hyperlink" Target="https://www.justdial.com/Ludhiana/Colors-Sports-Academy-Civil-Lines/0161PX161-X161-190130162830-D7I9_BZDET?xid=THVkaGlhbmEgQ3JpY2tldCBDb2FjaGluZyBDbGFzc2Vz" TargetMode="External"/><Relationship Id="rId1557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64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971" Type="http://schemas.openxmlformats.org/officeDocument/2006/relationships/hyperlink" Target="https://www.google.com/maps/place/Jawahar+Cricket+Academy/@21.1755834,79.0453405,17z/data=!3m1!4b1!4m5!3m4!1s0x3bd4c1b13572dab7:0x411c7f94b0e154a9!8m2!3d21.1755784!4d79.0475292" TargetMode="External"/><Relationship Id="rId56" Type="http://schemas.openxmlformats.org/officeDocument/2006/relationships/hyperlink" Target="https://content.jdmagicbox.com/comp/def_content/sports-ground/sports-ground1-sports-ground-1-7d9x4.jpg?clr=" TargetMode="External"/><Relationship Id="rId359" Type="http://schemas.openxmlformats.org/officeDocument/2006/relationships/hyperlink" Target="https://content.jdmagicbox.com/comp/ahmedabad/m8/079pxx79.xx79.100420154309.s6m8/catalogue/kalpesh-patdiwala-thaltej-ahmedabad-cricket-coaching-classes-gyp8ws.jpg?fit=around%7C270%3A130&amp;crop=270%3A130%3B%2A%2C%2A" TargetMode="External"/><Relationship Id="rId566" Type="http://schemas.openxmlformats.org/officeDocument/2006/relationships/hyperlink" Target="https://www.justdial.com/Surat/Ubuntu-Cricket-Academy-Near-Rajlaxmi-Row-House-Opposite-Geb-Office/0261PX261-X261-200108212209-I6I7_BZDET?xid=U3VyYXQgQ3JpY2tldCBDb2FjaGluZyBDbGFzc2Vz" TargetMode="External"/><Relationship Id="rId773" Type="http://schemas.openxmlformats.org/officeDocument/2006/relationships/hyperlink" Target="https://www.justdial.com/Mumbai/Female-Cricket-Academy-Near-Cafe-Coffee-Day-Gate-No-2-Shivaji-Park-Dadar-West/022PXX22-XX22-190412024020-V4X9_BZDET?xid=TXVtYmFpIENyaWNrZXQgQ29hY2hpbmcgQ2xhc3Nlcw==" TargetMode="External"/><Relationship Id="rId1196" Type="http://schemas.openxmlformats.org/officeDocument/2006/relationships/hyperlink" Target="http://www.pradeepsacademy.com/" TargetMode="External"/><Relationship Id="rId1417" Type="http://schemas.openxmlformats.org/officeDocument/2006/relationships/hyperlink" Target="https://www.justdial.com/Delhi/Kidzopedia(exploring-The-World-Outside-Of-School)-Near-Dwarka-Mor-Metro-Station-Opp-Piller-No-783-Dwarka-More/011PXX11-XX11-161125142233-B9C6_BZDET?xid=RGVsaGkgQ3JpY2tldCBDb2FjaGluZyBDbGFzc2Vz" TargetMode="External"/><Relationship Id="rId1624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831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21" Type="http://schemas.openxmlformats.org/officeDocument/2006/relationships/hyperlink" Target="https://www.justdial.com/Bangalore/Matchday-Football-Coaching-Center-Next-Kanti-Sweets-Opp-Paradise-Biryani-New-Bel-Road/080PXX80-XX80-160622111751-S7H9_BZDET?xid=QmFuZ2Fsb3JlIENyaWNrZXQgQ29hY2hpbmcgQ2xhc3Nlcw==" TargetMode="External"/><Relationship Id="rId219" Type="http://schemas.openxmlformats.org/officeDocument/2006/relationships/hyperlink" Target="https://www.justdial.com/Bangalore/Tenvic-A-Division-Of-Anil-Kumble-Sports-Promotion-Pvt-Ltd-Near-Ramakrishna-Nursing-Home-Jayanagar-1st-Block/080PXX80-XX80-150714122116-H8C4_BZDET?xid=QmFuZ2Fsb3JlIENyaWNrZXQgQ29hY2hpbmcgQ2xhc3Nlcw==" TargetMode="External"/><Relationship Id="rId426" Type="http://schemas.openxmlformats.org/officeDocument/2006/relationships/hyperlink" Target="https://www.justdial.com/Ahmedabad/Sourabh-Cricket-Club-Near-Bhikshuk-Cricket-Ground-Kubernagar/079PXX79-XX79-180720232047-C1F7_BZDET?xid=QWhtZWRhYmFkIENyaWNrZXQgQ29hY2hpbmcgQ2xhc3Nlcw==" TargetMode="External"/><Relationship Id="rId633" Type="http://schemas.openxmlformats.org/officeDocument/2006/relationships/hyperlink" Target="https://www.justdial.com/Mumbai/Rising-Star-Sports-Foundation-Cricket-Academy-Kasturi-Park-Bhayandar-East/022PXX22-XX22-180325121506-T2V5_BZDET?xid=TXVtYmFpIENyaWNrZXQgQ29hY2hpbmcgQ2xhc3Nlcw==" TargetMode="External"/><Relationship Id="rId980" Type="http://schemas.openxmlformats.org/officeDocument/2006/relationships/hyperlink" Target="https://www.justdial.com/Chandigarh/Millennium-Best-Cricket-Academy-Chandigarh-Sector-59-Phase-5/0172PX172-X172-170922184904-H1R5_BZDET?xid=Q2hhbmRpZ2FyaCBDcmlja2V0IENvYWNoaW5nIENsYXNzZXM=" TargetMode="External"/><Relationship Id="rId1056" Type="http://schemas.openxmlformats.org/officeDocument/2006/relationships/hyperlink" Target="https://www.justdial.com/Chandigarh/Fateh-Cricket-Academy-Ground-Kharar/0172PX172-X172-200108232230-F6V9_BZDET?xid=Q2hhbmRpZ2FyaCBDcmlja2V0IENvYWNoaW5nIENsYXNzZXM=" TargetMode="External"/><Relationship Id="rId1263" Type="http://schemas.openxmlformats.org/officeDocument/2006/relationships/hyperlink" Target="http://www.sriharigateacademy.com/" TargetMode="External"/><Relationship Id="rId1929" Type="http://schemas.openxmlformats.org/officeDocument/2006/relationships/hyperlink" Target="https://www.google.com/maps/place/Sunil+Lahore+Cricket+Acadmey/@22.7273325,75.8539317,17z/data=!3m1!4b1!4m5!3m4!1s0x3962fd75b37ffde9:0xa6f716f9ba804bc0!8m2!3d22.7273276!4d75.8561204" TargetMode="External"/><Relationship Id="rId840" Type="http://schemas.openxmlformats.org/officeDocument/2006/relationships/hyperlink" Target="https://www.justdial.com/Mumbai/Infinite-Sports-Academy-Near-Thakracha-Pada-Bhiwandi/022PXX22-XX22-180921085525-J2R5_BZDET?xid=TXVtYmFpIENyaWNrZXQgQ29hY2hpbmcgQ2xhc3Nlcw==" TargetMode="External"/><Relationship Id="rId938" Type="http://schemas.openxmlformats.org/officeDocument/2006/relationships/hyperlink" Target="https://www.justdial.com/Mumbai/Just-Cricket-Tanaji-Nagar-Kurar-Village-Malad-East/022PXX22-XX22-130227003026-R6Y9_BZDET?xid=TXVtYmFpIENyaWNrZXQgQ29hY2hpbmcgQ2xhc3Nlcw==" TargetMode="External"/><Relationship Id="rId1470" Type="http://schemas.openxmlformats.org/officeDocument/2006/relationships/hyperlink" Target="https://www.justdial.com/Delhi/Ghaziabad-Sporting-Cricket-Club-Near-DPS-Indrapuram-Hapur-Road/011PXX11-XX11-160829125059-X8D9_BZDET?xid=RGVsaGkgQ3JpY2tldCBDb2FjaGluZyBDbGFzc2VzIE5vaWRh" TargetMode="External"/><Relationship Id="rId1568" Type="http://schemas.openxmlformats.org/officeDocument/2006/relationships/hyperlink" Target="https://www.google.com/maps/place/Bandhab+Sammilani+Cricket+Academy/@22.3827359,88.2559333,689m/data=!3m2!1e3!4b1!4m5!3m4!1s0x3a02648fb5bf1d7f:0xf2a8a0e1c948e657!8m2!3d22.382731!4d88.258122" TargetMode="External"/><Relationship Id="rId1775" Type="http://schemas.openxmlformats.org/officeDocument/2006/relationships/hyperlink" Target="https://www.google.com/maps/search/Jh+Cricket+Club/@21.2685779,81.5972585,14z/data=!3m1!4b1" TargetMode="External"/><Relationship Id="rId67" Type="http://schemas.openxmlformats.org/officeDocument/2006/relationships/hyperlink" Target="https://www.justdial.com/Bangalore/Just-Cricket-Beside-Nithyotsava-Kalyana-Mantapa-Yelahanka/080PXX80-XX80-120719124256-Z6N7_BZDET?xid=QmFuZ2Fsb3JlIENyaWNrZXQgQ29hY2hpbmcgQ2xhc3Nlcw==" TargetMode="External"/><Relationship Id="rId272" Type="http://schemas.openxmlformats.org/officeDocument/2006/relationships/hyperlink" Target="https://content.jdmagicbox.com/comp/bangalore/m8/080pxx80.xx80.180404192724.l5m8/catalogue/inventors-cricket-academy-whitefield-bangalore-cricket-coaching-classes-1udcbr4adq.jpeg?fit=around%7C270%3A130&amp;crop=270%3A130%3B%2A%2C%2A" TargetMode="External"/><Relationship Id="rId577" Type="http://schemas.openxmlformats.org/officeDocument/2006/relationships/hyperlink" Target="https://www.justdial.com/Surat/Bloom-Academy-Neat-IT-Office-Bhatar-Road/0261PX261-X261-130603155457-R7R8_BZDET?xid=U3VyYXQgQ3JpY2tldCBDb2FjaGluZyBDbGFzc2Vz" TargetMode="External"/><Relationship Id="rId700" Type="http://schemas.openxmlformats.org/officeDocument/2006/relationships/hyperlink" Target="https://www.justdial.com/Mumbai/Goregaon-Sports-Club-Near-Toyota-Showroom-Malad-West/022PF012302_BZDET?xid=TXVtYmFpIENyaWNrZXQgQ29hY2hpbmcgQ2xhc3Nlcw==" TargetMode="External"/><Relationship Id="rId1123" Type="http://schemas.openxmlformats.org/officeDocument/2006/relationships/hyperlink" Target="https://www.justdial.com/Ludhiana/Professional-Tennis-Academy-Shrabha-Nagar-Model-Town/0161PX161-X161-160920193108-K3N8_BZDET?xid=THVkaGlhbmEgQ3JpY2tldCBDb2FjaGluZyBDbGFzc2Vz" TargetMode="External"/><Relationship Id="rId1330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28" Type="http://schemas.openxmlformats.org/officeDocument/2006/relationships/hyperlink" Target="https://www.justdial.com/Delhi/Ashish-Nehra-Cricket-Academy-Noida-Sector-62/011PXX11-XX11-170513124258-L8Z9_BZDET?xid=RGVsaGkgQ3JpY2tldCBDb2FjaGluZyBDbGFzc2VzIE5vaWRh" TargetMode="External"/><Relationship Id="rId1635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982" Type="http://schemas.openxmlformats.org/officeDocument/2006/relationships/hyperlink" Target="https://www.google.com/maps/place/The+Youth+Academy+Mhow/@22.5557888,75.7580597,17z/data=!3m1!4b1!4m5!3m4!1s0x3962f9d3689b3b13:0x7ab3e6fe70a4045d!8m2!3d22.5557839!4d75.7602484" TargetMode="External"/><Relationship Id="rId132" Type="http://schemas.openxmlformats.org/officeDocument/2006/relationships/hyperlink" Target="https://www.justdial.com/Bangalore/Active-Arena-Opposite-to-Prestige-Tech-Park-Behind-Croma-Near-E-Zone-Panathur/080PXX80-XX80-160829105549-I1K7_BZDET?xid=QmFuZ2Fsb3JlIENyaWNrZXQgQ29hY2hpbmcgQ2xhc3Nlcw==" TargetMode="External"/><Relationship Id="rId784" Type="http://schemas.openxmlformats.org/officeDocument/2006/relationships/hyperlink" Target="https://www.justdial.com/Mumbai/Pravin-Tambe-Cricket-Academy-Nirmal-Nagar-Salpa-Devi-Pada-Mulund-West/022PXX22-XX22-180328010413-N7I7_BZDET?xid=TXVtYmFpIENyaWNrZXQgQ29hY2hpbmcgQ2xhc3Nlcw==" TargetMode="External"/><Relationship Id="rId991" Type="http://schemas.openxmlformats.org/officeDocument/2006/relationships/hyperlink" Target="https://www.justdial.com/Chandigarh/Narinder-Walia-Cricket-Academy/0172PX172-X172-200207234356-B7N6_BZDET?xid=Q2hhbmRpZ2FyaCBDcmlja2V0IENvYWNoaW5nIENsYXNzZXM=" TargetMode="External"/><Relationship Id="rId1067" Type="http://schemas.openxmlformats.org/officeDocument/2006/relationships/hyperlink" Target="https://www.justdial.com/Ludhiana/CAP-Cricket-Academy-Of-Pathans-Opp-Police-Station-Brs-Nagar/0161PX161-X161-180710144734-P7E5_BZDET?xid=THVkaGlhbmEgQ3JpY2tldCBDb2FjaGluZyBDbGFzc2Vz" TargetMode="External"/><Relationship Id="rId1842" Type="http://schemas.openxmlformats.org/officeDocument/2006/relationships/hyperlink" Target="https://www.google.com/maps/place/Riaz+cricket+academy/@21.2361514,81.6301517,17z/data=!3m1!4b1!4m5!3m4!1s0x3a28ddcc5198367b:0x231ec9fd5af05ac7!8m2!3d21.2361514!4d81.6323404" TargetMode="External"/><Relationship Id="rId2020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437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44" Type="http://schemas.openxmlformats.org/officeDocument/2006/relationships/hyperlink" Target="https://www.justdial.com/Mumbai/Mumbai-Cricket-Club-Opposite-Laxmi-Restaurant-Vakola-Santacruz-East/022PXX22-XX22-111219111523-Q7V6_BZDET?xid=TXVtYmFpIENyaWNrZXQgQ29hY2hpbmcgQ2xhc3Nlcw==" TargetMode="External"/><Relationship Id="rId851" Type="http://schemas.openxmlformats.org/officeDocument/2006/relationships/hyperlink" Target="https://www.justdial.com/Mumbai/Hatrics-Near-Uro-School-Airoli-Sector-19/022PXX22-XX22-190602112521-V8Z1_BZDET?xid=TXVtYmFpIENyaWNrZXQgQ29hY2hpbmcgQ2xhc3Nlcw==" TargetMode="External"/><Relationship Id="rId1274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81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579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02" Type="http://schemas.openxmlformats.org/officeDocument/2006/relationships/hyperlink" Target="https://www.justdial.com/Patna/Mount-Litera-Zee-School-Barh/0612PX612-X612-161201142703-H9Z7_BZDET?xid=UGF0bmEgQ3JpY2tldCBDb2FjaGluZyBDbGFzc2Vz" TargetMode="External"/><Relationship Id="rId283" Type="http://schemas.openxmlformats.org/officeDocument/2006/relationships/hyperlink" Target="https://www.justdial.com/Bangalore/Stick-Wicket-Cricket-Club-123-Opp-to-Ravi-Wines-Doddaballapur/080PXX80-XX80-180510195017-Z2L9_BZDET?xid=QmFuZ2Fsb3JlIENyaWNrZXQgQ29hY2hpbmcgQ2xhc3Nlcw==" TargetMode="External"/><Relationship Id="rId490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504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711" Type="http://schemas.openxmlformats.org/officeDocument/2006/relationships/hyperlink" Target="https://www.justdial.com/Mumbai/Poinsur-Gymkhana-Opposite-Govardhan-Kandivali-West/022P8404269_BZDET?xid=TXVtYmFpIENyaWNrZXQgQ29hY2hpbmcgQ2xhc3Nlcw==" TargetMode="External"/><Relationship Id="rId949" Type="http://schemas.openxmlformats.org/officeDocument/2006/relationships/hyperlink" Target="https://www.justdial.com/Mumbai/Bayside-Sports-India-Pvt-Ltd-Next-to-AC-Market-Tardeo/022PXX22-XX22-150410134625-Q9S9_BZDET?xid=TXVtYmFpIENyaWNrZXQgQ29hY2hpbmcgQ2xhc3Nlcw==" TargetMode="External"/><Relationship Id="rId1134" Type="http://schemas.openxmlformats.org/officeDocument/2006/relationships/hyperlink" Target="https://www.justdial.com/Ludhiana/Pelicans-Cricket-Academy-Near-College-Road-Civil-Lines/0161PX161-X161-191126163129-W1J4_BZDET?xid=THVkaGlhbmEgQ3JpY2tldCBDb2FjaGluZyBDbGFzc2Vz" TargetMode="External"/><Relationship Id="rId1341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786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993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78" Type="http://schemas.openxmlformats.org/officeDocument/2006/relationships/hyperlink" Target="https://www.justdial.com/Bangalore/Rising-Star-Cricket-Academy-Opp-Paradise-Biriyani-Near-HP-Petrol-Pump-New-Bel-Road/080PXX80-XX80-160926190754-D4Y2_BZDET?xid=QmFuZ2Fsb3JlIENyaWNrZXQgQ29hY2hpbmcgQ2xhc3Nlcw==" TargetMode="External"/><Relationship Id="rId143" Type="http://schemas.openxmlformats.org/officeDocument/2006/relationships/hyperlink" Target="https://content.jdmagicbox.com/comp/bangalore/f5/080pxx80.xx80.180111152004.j8f5/catalogue/bellandur-cricket-academy-bellandur-bangalore-summer-camps-1x2w2.jpg?fit=around%7C270%3A130&amp;crop=270%3A130%3B%2A%2C%2A" TargetMode="External"/><Relationship Id="rId350" Type="http://schemas.openxmlformats.org/officeDocument/2006/relationships/hyperlink" Target="https://content.jdmagicbox.com/comp/ahmedabad/a2/079pxx79.xx79.170220144546.z2a2/catalogue/star-cricket-coaching-camp-khanpur-ahmedabad-66r2aq.jpg?fit=around%7C270%3A130&amp;crop=270%3A130%3B%2A%2C%2A" TargetMode="External"/><Relationship Id="rId588" Type="http://schemas.openxmlformats.org/officeDocument/2006/relationships/hyperlink" Target="https://www.justdial.com/Vadodara/Kiran-More-Acedemy/0265PX265-X265-181201032811-H4Y5_BZDET?xid=VmFkb2RhcmEgQ3JpY2tldCBDb2FjaGluZyBDbGFzc2Vz" TargetMode="External"/><Relationship Id="rId795" Type="http://schemas.openxmlformats.org/officeDocument/2006/relationships/hyperlink" Target="https://www.justdial.com/Mumbai/Cricfit-Cricket-Academy-Lokhandwala-Complex-Andheri-West/022PXX22-XX22-171103133006-V7T2_BZDET?xid=TXVtYmFpIENyaWNrZXQgQ29hY2hpbmcgQ2xhc3Nlcw==" TargetMode="External"/><Relationship Id="rId809" Type="http://schemas.openxmlformats.org/officeDocument/2006/relationships/hyperlink" Target="https://www.justdial.com/Mumbai/Achievers-Cricket-Academy-Near-Subramani-Samaj-Temple-Chembur/022PXX22-XX22-191204191110-Y9W1_BZDET?xid=TXVtYmFpIENyaWNrZXQgQ29hY2hpbmcgQ2xhc3Nlcw==" TargetMode="External"/><Relationship Id="rId1201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39" Type="http://schemas.openxmlformats.org/officeDocument/2006/relationships/hyperlink" Target="https://www.justdial.com/Delhi/Shree-Ram-Cricket-Academy-(SRCA)-Near-Tigri-Gol-Chakkar-Noida-Extension/011PXX11-XX11-171026185729-J3S9_BZDET?xid=RGVsaGkgQ3JpY2tldCBDb2FjaGluZyBDbGFzc2VzIE5vaWRh" TargetMode="External"/><Relationship Id="rId1646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853" Type="http://schemas.openxmlformats.org/officeDocument/2006/relationships/hyperlink" Target="http://www.ankurcricketacademy.com/" TargetMode="External"/><Relationship Id="rId9" Type="http://schemas.openxmlformats.org/officeDocument/2006/relationships/hyperlink" Target="https://content.jdmagicbox.com/comp/vijayawada/x2/0866px866.x866.181218120242.s8x2/catalogue/cbr-sports-school-and-defence-academy-ketanakonda-vijayawada-cbse-schools-kg1x88ztr6.jpg?fit=around%7C270%3A130&amp;crop=270%3A130%3B%2A%2C%2A" TargetMode="External"/><Relationship Id="rId210" Type="http://schemas.openxmlformats.org/officeDocument/2006/relationships/hyperlink" Target="https://www.justdial.com/Bangalore/Priyank-Home-Cricket-Coaching/080PXX80-XX80-190524230412-C6W5_BZDET?xid=QmFuZ2Fsb3JlIENyaWNrZXQgQ29hY2hpbmcgQ2xhc3Nlcw==" TargetMode="External"/><Relationship Id="rId448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55" Type="http://schemas.openxmlformats.org/officeDocument/2006/relationships/hyperlink" Target="https://www.justdial.com/Mumbai/D-M-Sports-Academy-Above-MacDonalds-Vasai-West/022PXX22-XX22-190222182014-V3H1_BZDET?xid=TXVtYmFpIENyaWNrZXQgQ29hY2hpbmcgQ2xhc3Nlcw==" TargetMode="External"/><Relationship Id="rId862" Type="http://schemas.openxmlformats.org/officeDocument/2006/relationships/hyperlink" Target="https://www.justdial.com/Mumbai/PKSA-Cricket-Academy-Kharghar-Apeejay-School-KHARGHAR-SECTOR-21/022PXX22-XX22-170808110502-P8J8_BZDET?xid=TXVtYmFpIENyaWNrZXQgQ29hY2hpbmcgQ2xhc3Nlcw==" TargetMode="External"/><Relationship Id="rId1078" Type="http://schemas.openxmlformats.org/officeDocument/2006/relationships/hyperlink" Target="https://www.justdial.com/Ludhiana/Velocity-Sports-Academy-C-F-C-Public-School-B-R-S-Nagar-Ludhiana-BRS-Nagar/0161PX161-X161-190629115515-H1S1_BZDET?xid=THVkaGlhbmEgQ3JpY2tldCBDb2FjaGluZyBDbGFzc2Vz" TargetMode="External"/><Relationship Id="rId1285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92" Type="http://schemas.openxmlformats.org/officeDocument/2006/relationships/hyperlink" Target="https://www.google.com/maps/search/Cricket+Coaching+Centre/@22.559936,88.3134989,11017m/data=!3m2!1e3!4b1" TargetMode="External"/><Relationship Id="rId1506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13" Type="http://schemas.openxmlformats.org/officeDocument/2006/relationships/hyperlink" Target="https://www.justdial.com/Patna/Gen-Nex-Cricket-Academy-Beur/0612PX612-X612-200108205053-R6P6_BZDET?xid=UGF0bmEgQ3JpY2tldCBDb2FjaGluZyBDbGFzc2Vz" TargetMode="External"/><Relationship Id="rId1920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294" Type="http://schemas.openxmlformats.org/officeDocument/2006/relationships/hyperlink" Target="https://www.justdial.com/Bangalore/Ocelots-club-Ltd-Shanti-Nikethan-Bannerghatta-Road/080PXX80-XX80-131128131529-T3A6_BZDET?xid=QmFuZ2Fsb3JlIENyaWNrZXQgQ29hY2hpbmcgQ2xhc3Nlcw==" TargetMode="External"/><Relationship Id="rId308" Type="http://schemas.openxmlformats.org/officeDocument/2006/relationships/hyperlink" Target="https://content.jdmagicbox.com/comp/ahmedabad/l2/079pxx79.xx79.130402123122.e5l2/catalogue/eklavya-sports-academy-thaltej-ahmedabad-sports-ground-89gsz.jpg?fit=around%7C270%3A130&amp;crop=270%3A130%3B%2A%2C%2A" TargetMode="External"/><Relationship Id="rId515" Type="http://schemas.openxmlformats.org/officeDocument/2006/relationships/hyperlink" Target="http://www.bbfootballschools.com/" TargetMode="External"/><Relationship Id="rId722" Type="http://schemas.openxmlformats.org/officeDocument/2006/relationships/hyperlink" Target="https://www.justdial.com/Mumbai/Cricket-Club-Of-INDIA-Near-Asiatic-Gelod-Hotel-Churchgate/022PXX22-XX22-000988787964-R0D5_BZDET?xid=TXVtYmFpIENyaWNrZXQgQ29hY2hpbmcgQ2xhc3Nlcw==" TargetMode="External"/><Relationship Id="rId1145" Type="http://schemas.openxmlformats.org/officeDocument/2006/relationships/hyperlink" Target="https://www.justdial.com/Bhatinda/Krishan-Lal-Cricket-Academy-Near-Bhatinda-HO/9999PX164-X164-171111152630-W2U8_BZDET?xid=QmhhdGluZGEgQ3JpY2tldCBDb2FjaGluZyBDbGFzc2Vz" TargetMode="External"/><Relationship Id="rId1352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797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89" Type="http://schemas.openxmlformats.org/officeDocument/2006/relationships/hyperlink" Target="https://content.jdmagicbox.com/comp/bangalore/s3/080pxx80.xx80.110324100815.u3s3/catalogue/brijesh-patel-cricket-academy-sadashivanagar-bangalore-cricket-coaching-classes-sdg29o.jpg?fit=around%7C270%3A130&amp;crop=270%3A130%3B%2A%2C%2A" TargetMode="External"/><Relationship Id="rId154" Type="http://schemas.openxmlformats.org/officeDocument/2006/relationships/hyperlink" Target="https://www.justdial.com/Bangalore/Invictus-Sports-Arena-Near-Soladevanahalli-Bescom-Station-Chikbanavara/080PXX80-XX80-160326125828-K7D5_BZDET?xid=QmFuZ2Fsb3JlIENyaWNrZXQgQ29hY2hpbmcgQ2xhc3Nlcw==" TargetMode="External"/><Relationship Id="rId361" Type="http://schemas.openxmlformats.org/officeDocument/2006/relationships/hyperlink" Target="https://www.justdial.com/Ahmedabad/Kalpesh-Patdiwala-Near-Skum-School-Opposite-Drive-In-Cinema-Thaltej/079PXX79-XX79-100420154309-S6M8_BZDET?xid=QWhtZWRhYmFkIENyaWNrZXQgQ29hY2hpbmcgQ2xhc3Nlcw==" TargetMode="External"/><Relationship Id="rId599" Type="http://schemas.openxmlformats.org/officeDocument/2006/relationships/hyperlink" Target="https://www.justdial.com/Vadodara/Krugara-Cricket-Academy-Near-Airport-Above-Reliance-Smart-Harni-Road/0265PX265-X265-200110012041-T4U4_BZDET?xid=VmFkb2RhcmEgQ3JpY2tldCBDb2FjaGluZyBDbGFzc2Vz" TargetMode="External"/><Relationship Id="rId1005" Type="http://schemas.openxmlformats.org/officeDocument/2006/relationships/hyperlink" Target="https://www.justdial.com/Chandigarh/Paradise-Cricket-Academy-Dhakaoli/0172PX172-X172-170922153512-Y2S4_BZDET?xid=Q2hhbmRpZ2FyaCBDcmlja2V0IENvYWNoaW5nIENsYXNzZXM=" TargetMode="External"/><Relationship Id="rId1212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657" Type="http://schemas.openxmlformats.org/officeDocument/2006/relationships/hyperlink" Target="https://www.google.com/maps/search/city+cricket+coaching/@26.1610091,91.7416915,4934m/data=!3m2!1e3!4b1" TargetMode="External"/><Relationship Id="rId1864" Type="http://schemas.openxmlformats.org/officeDocument/2006/relationships/hyperlink" Target="https://www.google.com/maps/place/Rohit+Cricket+Academy+Jabalpur/@23.1954859,79.9846293,17z/data=!3m1!4b1!4m5!3m4!1s0x3981af769ecce59f:0x6f81911fdb4000b1!8m2!3d23.195481!4d79.986818" TargetMode="External"/><Relationship Id="rId459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66" Type="http://schemas.openxmlformats.org/officeDocument/2006/relationships/hyperlink" Target="https://www.justdial.com/Mumbai/Ashirwad-Cricket-Club-Near-Water-Tank-and-Datta-Mandir-Nalasopara-East/022PXX22-XX22-130208000642-S5T3_BZDET?xid=TXVtYmFpIENyaWNrZXQgQ29hY2hpbmcgQ2xhc3Nlcw==" TargetMode="External"/><Relationship Id="rId873" Type="http://schemas.openxmlformats.org/officeDocument/2006/relationships/hyperlink" Target="https://www.justdial.com/Mumbai/Athletix-Cricket-Academy-Above-PVR-Cinema-Mulund-West/022PXX22-XX22-191212201514-L5Y3_BZDET?xid=TXVtYmFpIENyaWNrZXQgQ29hY2hpbmcgQ2xhc3Nlcw==" TargetMode="External"/><Relationship Id="rId1089" Type="http://schemas.openxmlformats.org/officeDocument/2006/relationships/hyperlink" Target="https://www.justdial.com/Ludhiana/A-S-CRICKET-ACADEMY-Opposite-New-Dana-Mandi-Shnewal-Sanehwal/0161PX161-X161-170608141412-R6M7_BZDET?xid=THVkaGlhbmEgQ3JpY2tldCBDb2FjaGluZyBDbGFzc2Vz" TargetMode="External"/><Relationship Id="rId1296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17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24" Type="http://schemas.openxmlformats.org/officeDocument/2006/relationships/hyperlink" Target="https://www.google.com/maps/search/Bihar+Cricket+Academy+Of+Ex../@25.6328044,85.0839083,21512m/data=!3m2!1e3!4b1" TargetMode="External"/><Relationship Id="rId16" Type="http://schemas.openxmlformats.org/officeDocument/2006/relationships/hyperlink" Target="https://content.jdmagicbox.com/comp/visakhapatnam/u7/0891px891.x891.180318074835.e2u7/catalogue/vizag-cricket-academy-visakhapatnam-beach-road-visakhapatnam-cricket-coaching-classes-p30vmpocis.jpg?fit=around%7C270%3A130&amp;crop=270%3A130%3B%2A%2C%2A" TargetMode="External"/><Relationship Id="rId221" Type="http://schemas.openxmlformats.org/officeDocument/2006/relationships/hyperlink" Target="https://content.jdmagicbox.com/comp/bangalore/n6/080pxx80.xx80.170118163127.c9n6/catalogue/ekalavya-academy-of-cricket-coaching-chikbanavara-bangalore-cricket-coaching-classes-76ok3s6xoy.jpg?clr=" TargetMode="External"/><Relationship Id="rId319" Type="http://schemas.openxmlformats.org/officeDocument/2006/relationships/hyperlink" Target="https://www.justdial.com/Ahmedabad/GRP-Sports-Academy-Opposite-Honest-Restaurant-Vastral/079PXX79-XX79-170722013002-K1Z9_BZDET?xid=QWhtZWRhYmFkIENyaWNrZXQgQ29hY2hpbmcgQ2xhc3Nlcw==" TargetMode="External"/><Relationship Id="rId526" Type="http://schemas.openxmlformats.org/officeDocument/2006/relationships/hyperlink" Target="https://ahmedabadcity.gov.in/portal/jsp/Static_pages/citizen_Sports%20Complexes.jsp" TargetMode="External"/><Relationship Id="rId1156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63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931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733" Type="http://schemas.openxmlformats.org/officeDocument/2006/relationships/hyperlink" Target="https://www.justdial.com/Mumbai/Ameya-Classic-Club-Yashwant-Nagar-Virat-Nagar-Virar-West/022PXX22-XX22-110405122148-G2S4_BZDET?xid=TXVtYmFpIENyaWNrZXQgQ29hY2hpbmcgQ2xhc3Nlcw==" TargetMode="External"/><Relationship Id="rId940" Type="http://schemas.openxmlformats.org/officeDocument/2006/relationships/hyperlink" Target="https://www.justdial.com/Mumbai/Just-Cricket-Tanaji-Nagar-Kurar-Village-Malad-East/022PXX22-XX22-130227003026-R6Y9_BZDET?xid=TXVtYmFpIENyaWNrZXQgQ29hY2hpbmcgQ2xhc3Nlcw==" TargetMode="External"/><Relationship Id="rId1016" Type="http://schemas.openxmlformats.org/officeDocument/2006/relationships/hyperlink" Target="https://www.justdial.com/Chandigarh/Gill-Cricket-Academy-Front-Side-Of-Varindavan-PEER-MUCHALLA/0172PX172-X172-181020180520-C5R3_BZDET?xid=Q2hhbmRpZ2FyaCBDcmlja2V0IENvYWNoaW5nIENsYXNzZXM=" TargetMode="External"/><Relationship Id="rId1570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668" Type="http://schemas.openxmlformats.org/officeDocument/2006/relationships/hyperlink" Target="https://www.justdial.com/Guwahati/Santipur-Cricket-Academy-Near-Santipur/9999PX361-X361-170603131235-I2W2_BZDET?xid=R3V3YWhhdGkgQ3JpY2tldCBDb2FjaGluZyBDbGFzc2Vz" TargetMode="External"/><Relationship Id="rId1875" Type="http://schemas.openxmlformats.org/officeDocument/2006/relationships/hyperlink" Target="http://nationalcricketcoaching.com/" TargetMode="External"/><Relationship Id="rId165" Type="http://schemas.openxmlformats.org/officeDocument/2006/relationships/hyperlink" Target="https://www.justdial.com/Bangalore/Cricket-Beyond-Technique-Near-Wipro-Corporate-Office-Carmelram/080P1237185416D8M9N4_BZDET?xid=QmFuZ2Fsb3JlIENyaWNrZXQgQ29hY2hpbmcgQ2xhc3Nlcw==" TargetMode="External"/><Relationship Id="rId372" Type="http://schemas.openxmlformats.org/officeDocument/2006/relationships/hyperlink" Target="https://www.justdial.com/Ahmedabad/King-Star-Sports-Academy-Opposite-Ymca-Club-Prahladnagar/079PXX79-XX79-160407130608-C8W4_BZDET?xid=QWhtZWRhYmFkIENyaWNrZXQgQ29hY2hpbmcgQ2xhc3Nlcw==" TargetMode="External"/><Relationship Id="rId677" Type="http://schemas.openxmlformats.org/officeDocument/2006/relationships/hyperlink" Target="https://www.justdial.com/Mumbai/Sports-Gurukul-Pvt-Ltd-Near-Imax-Theatre-Wadala-West/022P1237299002Q9A2M3_BZDET?xid=TXVtYmFpIENyaWNrZXQgQ29hY2hpbmcgQ2xhc3Nlcw==" TargetMode="External"/><Relationship Id="rId800" Type="http://schemas.openxmlformats.org/officeDocument/2006/relationships/hyperlink" Target="https://www.justdial.com/Mumbai/Chandrakant-Pandit-Cricket-Academy-Near-Bhavans-College-Andheri-West/022P5600513_BZDET?xid=TXVtYmFpIENyaWNrZXQgQ29hY2hpbmcgQ2xhc3Nlcw==" TargetMode="External"/><Relationship Id="rId1223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30" Type="http://schemas.openxmlformats.org/officeDocument/2006/relationships/hyperlink" Target="https://www.justdial.com/Delhi/Smashtress-NEAR-CNG-GAS-STATION/011PXX11-XX11-180810193510-U1D1_BZDET?xid=RGVsaGkgQ3JpY2tldCBDb2FjaGluZyBDbGFzc2VzIE5vaWRh" TargetMode="External"/><Relationship Id="rId1528" Type="http://schemas.openxmlformats.org/officeDocument/2006/relationships/hyperlink" Target="https://www.google.com/maps/place/CMDA+Nagar+Cricket+Coaching+Camp/@22.7686986,88.3871982,688m/data=!3m2!1e3!4b1!4m5!3m4!1s0x39f89a3a58ed7153:0xd9432b30cf057a9e!8m2!3d22.7686937!4d88.3893869" TargetMode="External"/><Relationship Id="rId232" Type="http://schemas.openxmlformats.org/officeDocument/2006/relationships/hyperlink" Target="https://www.justdial.com/Bangalore/9-Stars-Cricket-Academy-Near-DLF-Circle-Newton-Bannerghatta-Road/080PXX80-XX80-171010102559-Y1U5_BZDET?xid=QmFuZ2Fsb3JlIENyaWNrZXQgQ29hY2hpbmcgQ2xhc3Nlcw==" TargetMode="External"/><Relationship Id="rId884" Type="http://schemas.openxmlformats.org/officeDocument/2006/relationships/hyperlink" Target="https://www.justdial.com/Mumbai/B-4-U-Sports-Academy-Opposite-Little-World-Mall-Sector-8-Kharghar/022PXX22-XX22-180415203020-N5P3_BZDET?xid=TXVtYmFpIENyaWNrZXQgQ29hY2hpbmcgQ2xhc3Nlcw==" TargetMode="External"/><Relationship Id="rId1735" Type="http://schemas.openxmlformats.org/officeDocument/2006/relationships/hyperlink" Target="https://www.justdial.com/Patna/Anssul-Cricket-Academy-Behind-Neora-Police-Station-Neora/0612PX612-X612-191025133601-I8T1_BZDET?xid=UGF0bmEgQ3JpY2tldCBDb2FjaGluZyBDbGFzc2Vz" TargetMode="External"/><Relationship Id="rId1942" Type="http://schemas.openxmlformats.org/officeDocument/2006/relationships/hyperlink" Target="https://www.google.com/maps/place/Mahakal+Cricket+Club/@23.1584119,75.7978032,17z/data=!3m1!4b1!4m5!3m4!1s0x3963748721344d35:0x7283eaaa4c979bec!8m2!3d23.158407!4d75.7999919" TargetMode="External"/><Relationship Id="rId27" Type="http://schemas.openxmlformats.org/officeDocument/2006/relationships/hyperlink" Target="https://content.jdmagicbox.com/comp/hyderabad/k1/040pxx40.xx40.140406221450.n5k1/catalogue/insports-cricket-academy-banjara-hills-hyderabad-3clz2c5.jpg?clr=" TargetMode="External"/><Relationship Id="rId537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744" Type="http://schemas.openxmlformats.org/officeDocument/2006/relationships/hyperlink" Target="https://www.justdial.com/Mumbai/Dahisar-Sports-Foundation-Opposite-Vidya-Mandir-High-School-Near-Jarimari-Garden-Dahisar/022P8008282_BZDET?xid=TXVtYmFpIENyaWNrZXQgQ29hY2hpbmcgQ2xhc3Nlcw==" TargetMode="External"/><Relationship Id="rId951" Type="http://schemas.openxmlformats.org/officeDocument/2006/relationships/hyperlink" Target="https://www.justdial.com/Mumbai/Bayside-Sports-India-Pvt-Ltd-Next-to-AC-Market-Tardeo/022PXX22-XX22-150410134625-Q9S9_BZDET?xid=TXVtYmFpIENyaWNrZXQgQ29hY2hpbmcgQ2xhc3Nlcw==" TargetMode="External"/><Relationship Id="rId1167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74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81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679" Type="http://schemas.openxmlformats.org/officeDocument/2006/relationships/hyperlink" Target="https://www.google.com/maps/search/Pace/@23.5467169,78.3146177,1290133m/data=!3m2!1e3!4b1" TargetMode="External"/><Relationship Id="rId1802" Type="http://schemas.openxmlformats.org/officeDocument/2006/relationships/hyperlink" Target="https://www.google.com/maps/place/Chattisgarh+Institute+Of+Cricket/@21.2105142,81.6940359,17z/data=!3m1!4b1!4m5!3m4!1s0x3a28c3321d23aa91:0x790ee2091ad42fc1!8m2!3d21.2105142!4d81.6962246" TargetMode="External"/><Relationship Id="rId80" Type="http://schemas.openxmlformats.org/officeDocument/2006/relationships/hyperlink" Target="https://content.jdmagicbox.com/comp/bangalore/j7/080pxx80.xx80.190708175525.g7j7/catalogue/vamos-khugar-cricket-academy-byataranyanapura-bangalore-cricket-coaching-classes-di91fgn5hq.jpg?clr=" TargetMode="External"/><Relationship Id="rId176" Type="http://schemas.openxmlformats.org/officeDocument/2006/relationships/hyperlink" Target="https://content.jdmagicbox.com/comp/bangalore/62/080p4218162/catalogue/jp-school-of-cricket-jayanagar-bangalore-cricket-coaching-classes-2n480ee.jpg?fit=around%7C270%3A130&amp;crop=270%3A130%3B%2A%2C%2A" TargetMode="External"/><Relationship Id="rId383" Type="http://schemas.openxmlformats.org/officeDocument/2006/relationships/hyperlink" Target="https://content.jdmagicbox.com/comp/def_content/cricket-coaching-classes/shutterstock-647603353-cricket-coaching-classes-12-svzbv.jpg?clr=" TargetMode="External"/><Relationship Id="rId590" Type="http://schemas.openxmlformats.org/officeDocument/2006/relationships/hyperlink" Target="https://www.justdial.com/Vadodara/Baroda-Football-Academy-Behind-Petrol-Pump-Fateganj/0265PX265-X265-120920112943-G3Q4_BZDET?xid=VmFkb2RhcmEgQ3JpY2tldCBDb2FjaGluZyBDbGFzc2Vz" TargetMode="External"/><Relationship Id="rId604" Type="http://schemas.openxmlformats.org/officeDocument/2006/relationships/hyperlink" Target="https://www.justdial.com/Vadodara/Vibrant-Cricket-Academy-Near-Narayan-Wadi-Next-To/0265PX265-X265-190517101316-G3A3_BZDET?xid=VmFkb2RhcmEgQ3JpY2tldCBDb2FjaGluZyBDbGFzc2Vz" TargetMode="External"/><Relationship Id="rId811" Type="http://schemas.openxmlformats.org/officeDocument/2006/relationships/hyperlink" Target="https://www.justdial.com/Mumbai/Achievers-Cricket-Academy-Near-Subramani-Samaj-Temple-Chembur/022PXX22-XX22-191204191110-Y9W1_BZDET?xid=TXVtYmFpIENyaWNrZXQgQ29hY2hpbmcgQ2xhc3Nlcw==" TargetMode="External"/><Relationship Id="rId1027" Type="http://schemas.openxmlformats.org/officeDocument/2006/relationships/hyperlink" Target="https://www.justdial.com/Chandigarh/S-Tinku-Cricket-Academy/0172PX172-X172-200207235342-V7D1_BZDET?xid=Q2hhbmRpZ2FyaCBDcmlja2V0IENvYWNoaW5nIENsYXNzZXM=" TargetMode="External"/><Relationship Id="rId1234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41" Type="http://schemas.openxmlformats.org/officeDocument/2006/relationships/hyperlink" Target="https://www.justdial.com/Delhi/Cricline-Near-Rajnigandha-Chowk-Noida-Sector-3/011PXX11-XX11-140919173137-S3P8_BZDET?xid=RGVsaGkgQ3JpY2tldCBDb2FjaGluZyBDbGFzc2VzIE5vaWRh" TargetMode="External"/><Relationship Id="rId1886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243" Type="http://schemas.openxmlformats.org/officeDocument/2006/relationships/hyperlink" Target="https://www.justdial.com/Bangalore/Subramanyanagar-Cricket-Academy-Near-Balaji-Samudaya-Bhavana-Road-Subramanya-Nagar/080P4306894_BZDET?xid=QmFuZ2Fsb3JlIENyaWNrZXQgQ29hY2hpbmcgQ2xhc3Nlcw==" TargetMode="External"/><Relationship Id="rId450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88" Type="http://schemas.openxmlformats.org/officeDocument/2006/relationships/hyperlink" Target="https://www.justdial.com/Mumbai/ASFA-Academy-For-Sports-Fitness-and-Martial-Arts-Near-Chandan-Cinema-Juhu/022PXX22-XX22-180813193842-I8B5_BZDET?xid=TXVtYmFpIENyaWNrZXQgQ29hY2hpbmcgQ2xhc3Nlcw==" TargetMode="External"/><Relationship Id="rId895" Type="http://schemas.openxmlformats.org/officeDocument/2006/relationships/hyperlink" Target="https://www.justdial.com/Mumbai/Hritika-Sports-Opposite-Vakola-Masjid-Near-Military-Camp-Vakola-santacruz-East/022PXX22-XX22-181114163516-V5I8_BZDET?xid=TXVtYmFpIENyaWNrZXQgQ29hY2hpbmcgQ2xhc3Nlcw==" TargetMode="External"/><Relationship Id="rId909" Type="http://schemas.openxmlformats.org/officeDocument/2006/relationships/hyperlink" Target="https://www.justdial.com/Mumbai/Total-Vengsarkar-Cricket-Academy-Opp-Eros-Cinema-Churchgate/022PXX22-XX22-091031184013-L3Y9_BZDET?xid=TXVtYmFpIENyaWNrZXQgQ29hY2hpbmcgQ2xhc3Nlcw==" TargetMode="External"/><Relationship Id="rId1080" Type="http://schemas.openxmlformats.org/officeDocument/2006/relationships/hyperlink" Target="https://www.justdial.com/Ludhiana/Gsm-Sports-Academy-Opposite-Aura-Gym-Near-Keys-Hotel-Brs-Nagar/0161PX161-X161-181011084022-N2Z3_BZDET?xid=THVkaGlhbmEgQ3JpY2tldCBDb2FjaGluZyBDbGFzc2Vz" TargetMode="External"/><Relationship Id="rId1301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39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46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953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38" Type="http://schemas.openxmlformats.org/officeDocument/2006/relationships/hyperlink" Target="https://content.jdmagicbox.com/comp/hyderabad/p2/040pxx40.xx40.160604172910.i1p2/catalogue/hamsa-cricket-ground-himayat-sagar-hyderabad-cricket-coaching-classes-1iz25v1.jpg?clr=" TargetMode="External"/><Relationship Id="rId103" Type="http://schemas.openxmlformats.org/officeDocument/2006/relationships/hyperlink" Target="https://www.justdial.com/Bangalore/Sports1-BEHIND-VIJAYA-BHARTAHI-SCHOOL-Girinagar/080PXX80-XX80-140319191544-L3X8_BZDET?xid=QmFuZ2Fsb3JlIENyaWNrZXQgQ29hY2hpbmcgQ2xhc3Nlcw==" TargetMode="External"/><Relationship Id="rId310" Type="http://schemas.openxmlformats.org/officeDocument/2006/relationships/hyperlink" Target="https://www.justdial.com/Ahmedabad/Eklavya-Sports-Academy-Near-Off-Sola-Over-Bridge-Opposite-Cambay-Grand-Hotel-Thaltej/079PXX79-XX79-130402123122-E5L2_BZDET?xid=QWhtZWRhYmFkIENyaWNrZXQgQ29hY2hpbmcgQ2xhc3Nlcw==" TargetMode="External"/><Relationship Id="rId548" Type="http://schemas.openxmlformats.org/officeDocument/2006/relationships/hyperlink" Target="https://www.justdial.com/Surat/Bss-Cricket-Academy-Near-Althan-Chowkdi-Opposite-Keshav-Party-Plot-Near-Althan-Pandesara-Bridge-Althan/0261PX261-X261-181214101025-P3H7_BZDET?xid=U3VyYXQgQ3JpY2tldCBDb2FjaGluZyBDbGFzc2Vz" TargetMode="External"/><Relationship Id="rId755" Type="http://schemas.openxmlformats.org/officeDocument/2006/relationships/hyperlink" Target="https://www.justdial.com/Mumbai/Mulund-Gymkhana-Opposite-Shahani-Colony-Mulund-East/022P8401374_BZDET?xid=TXVtYmFpIENyaWNrZXQgQ29hY2hpbmcgQ2xhc3Nlcw==" TargetMode="External"/><Relationship Id="rId962" Type="http://schemas.openxmlformats.org/officeDocument/2006/relationships/hyperlink" Target="https://www.justdial.com/Chandigarh/Armour-Cricket-Academy-Opposite-Vrindavan-Garden-Society-Peer-Muchella/0172PX172-X172-190622124948-C5L2_BZDET?xid=Q2hhbmRpZ2FyaCBDcmlja2V0IENvYWNoaW5nIENsYXNzZXM=" TargetMode="External"/><Relationship Id="rId1178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85" Type="http://schemas.openxmlformats.org/officeDocument/2006/relationships/hyperlink" Target="https://www.google.com/maps/dir/28.667617,77.320955/cricket+coaching+classes+in+delhi/@28.6695856,77.3171599,17z/data=!3m1!4b1!4m9!4m8!1m1!4e1!1m5!1m1!1s0x390cfb102ce1669f:0x3ef6130e7c6aeead!2m2!1d77.317705!2d28.6715543" TargetMode="External"/><Relationship Id="rId1592" Type="http://schemas.openxmlformats.org/officeDocument/2006/relationships/hyperlink" Target="https://www.google.com/maps/search/BANGALORE+cricket+academy/@22.5597983,88.3135297,11017m/data=!3m2!1e3!4b1" TargetMode="External"/><Relationship Id="rId1606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813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91" Type="http://schemas.openxmlformats.org/officeDocument/2006/relationships/hyperlink" Target="https://www.justdial.com/Bangalore/Brijesh-Patel-Cricket-Academy-Opposite-Skoda-Showroom-Sadashivanagar/080PXX80-XX80-110324100815-U3S3_BZDET?xid=QmFuZ2Fsb3JlIENyaWNrZXQgQ29hY2hpbmcgQ2xhc3Nlcw==" TargetMode="External"/><Relationship Id="rId187" Type="http://schemas.openxmlformats.org/officeDocument/2006/relationships/hyperlink" Target="https://www.justdial.com/Bangalore/Achieve-And-Cherish-Near-Sai-Baba-Temple-Royal-Residency-Layout/080PXX80-XX80-160413231510-V2Z2_BZDET?xid=QmFuZ2Fsb3JlIENyaWNrZXQgQ29hY2hpbmcgQ2xhc3Nlcw==" TargetMode="External"/><Relationship Id="rId394" Type="http://schemas.openxmlformats.org/officeDocument/2006/relationships/hyperlink" Target="https://www.justdial.com/Ahmedabad/Shayona-Cricket-Academy/079PXX79-XX79-181203125313-D2Z2_BZDET?xid=QWhtZWRhYmFkIENyaWNrZXQgQ29hY2hpbmcgQ2xhc3Nlcw==" TargetMode="External"/><Relationship Id="rId408" Type="http://schemas.openxmlformats.org/officeDocument/2006/relationships/hyperlink" Target="https://www.justdial.com/Ahmedabad/Excell-Sports-Academy-Near-Safal-Parisar-2-Behind-Samanvay-Flate-Bopal/079PXX79-XX79-160120142200-C8H4_BZDET?xid=QWhtZWRhYmFkIENyaWNrZXQgQ29hY2hpbmcgQ2xhc3Nlcw==" TargetMode="External"/><Relationship Id="rId615" Type="http://schemas.openxmlformats.org/officeDocument/2006/relationships/hyperlink" Target="http://www.wondercricketacademyindia.elisting.in/" TargetMode="External"/><Relationship Id="rId822" Type="http://schemas.openxmlformats.org/officeDocument/2006/relationships/hyperlink" Target="https://www.justdial.com/Mumbai/Mumbai-Cricket-Association-Borivali-West/022PXX22-XX22-180630221140-A6F5_BZDET?xid=TXVtYmFpIENyaWNrZXQgQ29hY2hpbmcgQ2xhc3Nlcw==" TargetMode="External"/><Relationship Id="rId1038" Type="http://schemas.openxmlformats.org/officeDocument/2006/relationships/hyperlink" Target="https://www.justdial.com/Chandigarh/Cricket-Bash-Infant-Jesus-Convent-School-Mohali-Chandigarh-Sector-65/0172PX172-X172-151226151400-Y9G8_BZDET?xid=Q2hhbmRpZ2FyaCBDcmlja2V0IENvYWNoaW5nIENsYXNzZXM=" TargetMode="External"/><Relationship Id="rId1245" Type="http://schemas.openxmlformats.org/officeDocument/2006/relationships/hyperlink" Target="http://www.secunderabadclub.org/" TargetMode="External"/><Relationship Id="rId1452" Type="http://schemas.openxmlformats.org/officeDocument/2006/relationships/hyperlink" Target="https://www.justdial.com/Delhi/Umcc-Cricket-Academy/011PXX11-XX11-190817064231-L2U8_BZDET?xid=RGVsaGkgQ3JpY2tldCBDb2FjaGluZyBDbGFzc2VzIE5vaWRh" TargetMode="External"/><Relationship Id="rId1897" Type="http://schemas.openxmlformats.org/officeDocument/2006/relationships/hyperlink" Target="https://www.google.com/maps/search/Aditya+Cricket+Academy/@28.5556799,77.2071506,15z/data=!3m1!4b1" TargetMode="External"/><Relationship Id="rId254" Type="http://schemas.openxmlformats.org/officeDocument/2006/relationships/hyperlink" Target="https://content.jdmagicbox.com/comp/bangalore/d2/080pxx80.xx80.130212094413.p3d2/catalogue/talent-sports-academy-head-office--singasandra-bangalore-customer-care-3pe4cx0.jpg?fit=around%7C270%3A130&amp;crop=270%3A130%3B%2A%2C%2A" TargetMode="External"/><Relationship Id="rId699" Type="http://schemas.openxmlformats.org/officeDocument/2006/relationships/hyperlink" Target="https://www.justdial.com/Mumbai/Goregaon-Sports-Club-Near-Toyota-Showroom-Malad-West/022PF012302_BZDET?xid=TXVtYmFpIENyaWNrZXQgQ29hY2hpbmcgQ2xhc3Nlcw==" TargetMode="External"/><Relationship Id="rId1091" Type="http://schemas.openxmlformats.org/officeDocument/2006/relationships/hyperlink" Target="https://www.justdial.com/Ludhiana/Unique-Sports-Academy-Near-Baba-Isher-Singh-Senior-Secondary-Public-School-BRS-Nagar/0161PX161-X161-190809182254-G9J6_BZDET?xid=THVkaGlhbmEgQ3JpY2tldCBDb2FjaGluZyBDbGFzc2Vz" TargetMode="External"/><Relationship Id="rId1105" Type="http://schemas.openxmlformats.org/officeDocument/2006/relationships/hyperlink" Target="https://www.justdial.com/Ludhiana/Sports-A-Star-Academy-Near-Passi-Nagar-Post-Office-Pakhowal-Road/0161PX161-X161-140312131537-E3S3_BZDET?xid=THVkaGlhbmEgQ3JpY2tldCBDb2FjaGluZyBDbGFzc2Vz" TargetMode="External"/><Relationship Id="rId1312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757" Type="http://schemas.openxmlformats.org/officeDocument/2006/relationships/hyperlink" Target="https://www.google.com/maps/search/Chhattisgarh+Institute+Of+C../@21.2449032,81.6402066,13z/data=!3m1!4b1" TargetMode="External"/><Relationship Id="rId1964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49" Type="http://schemas.openxmlformats.org/officeDocument/2006/relationships/hyperlink" Target="https://content.jdmagicbox.com/comp/mumbai/j8/040pxx40.xx40.150120094301.r6j8/catalogue/bmr-cricket-academy-hyder-shah-kote-hyderabad-9mqhpl5o2t.jpg?clr=" TargetMode="External"/><Relationship Id="rId114" Type="http://schemas.openxmlformats.org/officeDocument/2006/relationships/hyperlink" Target="https://www.justdial.com/Bangalore/Turfpark-Koramangala/080PXX80-XX80-170818114527-T9G6_BZDET?xid=QmFuZ2Fsb3JlIENyaWNrZXQgQ29hY2hpbmcgQ2xhc3Nlcw==" TargetMode="External"/><Relationship Id="rId461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559" Type="http://schemas.openxmlformats.org/officeDocument/2006/relationships/hyperlink" Target="https://www.justdial.com/Surat/Happy-Cricket-Academy-Adajan-Adajan-Dn/0261PX261-X261-171223182044-R8L9_BZDET?xid=U3VyYXQgQ3JpY2tldCBDb2FjaGluZyBDbGFzc2Vz" TargetMode="External"/><Relationship Id="rId766" Type="http://schemas.openxmlformats.org/officeDocument/2006/relationships/hyperlink" Target="https://www.justdial.com/Mumbai/Union-Cricket-Academy-Wayle-Nagar-Kalyan-West/022PXX22-XX22-170424105806-Z6M5_BZDET?xid=TXVtYmFpIENyaWNrZXQgQ29hY2hpbmcgQ2xhc3Nlcw==" TargetMode="External"/><Relationship Id="rId1189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96" Type="http://schemas.openxmlformats.org/officeDocument/2006/relationships/hyperlink" Target="https://www.google.com/maps/dir/28.667617,77.320955/Sehwag+Cricket+Academy,+SS+khalsa+senior+secondary+school,+Amar+Colony+A+Block,+Lajpat+Nagar,+New+Delhi,+Delhi+110024/@28.6150824,77.2143678,12z/data=!3m1!4b1!4m9!4m8!1m1!4e1!1m5!1m1!1s0x390ce3b4a3ffffff:0xcb0dcbb4af940226!2m2!1d77.2416812!2d28.5621724" TargetMode="External"/><Relationship Id="rId1617" Type="http://schemas.openxmlformats.org/officeDocument/2006/relationships/hyperlink" Target="https://www.google.com/maps/search/IOC+Cricket+Coaching+Centre/@20.1891181,64.4300476,5732837m/data=!3m2!1e3!4b1" TargetMode="External"/><Relationship Id="rId1824" Type="http://schemas.openxmlformats.org/officeDocument/2006/relationships/hyperlink" Target="https://www.google.com/maps/search/Raipur+District+Cricket+Academy/@21.2296663,81.6097883,13z/data=!3m1!4b1" TargetMode="External"/><Relationship Id="rId198" Type="http://schemas.openxmlformats.org/officeDocument/2006/relationships/hyperlink" Target="https://www.justdial.com/Bangalore/Cricket-Beyond-Technique-Near-WIPRO-Corporate-Office-Sarjapur-Road/080PXX80-XX80-180419105520-K1Y9_BZDET?xid=QmFuZ2Fsb3JlIENyaWNrZXQgQ29hY2hpbmcgQ2xhc3Nlcw==" TargetMode="External"/><Relationship Id="rId321" Type="http://schemas.openxmlformats.org/officeDocument/2006/relationships/hyperlink" Target="https://www.justdial.com/Ahmedabad/Sunrise-Cricket-Ground-Club-O-seven-road-Shela/079PXX79-XX79-170907111321-C1T1_BZDET?xid=QWhtZWRhYmFkIENyaWNrZXQgQ29hY2hpbmcgQ2xhc3Nlcw==" TargetMode="External"/><Relationship Id="rId419" Type="http://schemas.openxmlformats.org/officeDocument/2006/relationships/hyperlink" Target="https://content.jdmagicbox.com/comp/def_content/tutorials/default-tutorials-1.jpg?fit=around%7C270%3A130&amp;crop=270%3A130%3B%2A%2C%2A" TargetMode="External"/><Relationship Id="rId626" Type="http://schemas.openxmlformats.org/officeDocument/2006/relationships/hyperlink" Target="http://www.pankajkapadiacricketacademy.com/" TargetMode="External"/><Relationship Id="rId973" Type="http://schemas.openxmlformats.org/officeDocument/2006/relationships/hyperlink" Target="https://www.justdial.com/Chandigarh/Champions-Cricket-Academy-Oppst-Ss-Farm-Kharar/0172PX172-X172-180627110301-L2S5_BZDET?xid=Q2hhbmRpZ2FyaCBDcmlja2V0IENvYWNoaW5nIENsYXNzZXM=" TargetMode="External"/><Relationship Id="rId1049" Type="http://schemas.openxmlformats.org/officeDocument/2006/relationships/hyperlink" Target="https://www.justdial.com/Chandigarh/Vikasnagar-Cricket-Academy-Inside-Govt-School-Mauli-Jagran/0172PX172-X172-170419175708-A1D8_BZDET?xid=Q2hhbmRpZ2FyaCBDcmlja2V0IENvYWNoaW5nIENsYXNzZXM=" TargetMode="External"/><Relationship Id="rId1256" Type="http://schemas.openxmlformats.org/officeDocument/2006/relationships/hyperlink" Target="http://www.phcanagpur.com/" TargetMode="External"/><Relationship Id="rId2002" Type="http://schemas.openxmlformats.org/officeDocument/2006/relationships/hyperlink" Target="https://www.google.com/maps/place/Singh+Professional+Academy/@23.1586238,79.9330912,17z/data=!3m1!4b1!4m5!3m4!1s0x3981ae0476614fb7:0xc45253941594087f!8m2!3d23.1586189!4d79.9352799" TargetMode="External"/><Relationship Id="rId833" Type="http://schemas.openxmlformats.org/officeDocument/2006/relationships/hyperlink" Target="https://www.justdial.com/Mumbai/Gurukul-Cricket-Academy-Ronchapada-Near-Shamiana-Hotel-Yeoor-Thane-West/022PXX22-XX22-170626120116-Y7W9_BZDET?xid=TXVtYmFpIENyaWNrZXQgQ29hY2hpbmcgQ2xhc3Nlcw==" TargetMode="External"/><Relationship Id="rId1116" Type="http://schemas.openxmlformats.org/officeDocument/2006/relationships/hyperlink" Target="https://www.justdial.com/Ludhiana/IPS-Cricket-Academy-NEAR-CIVIL-CITY-Chander-Nagar/0161PX161-X161-170519010724-F7J8_BZDET?xid=THVkaGlhbmEgQ3JpY2tldCBDb2FjaGluZyBDbGFzc2Vz" TargetMode="External"/><Relationship Id="rId1463" Type="http://schemas.openxmlformats.org/officeDocument/2006/relationships/hyperlink" Target="https://www.justdial.com/Delhi/T-N-Memorial-Cricket-Academy-Near-Sai-Mandir-and-Opposite-Supertech-Icon-Nyay-Khand-1-Indirapuram/011PXX11-XX11-151026131555-U2S4_BZDET?xid=RGVsaGkgQ3JpY2tldCBDb2FjaGluZyBDbGFzc2VzIE5vaWRh" TargetMode="External"/><Relationship Id="rId1670" Type="http://schemas.openxmlformats.org/officeDocument/2006/relationships/hyperlink" Target="https://www.google.com/maps/place/Lokhra+Cricket+Coaching+Center/@26.113642,91.7613168,17z/data=!3m1!4b1!4m5!3m4!1s0x375a5fb0deee8957:0x336e4f5df70d8a7c!8m2!3d26.113642!4d91.7635055" TargetMode="External"/><Relationship Id="rId1768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265" Type="http://schemas.openxmlformats.org/officeDocument/2006/relationships/hyperlink" Target="https://www.justdial.com/Bangalore/Fortune-Sports-Academy-Near-Kengeri-Bus-Stand-Kengeri/080PXX80-XX80-150718123119-M2S7_BZDET?xid=QmFuZ2Fsb3JlIENyaWNrZXQgQ29hY2hpbmcgQ2xhc3Nlcw==" TargetMode="External"/><Relationship Id="rId472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900" Type="http://schemas.openxmlformats.org/officeDocument/2006/relationships/hyperlink" Target="https://www.justdial.com/Mumbai/Club-7D-Guru-Nanak-Nagar-Behind-Gurudhwara-Ahead-Nidan-Diagnosis-Vasai-West/022PXX22-XX22-150727152820-Y6Y9_BZDET?xid=TXVtYmFpIENyaWNrZXQgQ29hY2hpbmcgQ2xhc3Nlcw==" TargetMode="External"/><Relationship Id="rId1323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30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628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975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25" Type="http://schemas.openxmlformats.org/officeDocument/2006/relationships/hyperlink" Target="https://content.jdmagicbox.com/comp/bangalore/c1/080pxx80.xx80.161223154530.h2c1/catalogue/accolades-batminton-and-sports-academy-bangalore-1ay09mmemz.jpg?clr=" TargetMode="External"/><Relationship Id="rId332" Type="http://schemas.openxmlformats.org/officeDocument/2006/relationships/hyperlink" Target="https://content.jdmagicbox.com/comp/ahmedabad/p1/079pxx79.xx79.130723154431.m6p1/catalogue/gujarat-sports-academy-nikol-ahmedabad-cricket-coaching-classes-1d5q3is.jpeg?fit=around%7C270%3A130&amp;crop=270%3A130%3B%2A%2C%2A" TargetMode="External"/><Relationship Id="rId777" Type="http://schemas.openxmlformats.org/officeDocument/2006/relationships/hyperlink" Target="https://www.justdial.com/Mumbai/Bravo-Cricket-Academy-Opppsite-Sai-Suman-Restaurant-Behind-Seven-Square-Academy-Mira-Road/022PXX22-XX22-180325105506-R9P5_BZDET?xid=TXVtYmFpIENyaWNrZXQgQ29hY2hpbmcgQ2xhc3Nlcw==" TargetMode="External"/><Relationship Id="rId984" Type="http://schemas.openxmlformats.org/officeDocument/2006/relationships/hyperlink" Target="https://www.justdial.com/Chandigarh/Sunrise-Cricket-Academy-Near-Nirankari-Bhawan-Zirakpur-HO/0172PX172-X172-151207111202-J3T5_BZDET?xid=Q2hhbmRpZ2FyaCBDcmlja2V0IENvYWNoaW5nIENsYXNzZXM=" TargetMode="External"/><Relationship Id="rId1835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2013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637" Type="http://schemas.openxmlformats.org/officeDocument/2006/relationships/hyperlink" Target="https://www.justdial.com/Mumbai/Pro-World-Talent-Cricket-Academy-Vile-Parle-East/022PXX22-XX22-190402091527-R6Z6_BZDET?xid=TXVtYmFpIENyaWNrZXQgQ29hY2hpbmcgQ2xhc3Nlcw==" TargetMode="External"/><Relationship Id="rId844" Type="http://schemas.openxmlformats.org/officeDocument/2006/relationships/hyperlink" Target="https://www.justdial.com/Mumbai/Arjuna-Sports-Academy-Near-Adharwadi-Chowk-Kalyan-West/022PXX22-XX22-170404125054-J4H2_BZDET?xid=TXVtYmFpIENyaWNrZXQgQ29hY2hpbmcgQ2xhc3Nlcw==" TargetMode="External"/><Relationship Id="rId1267" Type="http://schemas.openxmlformats.org/officeDocument/2006/relationships/hyperlink" Target="https://galaxycricketclub.business.site/" TargetMode="External"/><Relationship Id="rId1474" Type="http://schemas.openxmlformats.org/officeDocument/2006/relationships/hyperlink" Target="https://www.justdial.com/Delhi/3-S-Cricket-Academy-Opp-Imt-College-Raj-Nagar-Ghaziabad/011PXX11-XX11-140509152309-S6Z6_BZDET?xid=RGVsaGkgQ3JpY2tldCBDb2FjaGluZyBDbGFzc2VzIE5vaWRh" TargetMode="External"/><Relationship Id="rId1681" Type="http://schemas.openxmlformats.org/officeDocument/2006/relationships/hyperlink" Target="https://www.justdial.com/Guwahati/Pace-Geeta-Nagar/9999PX361-X361-140322115841-T8G1_BZDET?xid=R3V3YWhhdGkgQ3JpY2tldCBDb2FjaGluZyBDbGFzc2Vz" TargetMode="External"/><Relationship Id="rId1902" Type="http://schemas.openxmlformats.org/officeDocument/2006/relationships/hyperlink" Target="https://www.google.com/maps/place/Young+Boys+Cricket+academy/@26.1965951,78.1619739,17z/data=!3m1!4b1!4m5!3m4!1s0x3976c43108e93c6d:0xae16d9041696a866!8m2!3d26.1965903!4d78.1641626" TargetMode="External"/><Relationship Id="rId276" Type="http://schemas.openxmlformats.org/officeDocument/2006/relationships/hyperlink" Target="https://www.justdial.com/Bangalore/Rio-Cricket-Academy-Electronic-City/080PXX80-XX80-200108194949-A4A4_BZDET?xid=QmFuZ2Fsb3JlIENyaWNrZXQgQ29hY2hpbmcgQ2xhc3Nlcw==" TargetMode="External"/><Relationship Id="rId483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90" Type="http://schemas.openxmlformats.org/officeDocument/2006/relationships/hyperlink" Target="https://www.justdial.com/Mumbai/Proteam-Sport-Academy-Opposite-D-Mart-Seawoods/022PXX22-XX22-160321175232-N4G3_BZDET?xid=TXVtYmFpIENyaWNrZXQgQ29hY2hpbmcgQ2xhc3Nlcw==" TargetMode="External"/><Relationship Id="rId704" Type="http://schemas.openxmlformats.org/officeDocument/2006/relationships/hyperlink" Target="https://www.justdial.com/Mumbai/The-Chembur-Gymkhana-Near-Ambedkar-Garden-Chembur-East/022P8400919_BZDET?xid=TXVtYmFpIENyaWNrZXQgQ29hY2hpbmcgQ2xhc3Nlcw==" TargetMode="External"/><Relationship Id="rId911" Type="http://schemas.openxmlformats.org/officeDocument/2006/relationships/hyperlink" Target="https://www.justdial.com/Mumbai/Total-Vengsarkar-Cricket-Academy-Opp-Eros-Cinema-Churchgate/022PXX22-XX22-091031184013-L3Y9_BZDET?xid=TXVtYmFpIENyaWNrZXQgQ29hY2hpbmcgQ2xhc3Nlcw==" TargetMode="External"/><Relationship Id="rId1127" Type="http://schemas.openxmlformats.org/officeDocument/2006/relationships/hyperlink" Target="https://www.justdial.com/Ludhiana/Cricket-Academy-Of-Pathans-BRS-Nagar/0161PX161-X161-190517160511-T2V9_BZDET?xid=THVkaGlhbmEgQ3JpY2tldCBDb2FjaGluZyBDbGFzc2Vz" TargetMode="External"/><Relationship Id="rId1334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41" Type="http://schemas.openxmlformats.org/officeDocument/2006/relationships/hyperlink" Target="https://www.google.com/maps/search/Agragamee+Cricket+Coaching+Center/@22.6463899,88.3093965,11010m/data=!3m2!1e3!4b1" TargetMode="External"/><Relationship Id="rId1779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986" Type="http://schemas.openxmlformats.org/officeDocument/2006/relationships/hyperlink" Target="https://www.google.com/maps/place/Ramesh+Bhatia+Cricket+Foundation/@22.7059748,75.9217159,17z/data=!3m1!4b1!4m5!3m4!1s0x3962e31ffc88c561:0x93fe0b29fe6e5230!8m2!3d22.7059699!4d75.9239046" TargetMode="External"/><Relationship Id="rId40" Type="http://schemas.openxmlformats.org/officeDocument/2006/relationships/hyperlink" Target="https://content.jdmagicbox.com/comp/hyderabad/x2/040pxx40.xx40.180310095010.j1x2/catalogue/adarsh-sports-club-bachupally-hyderabad-cricket-coaching-classes-zip25aee5s.jpg?clr=" TargetMode="External"/><Relationship Id="rId136" Type="http://schemas.openxmlformats.org/officeDocument/2006/relationships/hyperlink" Target="https://www.justdial.com/Bangalore/Planet-Sports-Behind-Whitefield-Police-Station-Whitefield/080PXX80-XX80-181114100407-Y1W9_BZDET?xid=QmFuZ2Fsb3JlIENyaWNrZXQgQ29hY2hpbmcgQ2xhc3Nlcw==" TargetMode="External"/><Relationship Id="rId343" Type="http://schemas.openxmlformats.org/officeDocument/2006/relationships/hyperlink" Target="https://www.justdial.com/Ahmedabad/Future-Sports-Academy-Near-Sarvamangal-Motors-South-Bopal/079PXX79-XX79-180824160409-G9I9_BZDET?xid=QWhtZWRhYmFkIENyaWNrZXQgQ29hY2hpbmcgQ2xhc3Nlcw==" TargetMode="External"/><Relationship Id="rId550" Type="http://schemas.openxmlformats.org/officeDocument/2006/relationships/hyperlink" Target="https://www.justdial.com/Surat/Sporton-Academy-Jahangirpura/0261PX261-X261-191110224510-M8G1_BZDET?xid=U3VyYXQgQ3JpY2tldCBDb2FjaGluZyBDbGFzc2Vz" TargetMode="External"/><Relationship Id="rId788" Type="http://schemas.openxmlformats.org/officeDocument/2006/relationships/hyperlink" Target="https://www.justdial.com/Mumbai/Podar-Cricket-Academy-Santacruz-West/022P8402910_BZDET?xid=TXVtYmFpIENyaWNrZXQgQ29hY2hpbmcgQ2xhc3Nlcw==" TargetMode="External"/><Relationship Id="rId995" Type="http://schemas.openxmlformats.org/officeDocument/2006/relationships/hyperlink" Target="https://www.justdial.com/Chandigarh/D-p-w-s-WILL-2-WIN-Cricket-Academy-NEAR-GREEN-VALLEY-TOWER-Dhakoli/0172PX172-X172-180213105005-P3J3_BZDET?xid=Q2hhbmRpZ2FyaCBDcmlja2V0IENvYWNoaW5nIENsYXNzZXM=" TargetMode="External"/><Relationship Id="rId1180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01" Type="http://schemas.openxmlformats.org/officeDocument/2006/relationships/hyperlink" Target="https://www.justdial.com/Delhi/Indraprastha-Cricket-Academy-Behind-Mc-Donalds-West-Punjabi-Bagh/011PXX11-XX11-120419124756-D1K8_BZDET?xid=RGVsaGkgQ3JpY2tldCBDb2FjaGluZyBDbGFzc2Vz" TargetMode="External"/><Relationship Id="rId1639" Type="http://schemas.openxmlformats.org/officeDocument/2006/relationships/hyperlink" Target="https://www.google.com/maps/search/Cricket+Net+Practice/@26.2780612,91.3341514,10z/data=!3m1!4b1" TargetMode="External"/><Relationship Id="rId1846" Type="http://schemas.openxmlformats.org/officeDocument/2006/relationships/hyperlink" Target="https://www.google.com/maps/place/Jai+Jawan+Cricket+Academy+Ambikapur/@23.1316582,83.1798432,17z/data=!3m1!4b1!4m5!3m4!1s0x3989a147bdfcf76b:0xf057f1e8b53db37f!8m2!3d23.1316582!4d83.1820319" TargetMode="External"/><Relationship Id="rId203" Type="http://schemas.openxmlformats.org/officeDocument/2006/relationships/hyperlink" Target="https://content.jdmagicbox.com/comp/def_content/cricket-coaching-classes/shutterstock-647590471-cricket-coaching-classes-10-5g8po.jpg?clr=" TargetMode="External"/><Relationship Id="rId648" Type="http://schemas.openxmlformats.org/officeDocument/2006/relationships/hyperlink" Target="https://www.justdial.com/Mumbai/R-P-Cricmentor-Academy-Near-Koldongari-Vile-Parle-East/022PXX22-XX22-180710165208-N5S3_BZDET?xid=TXVtYmFpIENyaWNrZXQgQ29hY2hpbmcgQ2xhc3Nlcw==" TargetMode="External"/><Relationship Id="rId855" Type="http://schemas.openxmlformats.org/officeDocument/2006/relationships/hyperlink" Target="https://www.justdial.com/Mumbai/National-Cricket-Club-Marine-Lines/022PXX22-XX22-180412160055-Q9Q2_BZDET?xid=TXVtYmFpIENyaWNrZXQgQ29hY2hpbmcgQ2xhc3Nlcw==" TargetMode="External"/><Relationship Id="rId1040" Type="http://schemas.openxmlformats.org/officeDocument/2006/relationships/hyperlink" Target="https://www.justdial.com/Chandigarh/Cricket-Chandigarh-Near-Rose-Garden-Chandigarh-Sector-16/0172PX172-X172-140626194745-T3X2_BZDET?xid=Q2hhbmRpZ2FyaCBDcmlja2V0IENvYWNoaW5nIENsYXNzZXM=" TargetMode="External"/><Relationship Id="rId1278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85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692" Type="http://schemas.openxmlformats.org/officeDocument/2006/relationships/hyperlink" Target="https://www.justdial.com/Patna/Basawan-Park-Cricket-Academy-Opposite-9-to-9-Super-Market-Sri-Krishnapuri/0612PX612-X612-150404171237-S6I6_BZDET?xid=UGF0bmEgQ3JpY2tldCBDb2FjaGluZyBDbGFzc2Vz" TargetMode="External"/><Relationship Id="rId1706" Type="http://schemas.openxmlformats.org/officeDocument/2006/relationships/hyperlink" Target="https://www.google.com/maps/place/Cricket+Academy+Of+Gulzarbagh/@25.6113211,85.201752,672m/data=!3m2!1e3!4b1!4m5!3m4!1s0x39ed5f392152b4b1:0x535c512c0defb974!8m2!3d25.6113163!4d85.2039407" TargetMode="External"/><Relationship Id="rId1913" Type="http://schemas.openxmlformats.org/officeDocument/2006/relationships/hyperlink" Target="https://www.google.com/maps/place/Pal+Cricket+Academy/@22.6797118,75.8531401,17z/data=!3m1!4b1!4m5!3m4!1s0x3962fd21fb55ae05:0x897fdd3cfb390d60!8m2!3d22.6797069!4d75.8553288" TargetMode="External"/><Relationship Id="rId287" Type="http://schemas.openxmlformats.org/officeDocument/2006/relationships/hyperlink" Target="https://content.jdmagicbox.com/comp/def_content/cctv_installation_services/default-cctv-installation-services-1.jpg?fit=around%7C270%3A130&amp;crop=270%3A130%3B%2A%2C%2A" TargetMode="External"/><Relationship Id="rId410" Type="http://schemas.openxmlformats.org/officeDocument/2006/relationships/hyperlink" Target="https://content.jdmagicbox.com/comp/ahmedabad/s3/079pxx79.xx79.160409010620.i4s3/catalogue/ncpl-nagar-cricket-premier-league-motera-ahmedabad-cricket-coaching-classes-gr1kr4dulz.jpg?fit=around%7C270%3A130&amp;crop=270%3A130%3B%2A%2C%2A" TargetMode="External"/><Relationship Id="rId494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508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715" Type="http://schemas.openxmlformats.org/officeDocument/2006/relationships/hyperlink" Target="https://www.justdial.com/Mumbai/Celebration-Sports-Club-Near-Garden-No-5-Lokhandwala-Complex-andheri-West/022P5617590_BZDET?xid=TXVtYmFpIENyaWNrZXQgQ29hY2hpbmcgQ2xhc3Nlcw==" TargetMode="External"/><Relationship Id="rId922" Type="http://schemas.openxmlformats.org/officeDocument/2006/relationships/hyperlink" Target="https://www.justdial.com/Mumbai/Allrounder-Cricket-Near-Infiniti-Mall-Malad-Selfie-Point-Evershine-Nagar-malad-West/022PXX22-XX22-180327134556-Y7P8_BZDET?xid=TXVtYmFpIENyaWNrZXQgQ29hY2hpbmcgQ2xhc3Nlcw==" TargetMode="External"/><Relationship Id="rId1138" Type="http://schemas.openxmlformats.org/officeDocument/2006/relationships/hyperlink" Target="https://www.justdial.com/Bhatinda/R-v-sports-Academy-Backside-Pukhraj-Cinema-Pukhraj-Colony/9999PX164-X164-170821194521-M4I9_BZDET?xid=QmhhdGluZGEgQ3JpY2tldCBDb2FjaGluZyBDbGFzc2Vz" TargetMode="External"/><Relationship Id="rId1345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52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997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47" Type="http://schemas.openxmlformats.org/officeDocument/2006/relationships/hyperlink" Target="https://www.justdial.com/Bangalore/Bouncers-Cricket-Club-Huskur/080PXX80-XX80-180323171405-W9V7_BZDET?xid=QmFuZ2Fsb3JlIENyaWNrZXQgQ29hY2hpbmcgQ2xhc3Nlcw==" TargetMode="External"/><Relationship Id="rId354" Type="http://schemas.openxmlformats.org/officeDocument/2006/relationships/hyperlink" Target="https://www.justdial.com/Ahmedabad/Universal-Cricket-Academy-Near-Shela-Gaam/079PXX79-XX79-190515190151-A5E3_BZDET?xid=QWhtZWRhYmFkIENyaWNrZXQgQ29hY2hpbmcgQ2xhc3Nlcw==" TargetMode="External"/><Relationship Id="rId799" Type="http://schemas.openxmlformats.org/officeDocument/2006/relationships/hyperlink" Target="https://www.justdial.com/Mumbai/Chandrakant-Pandit-Cricket-Academy-Near-Bhavans-College-Andheri-West/022P5600513_BZDET?xid=TXVtYmFpIENyaWNrZXQgQ29hY2hpbmcgQ2xhc3Nlcw==" TargetMode="External"/><Relationship Id="rId1191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205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857" Type="http://schemas.openxmlformats.org/officeDocument/2006/relationships/hyperlink" Target="https://www.google.com/maps/place/Satyabhan+Cricket+Academy+in+Indore/@22.7467573,75.9306568,17z/data=!3m1!4b1!4m5!3m4!1s0x3962e3d3c01333f1:0xb742dd735e521cd6!8m2!3d22.7467524!4d75.9328455" TargetMode="External"/><Relationship Id="rId51" Type="http://schemas.openxmlformats.org/officeDocument/2006/relationships/hyperlink" Target="https://content.jdmagicbox.com/comp/hyderabad/w1/040pxx40.xx40.150623203001.e9w1/catalogue/bsporty-sports-academy-khanamet-madhapur-hyderabad-sports-ground-csp7uoalf3.jpg?clr=" TargetMode="External"/><Relationship Id="rId561" Type="http://schemas.openxmlformats.org/officeDocument/2006/relationships/hyperlink" Target="https://www.justdial.com/Surat/Adroit-Sports-Academy-Behind-TGB-Hotel-Dumas-Road/0261PX261-X261-190124174528-G8U8_BZDET?xid=U3VyYXQgQ3JpY2tldCBDb2FjaGluZyBDbGFzc2Vz" TargetMode="External"/><Relationship Id="rId659" Type="http://schemas.openxmlformats.org/officeDocument/2006/relationships/hyperlink" Target="https://www.justdial.com/Mumbai/Abhishek-coaching-classes-Powai/022PXX22-XX22-170208163340-V1C1_BZDET?xid=TXVtYmFpIENyaWNrZXQgQ29hY2hpbmcgQ2xhc3Nlcw==" TargetMode="External"/><Relationship Id="rId866" Type="http://schemas.openxmlformats.org/officeDocument/2006/relationships/hyperlink" Target="https://www.justdial.com/Mumbai/Crickingdom-Cricket-Academy-Near-Marine-Lines-Railway-Station-Marine-Lines/022PXX22-XX22-200108195322-B4S6_BZDET?xid=TXVtYmFpIENyaWNrZXQgQ29hY2hpbmcgQ2xhc3Nlcw==" TargetMode="External"/><Relationship Id="rId1289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12" Type="http://schemas.openxmlformats.org/officeDocument/2006/relationships/hyperlink" Target="https://www.justdial.com/Delhi/Delhi-Cricket-Academy-Rajvanshi-Near-Hp-Petrol-Pump-Shastri-Park/011PXX11-XX11-131119172234-S5D2_BZDET?xid=RGVsaGkgQ3JpY2tldCBDb2FjaGluZyBDbGFzc2Vz" TargetMode="External"/><Relationship Id="rId1496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17" Type="http://schemas.openxmlformats.org/officeDocument/2006/relationships/hyperlink" Target="https://www.justdial.com/Patna/Gola-Road-Cricket-Academy-Ram-Jaipal-Nagar/0612PX612-X612-171230040435-V1E6_BZDET?xid=UGF0bmEgQ3JpY2tldCBDb2FjaGluZyBDbGFzc2Vz" TargetMode="External"/><Relationship Id="rId1924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214" Type="http://schemas.openxmlformats.org/officeDocument/2006/relationships/hyperlink" Target="https://www.justdial.com/Bangalore/The-Sports-Habitat-Behind-Cratis-Hospital-Near-St-Mary-s-School-Byrathi/080PXX80-XX80-190723071420-K3F7_BZDET?xid=QmFuZ2Fsb3JlIENyaWNrZXQgQ29hY2hpbmcgQ2xhc3Nlcw==" TargetMode="External"/><Relationship Id="rId298" Type="http://schemas.openxmlformats.org/officeDocument/2006/relationships/hyperlink" Target="https://www.justdial.com/Bangalore/Vinayak-Chikbanavara/080PXX80-XX80-170712104331-Y4K2_BZDET?xid=QmFuZ2Fsb3JlIENyaWNrZXQgQ29hY2hpbmcgQ2xhc3Nlcw==" TargetMode="External"/><Relationship Id="rId421" Type="http://schemas.openxmlformats.org/officeDocument/2006/relationships/hyperlink" Target="https://www.justdial.com/Ahmedabad/All-Field-Academy-Ghatlodiya/079PXX79-XX79-140131163513-P6U3_BZDET?xid=QWhtZWRhYmFkIENyaWNrZXQgQ29hY2hpbmcgQ2xhc3Nlcw==" TargetMode="External"/><Relationship Id="rId519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1051" Type="http://schemas.openxmlformats.org/officeDocument/2006/relationships/hyperlink" Target="https://www.justdial.com/Chandigarh/Vikasnagar-Cricket-Academy-Inside-Govt-School-Mauli-Jagran/0172PX172-X172-170419175708-A1D8_BZDET?xid=Q2hhbmRpZ2FyaCBDcmlja2V0IENvYWNoaW5nIENsYXNzZXM=" TargetMode="External"/><Relationship Id="rId1149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56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8" Type="http://schemas.openxmlformats.org/officeDocument/2006/relationships/hyperlink" Target="https://content.jdmagicbox.com/comp/bangalore/d6/080pxx80.xx80.180323233536.j1d6/catalogue/nirman-cricket-academy-bannerghatta-bangalore-cricket-coaching-classes-y0a9e0ifo6.jpg?fit=around%7C270%3A130&amp;crop=270%3A130%3B%2A%2C%2A" TargetMode="External"/><Relationship Id="rId726" Type="http://schemas.openxmlformats.org/officeDocument/2006/relationships/hyperlink" Target="https://www.justdial.com/Mumbai/Nerul-Gymkhana-Sector-No-28-Terna-Engineering-College-Nerul/022P5440467_BZDET?xid=TXVtYmFpIENyaWNrZXQgQ29hY2hpbmcgQ2xhc3Nlcw==" TargetMode="External"/><Relationship Id="rId933" Type="http://schemas.openxmlformats.org/officeDocument/2006/relationships/hyperlink" Target="https://www.justdial.com/Mumbai/Panvel-Cricket-Academy-(K-Mall)-Behind-K-Mall-Panvel/022PXX22-XX22-170128221036-V8B1_BZDET?xid=TXVtYmFpIENyaWNrZXQgQ29hY2hpbmcgQ2xhc3Nlcw==" TargetMode="External"/><Relationship Id="rId1009" Type="http://schemas.openxmlformats.org/officeDocument/2006/relationships/hyperlink" Target="https://www.justdial.com/Chandigarh/Sporty-Beans-Chandigarh-Sector-27d/0172PX172-X172-161212152658-A9V6_BZDET?xid=Q2hhbmRpZ2FyaCBDcmlja2V0IENvYWNoaW5nIENsYXNzZXM=" TargetMode="External"/><Relationship Id="rId1563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70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868" Type="http://schemas.openxmlformats.org/officeDocument/2006/relationships/hyperlink" Target="https://www.google.com/maps/search/Madan+Cricket+Academy/@23.1956331,79.9167769,12z/data=!3m1!4b1" TargetMode="External"/><Relationship Id="rId62" Type="http://schemas.openxmlformats.org/officeDocument/2006/relationships/hyperlink" Target="https://content.jdmagicbox.com/comp/bangalore/x6/080pxx80.xx80.190309165009.t6x6/catalogue/coles-sports-world-bangalore-02eauegdzf.jpg?clr=" TargetMode="External"/><Relationship Id="rId365" Type="http://schemas.openxmlformats.org/officeDocument/2006/relationships/hyperlink" Target="https://content.jdmagicbox.com/comp/ahmedabad/g8/079pxx79.xx79.170307155956.l7g8/catalogue/desire-cricket-academy-ahmedabad-63bin.jpg?fit=around%7C270%3A130&amp;crop=270%3A130%3B%2A%2C%2A" TargetMode="External"/><Relationship Id="rId572" Type="http://schemas.openxmlformats.org/officeDocument/2006/relationships/hyperlink" Target="https://www.justdial.com/Surat/Priyansi-Sportswear-Rana-Sheri-Begumpura/0261PX261-X261-190205045542-V3J8_BZDET?xid=U3VyYXQgQ3JpY2tldCBDb2FjaGluZyBDbGFzc2Vz" TargetMode="External"/><Relationship Id="rId1216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23" Type="http://schemas.openxmlformats.org/officeDocument/2006/relationships/hyperlink" Target="https://www.justdial.com/Delhi/Vyom-United-Sports-Academy-Gaur-City-1/011PXX11-XX11-130530120629-G7U2_BZDET?xid=RGVsaGkgQ3JpY2tldCBDb2FjaGluZyBDbGFzc2Vz" TargetMode="External"/><Relationship Id="rId1630" Type="http://schemas.openxmlformats.org/officeDocument/2006/relationships/hyperlink" Target="https://www.google.com/maps/place/Lokhra+Cricket+Coaching+Center/@26.113642,91.7613168,17z/data=!3m1!4b1!4m5!3m4!1s0x375a5fb0deee8957:0x336e4f5df70d8a7c!8m2!3d26.113642!4d91.7635055" TargetMode="External"/><Relationship Id="rId225" Type="http://schemas.openxmlformats.org/officeDocument/2006/relationships/hyperlink" Target="https://www.justdial.com/Bangalore/Kanara-Blues-Cricket-Academy-Behind-Water-Tank-BTM-Layout-2nd-Stage/080P4218179_BZDET?xid=QmFuZ2Fsb3JlIENyaWNrZXQgQ29hY2hpbmcgQ2xhc3Nlcw==" TargetMode="External"/><Relationship Id="rId432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877" Type="http://schemas.openxmlformats.org/officeDocument/2006/relationships/hyperlink" Target="https://www.justdial.com/Mumbai/Cricket-Centre-Churchgate/022PXX22-XX22-181203224733-X9J8_BZDET?xid=TXVtYmFpIENyaWNrZXQgQ29hY2hpbmcgQ2xhc3Nlcw==" TargetMode="External"/><Relationship Id="rId1062" Type="http://schemas.openxmlformats.org/officeDocument/2006/relationships/hyperlink" Target="https://www.justdial.com/Chandigarh/A-C-National-Acadmy/0172PX172-X172-180929153058-I1K4_BZDET?xid=Q2hhbmRpZ2FyaCBDcmlja2V0IENvYWNoaW5nIENsYXNzZXM=" TargetMode="External"/><Relationship Id="rId1728" Type="http://schemas.openxmlformats.org/officeDocument/2006/relationships/hyperlink" Target="https://www.justdial.com/Patna/Ycc-Cricket-Academy-Patna-(y-s-Sanehi)-Near-Hanuman-Mandir-Rajendranagar/0612PX612-X612-200228192122-Y8T8_BZDET?xid=UGF0bmEgQ3JpY2tldCBDb2FjaGluZyBDbGFzc2Vz" TargetMode="External"/><Relationship Id="rId1935" Type="http://schemas.openxmlformats.org/officeDocument/2006/relationships/hyperlink" Target="https://www.google.com/maps/search/Indore+Cricket+Club+(ICC)/@22.7202257,75.8519673,13z/data=!3m1!4b1" TargetMode="External"/><Relationship Id="rId737" Type="http://schemas.openxmlformats.org/officeDocument/2006/relationships/hyperlink" Target="https://www.justdial.com/Mumbai/Shivaji-Park-Gymkhana-Shivaji-Park-Dadar-West/022PF016021_BZDET?xid=TXVtYmFpIENyaWNrZXQgQ29hY2hpbmcgQ2xhc3Nlcw==" TargetMode="External"/><Relationship Id="rId944" Type="http://schemas.openxmlformats.org/officeDocument/2006/relationships/hyperlink" Target="https://www.justdial.com/Mumbai/Shri-Saraswati-Academy-Ram-Nagar-Near-Madrasi-Mandir-Dombivli-East/022PXX22-XX22-140308175409-G3S4_BZDET?xid=TXVtYmFpIENyaWNrZXQgQ29hY2hpbmcgQ2xhc3Nlcw==" TargetMode="External"/><Relationship Id="rId1367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74" Type="http://schemas.openxmlformats.org/officeDocument/2006/relationships/hyperlink" Target="https://www.google.com/maps/search/North+Calcutta+Cricket+Coaching+Center/@22.5683713,88.3191554,22033m/data=!3m2!1e3!4b1" TargetMode="External"/><Relationship Id="rId1781" Type="http://schemas.openxmlformats.org/officeDocument/2006/relationships/hyperlink" Target="https://www.google.com/maps/search/Creative+Eye/@28.5297965,77.0655899,11z/data=!3m1!4b1" TargetMode="External"/><Relationship Id="rId73" Type="http://schemas.openxmlformats.org/officeDocument/2006/relationships/hyperlink" Target="https://www.justdial.com/Bangalore/Raghu-Cricket-Academy-Near-Akshaya-Convention-Hall-Magadi-Main-Road-gollarhatti/080PXX80-XX80-120223145853-A5T9_BZDET?xid=QmFuZ2Fsb3JlIENyaWNrZXQgQ29hY2hpbmcgQ2xhc3Nlcw==" TargetMode="External"/><Relationship Id="rId169" Type="http://schemas.openxmlformats.org/officeDocument/2006/relationships/hyperlink" Target="https://www.justdial.com/Bangalore/Fever-Pitch-(Do-not-disturb)-Next-to-Golden-Grand-Apartments-Yeshwanthpur/080PXX80-XX80-180111114259-J8T4_BZDET?xid=QmFuZ2Fsb3JlIENyaWNrZXQgQ29hY2hpbmcgQ2xhc3Nlcw==" TargetMode="External"/><Relationship Id="rId376" Type="http://schemas.openxmlformats.org/officeDocument/2006/relationships/hyperlink" Target="https://www.justdial.com/Ahmedabad/Suramya-Sports-Sankool-Behind-Batalian-Food-Court-Satellite/079PXX79-XX79-180809112251-C9L7_BZDET?xid=QWhtZWRhYmFkIENyaWNrZXQgQ29hY2hpbmcgQ2xhc3Nlcw==" TargetMode="External"/><Relationship Id="rId583" Type="http://schemas.openxmlformats.org/officeDocument/2006/relationships/hyperlink" Target="https://www.justdial.com/Surat/A-One-Cricket-Academy-Opposite-Sunshine-City-Society-Near-Raj-Mall-Dindoli/0261PX261-X261-190624141248-I7R1_BZDET?xid=U3VyYXQgQ3JpY2tldCBDb2FjaGluZyBDbGFzc2Vz" TargetMode="External"/><Relationship Id="rId790" Type="http://schemas.openxmlformats.org/officeDocument/2006/relationships/hyperlink" Target="https://www.justdial.com/Mumbai/Excel-Cricket-Academy-Mulund-West/022PXX22-XX22-181113132245-X8S7_BZDET?xid=TXVtYmFpIENyaWNrZXQgQ29hY2hpbmcgQ2xhc3Nlcw==" TargetMode="External"/><Relationship Id="rId804" Type="http://schemas.openxmlformats.org/officeDocument/2006/relationships/hyperlink" Target="https://www.justdial.com/Mumbai/Santosh-Sports-Cricket-Academy-Near-Don-Boscow-School-Kalyan-West/022PXX22-XX22-170116161757-W4R6_BZDET?xid=TXVtYmFpIENyaWNrZXQgQ29hY2hpbmcgQ2xhc3Nlcw==" TargetMode="External"/><Relationship Id="rId1227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34" Type="http://schemas.openxmlformats.org/officeDocument/2006/relationships/hyperlink" Target="https://www.justdial.com/Delhi/NIS-Cricket-Academy-Near-CNG-Gas-Pump-Noida-Sector-33/011PXX11-XX11-160322063720-B3X9_BZDET?xid=RGVsaGkgQ3JpY2tldCBDb2FjaGluZyBDbGFzc2VzIE5vaWRh" TargetMode="External"/><Relationship Id="rId1641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879" Type="http://schemas.openxmlformats.org/officeDocument/2006/relationships/hyperlink" Target="http://mcca.co/" TargetMode="External"/><Relationship Id="rId4" Type="http://schemas.openxmlformats.org/officeDocument/2006/relationships/hyperlink" Target="https://content.jdmagicbox.com/comp/vijayawada/m7/0866px866.x866.171226052707.w5m7/catalogue/andhra-pradesh-cricket-academy-lic-colony-vijayawada-cricket-coaching-classes-5fa7qcayvu.jpg?fit=around%7C270%3A130&amp;crop=270%3A130%3B%2A%2C%2A" TargetMode="External"/><Relationship Id="rId236" Type="http://schemas.openxmlformats.org/officeDocument/2006/relationships/hyperlink" Target="https://content.jdmagicbox.com/comp/bangalore/k5/080pxx80.xx80.190525185014.s9k5/catalogue/amma-cricket-academy-bangalore-0poemgyhdu.jpg?clr=" TargetMode="External"/><Relationship Id="rId443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50" Type="http://schemas.openxmlformats.org/officeDocument/2006/relationships/hyperlink" Target="https://www.justdial.com/Mumbai/S-Y-Cricket-Academy-Goregaon-West/022PXX22-XX22-190707154601-M4R4_BZDET?xid=TXVtYmFpIENyaWNrZXQgQ29hY2hpbmcgQ2xhc3Nlcw==" TargetMode="External"/><Relationship Id="rId888" Type="http://schemas.openxmlformats.org/officeDocument/2006/relationships/hyperlink" Target="https://www.justdial.com/Mumbai/Payyade-Cricket-Academy-Borivali-West/022PXX22-XX22-181127111414-I2Y3_BZDET?xid=TXVtYmFpIENyaWNrZXQgQ29hY2hpbmcgQ2xhc3Nlcw==" TargetMode="External"/><Relationship Id="rId1073" Type="http://schemas.openxmlformats.org/officeDocument/2006/relationships/hyperlink" Target="https://www.justdial.com/Ludhiana/Ace-Sports-Academy-Opposite-Church-Back-Side-Kipps-Market-Civil-Lines/0161PX161-X161-140506204732-H2W7_BZDET?xid=THVkaGlhbmEgQ3JpY2tldCBDb2FjaGluZyBDbGFzc2Vz" TargetMode="External"/><Relationship Id="rId1280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01" Type="http://schemas.openxmlformats.org/officeDocument/2006/relationships/hyperlink" Target="https://www.google.com/maps/place/Chhatra+Sangha+Cricket+Academy/@22.4645574,88.368996,689m/data=!3m2!1e3!4b1!4m5!3m4!1s0x3a0271a8eb6201c5:0xb8d14429da7bdcc9!8m2!3d22.4645525!4d88.3711847" TargetMode="External"/><Relationship Id="rId1739" Type="http://schemas.openxmlformats.org/officeDocument/2006/relationships/hyperlink" Target="https://www.google.com/maps/search/Sports+Academy/@25.6336328,85.0839077,21512m/data=!3m2!1e3!4b1" TargetMode="External"/><Relationship Id="rId1946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303" Type="http://schemas.openxmlformats.org/officeDocument/2006/relationships/hyperlink" Target="https://www.justdial.com/Ahmedabad/V-Sun-Cricket-Football-Academy-Municipal-Zonal-Office-Road-Thaltej/079PXX79-XX79-190527182000-W3K8_BZDET?xid=QWhtZWRhYmFkIENyaWNrZXQgQ29hY2hpbmcgQ2xhc3Nlcw==" TargetMode="External"/><Relationship Id="rId748" Type="http://schemas.openxmlformats.org/officeDocument/2006/relationships/hyperlink" Target="https://www.justdial.com/Mumbai/Mig-Cricket-Club-Near-Mhada-Office-Gandhi-Nagar-Kala-Nagar-Kherwadi-bandra-East/022PXX22-XX22-000706777355-V5L3_BZDET?xid=TXVtYmFpIENyaWNrZXQgQ29hY2hpbmcgQ2xhc3Nlcw==" TargetMode="External"/><Relationship Id="rId955" Type="http://schemas.openxmlformats.org/officeDocument/2006/relationships/hyperlink" Target="https://www.justdial.com/Jalandhar/Royal-Stumps-Cricket-Academy-Near-Khurla/0181PX181-X181-180101072557-Z9J7_BZDET?xid=SmFsYW5kaGFyIENyaWNrZXQgQ29hY2hpbmcgQ2xhc3NlcyBKYWxhbmRoYXI=" TargetMode="External"/><Relationship Id="rId1140" Type="http://schemas.openxmlformats.org/officeDocument/2006/relationships/hyperlink" Target="https://www.justdial.com/Bhatinda/RV-Sports-Acadmy-Backside-Pukhraj-Cinema-Bhatinda-HO/9999PX164-X164-170819154847-A6V9_BZDET?xid=QmhhdGluZGEgQ3JpY2tldCBDb2FjaGluZyBDbGFzc2Vz" TargetMode="External"/><Relationship Id="rId1378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85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92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806" Type="http://schemas.openxmlformats.org/officeDocument/2006/relationships/hyperlink" Target="https://www.google.com/maps/search/Jabali+Cricket+Academy/@21.2105033,81.6612047,13z/data=!3m1!4b1" TargetMode="External"/><Relationship Id="rId84" Type="http://schemas.openxmlformats.org/officeDocument/2006/relationships/hyperlink" Target="https://www.justdial.com/Bangalore/Snehasadan-Boy-Home-Near-M-S-Ramaiah-City-and-Aradhana-School-Bannerghatta-Road/080P4311876_BZDET?xid=QmFuZ2Fsb3JlIENyaWNrZXQgQ29hY2hpbmcgQ2xhc3Nlcw==" TargetMode="External"/><Relationship Id="rId387" Type="http://schemas.openxmlformats.org/officeDocument/2006/relationships/hyperlink" Target="https://www.justdial.com/Ahmedabad/V-M-Cricket-Club-Near-Sonal-Cinema-Hajibanikui-Sarkhej-Road/079PXX79-XX79-151102073806-K5H8_BZDET?xid=QWhtZWRhYmFkIENyaWNrZXQgQ29hY2hpbmcgQ2xhc3Nlcw==" TargetMode="External"/><Relationship Id="rId510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594" Type="http://schemas.openxmlformats.org/officeDocument/2006/relationships/hyperlink" Target="https://www.justdial.com/Vadodara/Imran-Shaikhs-Cricket-Academy/0265PX265-X265-180915173025-Y6M9_BZDET?xid=VmFkb2RhcmEgQ3JpY2tldCBDb2FjaGluZyBDbGFzc2Vz" TargetMode="External"/><Relationship Id="rId608" Type="http://schemas.openxmlformats.org/officeDocument/2006/relationships/hyperlink" Target="http://www.empowercareer.com/" TargetMode="External"/><Relationship Id="rId815" Type="http://schemas.openxmlformats.org/officeDocument/2006/relationships/hyperlink" Target="https://www.justdial.com/Mumbai/Chandrakant-Pandit-Cricket-Clinic-Near-Bhavans-College-Andheri-West/022PXX22-XX22-180411224241-B6V9_BZDET?xid=TXVtYmFpIENyaWNrZXQgQ29hY2hpbmcgQ2xhc3Nlcw==" TargetMode="External"/><Relationship Id="rId1238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45" Type="http://schemas.openxmlformats.org/officeDocument/2006/relationships/hyperlink" Target="https://www.justdial.com/Delhi/Zodiac-Cricket-Club-Noida/011PXX11-XX11-180222230758-N3E4_BZDET?xid=RGVsaGkgQ3JpY2tldCBDb2FjaGluZyBDbGFzc2VzIE5vaWRh" TargetMode="External"/><Relationship Id="rId1652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247" Type="http://schemas.openxmlformats.org/officeDocument/2006/relationships/hyperlink" Target="https://www.justdial.com/Bangalore/CoachDirect-Sports-Center-Begur-Koppa-Road-Hulimangala/080PXX80-XX80-170908120821-D6Q7_BZDET?xid=QmFuZ2Fsb3JlIENyaWNrZXQgQ29hY2hpbmcgQ2xhc3Nlcw==" TargetMode="External"/><Relationship Id="rId899" Type="http://schemas.openxmlformats.org/officeDocument/2006/relationships/hyperlink" Target="https://www.justdial.com/Mumbai/Club-7D-Guru-Nanak-Nagar-Behind-Gurudhwara-Ahead-Nidan-Diagnosis-Vasai-West/022PXX22-XX22-150727152820-Y6Y9_BZDET?xid=TXVtYmFpIENyaWNrZXQgQ29hY2hpbmcgQ2xhc3Nlcw==" TargetMode="External"/><Relationship Id="rId1000" Type="http://schemas.openxmlformats.org/officeDocument/2006/relationships/hyperlink" Target="https://www.justdial.com/Chandigarh/Satluj-Stunners-Cricket-Academy/0172PX172-X172-200221225450-K8B6_BZDET?xid=Q2hhbmRpZ2FyaCBDcmlja2V0IENvYWNoaW5nIENsYXNzZXM=" TargetMode="External"/><Relationship Id="rId1084" Type="http://schemas.openxmlformats.org/officeDocument/2006/relationships/hyperlink" Target="https://www.justdial.com/Ludhiana/Satluj-Cricket-Academy-Behind-Punjab-Aggriculture-University-Rishi-Nagar/0161PX161-X161-160909161213-S4B4_BZDET?xid=THVkaGlhbmEgQ3JpY2tldCBDb2FjaGluZyBDbGFzc2Vz" TargetMode="External"/><Relationship Id="rId1305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957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07" Type="http://schemas.openxmlformats.org/officeDocument/2006/relationships/hyperlink" Target="https://content.jdmagicbox.com/comp/bangalore/y6/080pxx80.xx80.120217151147.b5y6/catalogue/power-play-mahadevapura-bangalore-cricket-coaching-classes-p3rt16.jpg?fit=around%7C270%3A130&amp;crop=270%3A130%3B%2A%2C%2A" TargetMode="External"/><Relationship Id="rId454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61" Type="http://schemas.openxmlformats.org/officeDocument/2006/relationships/hyperlink" Target="https://www.justdial.com/Mumbai/Mira-Bhayander-Sports-Complex-Near-Hanuman-Mandir-Bhayandar-East/022PXX22-XX22-180327215019-N4Y9_BZDET?xid=TXVtYmFpIENyaWNrZXQgQ29hY2hpbmcgQ2xhc3Nlcw==" TargetMode="External"/><Relationship Id="rId759" Type="http://schemas.openxmlformats.org/officeDocument/2006/relationships/hyperlink" Target="https://www.justdial.com/Mumbai/Tiger-Play-(Citi-Mall)-Andheri-West/022PXX22-XX22-140720120323-V5H1_BZDET?xid=TXVtYmFpIENyaWNrZXQgQ29hY2hpbmcgQ2xhc3Nlcw==" TargetMode="External"/><Relationship Id="rId966" Type="http://schemas.openxmlformats.org/officeDocument/2006/relationships/hyperlink" Target="https://www.justdial.com/Chandigarh/Saint-Soldier-Cricket-Academy-Back-Side-Of-Gurdawara-Chandigarh-Sector-28b/0172PX172-X172-150613164243-W6I5_BZDET?xid=Q2hhbmRpZ2FyaCBDcmlja2V0IENvYWNoaW5nIENsYXNzZXM=" TargetMode="External"/><Relationship Id="rId1291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89" Type="http://schemas.openxmlformats.org/officeDocument/2006/relationships/hyperlink" Target="https://www.google.com/maps/dir/28.667617,77.320955/Govt.+Cricket+Academy,+G+V+10+Block,+Gandhi+Nagar,+Geeta+Colony,+New+Delhi,+Delhi+110031/@28.6369288,77.2601082,13z/data=!3m1!4b1!4m9!4m8!1m1!4e1!1m5!1m1!1s0x390cfc93402f60ed:0x8010d2c52b7d39a8!2m2!1d77.2768587!2d28.616378" TargetMode="External"/><Relationship Id="rId1512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596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817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1" Type="http://schemas.openxmlformats.org/officeDocument/2006/relationships/hyperlink" Target="https://content.jdmagicbox.com/comp/vijayawada/d9/0866px866.x866.170308174008.m5d9/catalogue/nakshatra-institue-of-culinary-education-vijayawada-y4gns.jpg?fit=around%7C270%3A130&amp;crop=270%3A130%3B%2A%2C%2A" TargetMode="External"/><Relationship Id="rId314" Type="http://schemas.openxmlformats.org/officeDocument/2006/relationships/hyperlink" Target="https://content.jdmagicbox.com/comp/ahmedabad/82/079p250282/catalogue/gujarat-vidyapith-income-tax-ahmedabad-computer-training-institutes-fdnfkpd205.jpg?fit=around%7C270%3A130&amp;crop=270%3A130%3B%2A%2C%2A" TargetMode="External"/><Relationship Id="rId398" Type="http://schemas.openxmlformats.org/officeDocument/2006/relationships/hyperlink" Target="https://content.jdmagicbox.com/comp/ahmedabad/l6/079pxx79.xx79.190517185435.e5l6/catalogue/dream-cricket-academy-gota-road-ahmedabad-sports-classes-r2uqnnyx9r.jpg?fit=around%7C270%3A130&amp;crop=270%3A130%3B%2A%2C%2A" TargetMode="External"/><Relationship Id="rId521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19" Type="http://schemas.openxmlformats.org/officeDocument/2006/relationships/hyperlink" Target="http://www.saurashtrauniversity.edu/" TargetMode="External"/><Relationship Id="rId1151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249" Type="http://schemas.openxmlformats.org/officeDocument/2006/relationships/hyperlink" Target="http://thegateacademy.com/" TargetMode="External"/><Relationship Id="rId95" Type="http://schemas.openxmlformats.org/officeDocument/2006/relationships/hyperlink" Target="https://content.jdmagicbox.com/comp/bangalore/a2/080pxx80.xx80.180730164303.u2a2/catalogue/sheen-sports-alliance-pvt-ltd-kaggalipura-bangalore-gyms-0zc8uryqbh.jpg?clr=" TargetMode="External"/><Relationship Id="rId160" Type="http://schemas.openxmlformats.org/officeDocument/2006/relationships/hyperlink" Target="https://www.justdial.com/Bangalore/Nirman-Cricket-Academy-Behind-Panchayat-Office-Bannerghatta/080PXX80-XX80-180323233536-J1D6_BZDET?xid=QmFuZ2Fsb3JlIENyaWNrZXQgQ29hY2hpbmcgQ2xhc3Nlcw==" TargetMode="External"/><Relationship Id="rId826" Type="http://schemas.openxmlformats.org/officeDocument/2006/relationships/hyperlink" Target="https://www.justdial.com/Mumbai/Kooh-Sports-Pvt-Ltd-Opposite-Yash-Raj-Films-Andheri-West/022PXX22-XX22-180521121026-Y4R4_BZDET?xid=TXVtYmFpIENyaWNrZXQgQ29hY2hpbmcgQ2xhc3Nlcw==" TargetMode="External"/><Relationship Id="rId1011" Type="http://schemas.openxmlformats.org/officeDocument/2006/relationships/hyperlink" Target="https://www.justdial.com/Chandigarh/KPH-Dream-Cricket-Pvt-Ltd-Near-Pvr-Cineama-Industrial-Area-Phase-I/0172PX172-X172-121009154550-H6N4_BZDET?xid=Q2hhbmRpZ2FyaCBDcmlja2V0IENvYWNoaW5nIENsYXNzZXM=" TargetMode="External"/><Relationship Id="rId1109" Type="http://schemas.openxmlformats.org/officeDocument/2006/relationships/hyperlink" Target="https://www.justdial.com/Ludhiana/G-J-Sports-Event-Company-Village-Mangali-Nichi-RAI-Chaaki-Ludhiana-HO/0161PX161-X161-121001133115-X1Z9_BZDET?xid=THVkaGlhbmEgQ3JpY2tldCBDb2FjaGluZyBDbGFzc2Vz" TargetMode="External"/><Relationship Id="rId1456" Type="http://schemas.openxmlformats.org/officeDocument/2006/relationships/hyperlink" Target="https://www.justdial.com/Delhi/Rs-Cricket-Academy-Near-Indipuram-School-Pratap-Vihar-Ghaziabad/011PX120-X120-180427135523-J8Q8_BZDET?xid=RGVsaGkgQ3JpY2tldCBDb2FjaGluZyBDbGFzc2VzIE5vaWRh" TargetMode="External"/><Relationship Id="rId1663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870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968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258" Type="http://schemas.openxmlformats.org/officeDocument/2006/relationships/hyperlink" Target="https://www.justdial.com/Bangalore/Jayanagar-Cricket-Academy-(jca)-Near-Adyar-Anand-Bhavan-Jayanagar-5th-Block/080PXX80-XX80-120326103123-U8B8_BZDET?xid=QmFuZ2Fsb3JlIENyaWNrZXQgQ29hY2hpbmcgQ2xhc3Nlcw==" TargetMode="External"/><Relationship Id="rId465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72" Type="http://schemas.openxmlformats.org/officeDocument/2006/relationships/hyperlink" Target="https://www.justdial.com/Mumbai/The-Sports-Gurukul-Behind-Asha-Parekh-Hospital-Santacruz-West/022P1236678421K3J5U6_BZDET?xid=TXVtYmFpIENyaWNrZXQgQ29hY2hpbmcgQ2xhc3Nlcw==" TargetMode="External"/><Relationship Id="rId1095" Type="http://schemas.openxmlformats.org/officeDocument/2006/relationships/hyperlink" Target="https://www.justdial.com/Ludhiana/Harbhajan-Kala-Cricket-Acdemy-Guru-Gobind-Singh-Nagar/0161PX161-X161-170607153916-U7Z4_BZDET?xid=THVkaGlhbmEgQ3JpY2tldCBDb2FjaGluZyBDbGFzc2Vz" TargetMode="External"/><Relationship Id="rId1316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23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30" Type="http://schemas.openxmlformats.org/officeDocument/2006/relationships/hyperlink" Target="https://www.google.com/maps/search/DMS+Cricket+Academy/@25.6333567,85.0839079,21512m/data=!3m2!1e3!4b1" TargetMode="External"/><Relationship Id="rId22" Type="http://schemas.openxmlformats.org/officeDocument/2006/relationships/hyperlink" Target="https://content.jdmagicbox.com/comp/visakhapatnam/f6/0891px891.x891.190829135006.s7f6/catalogue/rr-cricket-academy-madhurawada-visakhapatnam-cricket-coaching-classes-50xsu46ws7.jpg?clr=" TargetMode="External"/><Relationship Id="rId118" Type="http://schemas.openxmlformats.org/officeDocument/2006/relationships/hyperlink" Target="https://www.justdial.com/Bangalore/Dhi-Sports-Center-Next-to-Mahindra-Lifespace-Arekere-Gate/080PXX80-XX80-150511111554-Z1H1_BZDET?xid=QmFuZ2Fsb3JlIENyaWNrZXQgQ29hY2hpbmcgQ2xhc3Nlcw==" TargetMode="External"/><Relationship Id="rId325" Type="http://schemas.openxmlformats.org/officeDocument/2006/relationships/hyperlink" Target="https://www.justdial.com/Ahmedabad/Snb-Cricket-Coaching-Academy-Behind-L-G-Police-Chowky-Maninagar/079PXX79-XX79-160423103514-M9Z5_BZDET?xid=QWhtZWRhYmFkIENyaWNrZXQgQ29hY2hpbmcgQ2xhc3Nlcw==" TargetMode="External"/><Relationship Id="rId532" Type="http://schemas.openxmlformats.org/officeDocument/2006/relationships/hyperlink" Target="http://www.rajpathclub.com/" TargetMode="External"/><Relationship Id="rId977" Type="http://schemas.openxmlformats.org/officeDocument/2006/relationships/hyperlink" Target="https://www.justdial.com/Chandigarh/J-r-Institute-Of-Cricket-Technology-Near-Power-Grid/0172PX172-X172-170809173214-G9E9_BZDET?xid=Q2hhbmRpZ2FyaCBDcmlja2V0IENvYWNoaW5nIENsYXNzZXM=" TargetMode="External"/><Relationship Id="rId1162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828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2006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71" Type="http://schemas.openxmlformats.org/officeDocument/2006/relationships/hyperlink" Target="https://www.justdial.com/Bangalore/Dodda-Ganesha-Cricket-Academy-Nrr-Hospital-Chikbanavara/080PXX80-XX80-120402135413-V5G2_BZDET?xid=QmFuZ2Fsb3JlIENyaWNrZXQgQ29hY2hpbmcgQ2xhc3Nlcw==" TargetMode="External"/><Relationship Id="rId837" Type="http://schemas.openxmlformats.org/officeDocument/2006/relationships/hyperlink" Target="https://www.justdial.com/Mumbai/Infinite-Sports-Academy-Near-Thakracha-Pada-Bhiwandi/022PXX22-XX22-180921085525-J2R5_BZDET?xid=TXVtYmFpIENyaWNrZXQgQ29hY2hpbmcgQ2xhc3Nlcw==" TargetMode="External"/><Relationship Id="rId1022" Type="http://schemas.openxmlformats.org/officeDocument/2006/relationships/hyperlink" Target="https://www.justdial.com/Chandigarh/St-Attri-Cricket-Academy-Lalru/0172PX172-X172-190120111011-R9P7_BZDET?xid=Q2hhbmRpZ2FyaCBDcmlja2V0IENvYWNoaW5nIENsYXNzZXM=" TargetMode="External"/><Relationship Id="rId1467" Type="http://schemas.openxmlformats.org/officeDocument/2006/relationships/hyperlink" Target="https://www.justdial.com/Delhi/Striker-Sports-Near-Amar-Pali-Village-Indirapuram/011PXX11-XX11-180803195306-U5M6_BZDET?xid=RGVsaGkgQ3JpY2tldCBDb2FjaGluZyBDbGFzc2VzIE5vaWRh" TargetMode="External"/><Relationship Id="rId1674" Type="http://schemas.openxmlformats.org/officeDocument/2006/relationships/hyperlink" Target="https://www.justdial.com/Guwahati/City-Cricket-Coaching/9999PX361-X361-181205234336-L3T1_BZDET?xid=R3V3YWhhdGkgQ3JpY2tldCBDb2FjaGluZyBDbGFzc2Vz" TargetMode="External"/><Relationship Id="rId1881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269" Type="http://schemas.openxmlformats.org/officeDocument/2006/relationships/hyperlink" Target="https://content.jdmagicbox.com/comp/def_content/cricket-coaching-classes/shutterstock-647603353-cricket-coaching-classes-12-svzbv.jpg?clr=" TargetMode="External"/><Relationship Id="rId476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83" Type="http://schemas.openxmlformats.org/officeDocument/2006/relationships/hyperlink" Target="https://www.justdial.com/Mumbai/Extra-Innings-Turf-Near-Nav-Bharat-Hotel-Malad-East/022PXX22-XX22-180730204056-S1E1_BZDET?xid=TXVtYmFpIENyaWNrZXQgQ29hY2hpbmcgQ2xhc3Nlcw==" TargetMode="External"/><Relationship Id="rId890" Type="http://schemas.openxmlformats.org/officeDocument/2006/relationships/hyperlink" Target="https://www.justdial.com/Mumbai/Utkarsh-Cricket-Academy-Mamletdarwadi-Opposite-Utkarsh-Mandir-School-Malad-West/022PXX22-XX22-170602174620-G1M1_BZDET?xid=TXVtYmFpIENyaWNrZXQgQ29hY2hpbmcgQ2xhc3Nlcw==" TargetMode="External"/><Relationship Id="rId904" Type="http://schemas.openxmlformats.org/officeDocument/2006/relationships/hyperlink" Target="https://www.justdial.com/Mumbai/New-Hind-Sporting-Club-Opposite-Ruia-College-Matunga-East/022PXX22-XX22-110508104054-N3E7_BZDET?xid=TXVtYmFpIENyaWNrZXQgQ29hY2hpbmcgQ2xhc3Nlcw==" TargetMode="External"/><Relationship Id="rId1327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34" Type="http://schemas.openxmlformats.org/officeDocument/2006/relationships/hyperlink" Target="https://www.google.com/maps/search/Bidhannogor+Cricket+Coaching+Centre/@22.7693783,88.1091828,88002m/data=!3m2!1e3!4b1" TargetMode="External"/><Relationship Id="rId1741" Type="http://schemas.openxmlformats.org/officeDocument/2006/relationships/hyperlink" Target="https://www.justdial.com/Patna/Sports-Academy-Masaurhi/0612PX612-X612-200408102720-L2L6_BZDET?xid=UGF0bmEgQ3JpY2tldCBDb2FjaGluZyBDbGFzc2Vz" TargetMode="External"/><Relationship Id="rId1979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33" Type="http://schemas.openxmlformats.org/officeDocument/2006/relationships/hyperlink" Target="https://content.jdmagicbox.com/comp/hyderabad/f3/040pxx40.xx40.181221115608.e8f3/catalogue/a-y-r-cricket-academy-and-grounds-b-n-reddy-nagar-hyderabad-cricket-coaching-classes-kjhue3b4zm.jpg?clr=" TargetMode="External"/><Relationship Id="rId129" Type="http://schemas.openxmlformats.org/officeDocument/2006/relationships/hyperlink" Target="https://www.justdial.com/Bangalore/Athena-Sports-Varthur/080PXX80-XX80-180921194338-J9S7_BZDET?xid=QmFuZ2Fsb3JlIENyaWNrZXQgQ29hY2hpbmcgQ2xhc3Nlcw==" TargetMode="External"/><Relationship Id="rId336" Type="http://schemas.openxmlformats.org/officeDocument/2006/relationships/hyperlink" Target="https://www.justdial.com/Ahmedabad/Bhoomi-Cricket-Coaching-Academy-Bcca-Chandkheda/079PXX79-XX79-171223192555-Y3I7_BZDET?xid=QWhtZWRhYmFkIENyaWNrZXQgQ29hY2hpbmcgQ2xhc3Nlcw==" TargetMode="External"/><Relationship Id="rId543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988" Type="http://schemas.openxmlformats.org/officeDocument/2006/relationships/hyperlink" Target="https://www.justdial.com/Chandigarh/Ymca-Sec-11c-Chandigarh-Sector-11/0172PX172-X172-000524422900-N4K8_BZDET?xid=Q2hhbmRpZ2FyaCBDcmlja2V0IENvYWNoaW5nIENsYXNzZXM=" TargetMode="External"/><Relationship Id="rId1173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80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601" Type="http://schemas.openxmlformats.org/officeDocument/2006/relationships/hyperlink" Target="https://www.google.com/maps/search/Creative+Cricket+Coaching+Centre/@22.4220103,87.3176712,2757m/data=!3m2!1e3!4b1" TargetMode="External"/><Relationship Id="rId1839" Type="http://schemas.openxmlformats.org/officeDocument/2006/relationships/hyperlink" Target="https://www.google.com/maps/place/Arena+Animation+Academy+Pinnacle+Design/@22.071774,82.1558743,17z/data=!3m1!4b1!4m5!3m4!1s0x3a280b3d0680124d:0xe046085eeb5ce3af!8m2!3d22.071774!4d82.158063" TargetMode="External"/><Relationship Id="rId2017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82" Type="http://schemas.openxmlformats.org/officeDocument/2006/relationships/hyperlink" Target="https://content.jdmagicbox.com/comp/bangalore/y5/080pxx80.xx80.180626235253.n3y5/catalogue/mavericks-sports-bommasandra-bangalore-cricket-coaching-classes-oacf7hsttk.jpg?fit=around%7C270%3A130&amp;crop=270%3A130%3B%2A%2C%2A" TargetMode="External"/><Relationship Id="rId403" Type="http://schemas.openxmlformats.org/officeDocument/2006/relationships/hyperlink" Target="https://www.justdial.com/Ahmedabad/Sporty-Beans-Nr-Hotel-Cambay-Grand-Thaltej/079PXX79-XX79-140323191533-Z9T3_BZDET?xid=QWhtZWRhYmFkIENyaWNrZXQgQ29hY2hpbmcgQ2xhc3Nlcw==" TargetMode="External"/><Relationship Id="rId750" Type="http://schemas.openxmlformats.org/officeDocument/2006/relationships/hyperlink" Target="https://www.justdial.com/Mumbai/Ymca-Sector-8-Cbd-Belapur/022P5600491_BZDET?xid=TXVtYmFpIENyaWNrZXQgQ29hY2hpbmcgQ2xhc3Nlcw==" TargetMode="External"/><Relationship Id="rId848" Type="http://schemas.openxmlformats.org/officeDocument/2006/relationships/hyperlink" Target="https://www.justdial.com/Mumbai/Reality-Gives-Opposite-Laxmi-Vilas-Hotel-Colaba/022PXX22-XX22-120422151933-D2J2_BZDET?xid=TXVtYmFpIENyaWNrZXQgQ29hY2hpbmcgQ2xhc3Nlcw==" TargetMode="External"/><Relationship Id="rId1033" Type="http://schemas.openxmlformats.org/officeDocument/2006/relationships/hyperlink" Target="https://www.justdial.com/Chandigarh/WILL-2-WIN-Cricket-Academy-Near-to-Green-Valley-Tower/0172PX172-X172-170209223020-K7S8_BZDET?xid=Q2hhbmRpZ2FyaCBDcmlja2V0IENvYWNoaW5nIENsYXNzZXM=" TargetMode="External"/><Relationship Id="rId1478" Type="http://schemas.openxmlformats.org/officeDocument/2006/relationships/hyperlink" Target="https://www.justdial.com/Delhi/Ashoka-Basketball-Academy-Opposite-Plot-No-711-Indirapuram/011PXX11-XX11-180508213524-G8S6_BZDET?xid=RGVsaGkgQ3JpY2tldCBDb2FjaGluZyBDbGFzc2VzIE5vaWRh" TargetMode="External"/><Relationship Id="rId1685" Type="http://schemas.openxmlformats.org/officeDocument/2006/relationships/hyperlink" Target="https://www.google.com/maps/place/MS+Dhoni+Cricket+Academy/@25.6103528,85.1017693,672m/data=!3m2!1e3!4b1!4m5!3m4!1s0x39ed578a2b649951:0xf7412016fb0e1548!8m2!3d25.610348!4d85.103958" TargetMode="External"/><Relationship Id="rId1892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906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487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10" Type="http://schemas.openxmlformats.org/officeDocument/2006/relationships/hyperlink" Target="http://www.allen.ac.in/rajkot" TargetMode="External"/><Relationship Id="rId694" Type="http://schemas.openxmlformats.org/officeDocument/2006/relationships/hyperlink" Target="https://www.justdial.com/Mumbai/Karnala-Sports-Academy-Behind-HOC-Colony-Panvel/022PXX22-XX22-090619110853-N5X2_BZDET?xid=TXVtYmFpIENyaWNrZXQgQ29hY2hpbmcgQ2xhc3Nlcw==" TargetMode="External"/><Relationship Id="rId708" Type="http://schemas.openxmlformats.org/officeDocument/2006/relationships/hyperlink" Target="https://www.justdial.com/Mumbai/Kdmc-Gymkhana-Near-Pednekar-College-Gharda-Circle-MIDC-Dombivli-Industrial-Area-dombivli-East/022P8010483_BZDET?xid=TXVtYmFpIENyaWNrZXQgQ29hY2hpbmcgQ2xhc3Nlcw==" TargetMode="External"/><Relationship Id="rId915" Type="http://schemas.openxmlformats.org/officeDocument/2006/relationships/hyperlink" Target="https://www.justdial.com/Mumbai/Maharshrtra-Cricket-Academy-Kalyan-West/022PXX22-XX22-170222093749-P6K2_BZDET?xid=TXVtYmFpIENyaWNrZXQgQ29hY2hpbmcgQ2xhc3Nlcw==" TargetMode="External"/><Relationship Id="rId1240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38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45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347" Type="http://schemas.openxmlformats.org/officeDocument/2006/relationships/hyperlink" Target="https://content.jdmagicbox.com/comp/ahmedabad/z7/079pxx79.xx79.140528132920.m8z7/catalogue/kahaani-sports-academy-vejalpur-ahmedabad-institutes-for-sports-8rjt2.jpg?fit=around%7C270%3A130&amp;crop=270%3A130%3B%2A%2C%2A" TargetMode="External"/><Relationship Id="rId999" Type="http://schemas.openxmlformats.org/officeDocument/2006/relationships/hyperlink" Target="https://www.justdial.com/Chandigarh/Satluj-Stunners-Cricket-Academy/0172PX172-X172-200221225450-K8B6_BZDET?xid=Q2hhbmRpZ2FyaCBDcmlja2V0IENvYWNoaW5nIENsYXNzZXM=" TargetMode="External"/><Relationship Id="rId1100" Type="http://schemas.openxmlformats.org/officeDocument/2006/relationships/hyperlink" Target="https://www.justdial.com/Ludhiana/Kamla-Lohtia-Cricket-Academy-Near-Daresi-Ground-Daresi-Ground/0161PX161-X161-140531215130-B7C3_BZDET?xid=THVkaGlhbmEgQ3JpY2tldCBDb2FjaGluZyBDbGFzc2Vz" TargetMode="External"/><Relationship Id="rId1184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05" Type="http://schemas.openxmlformats.org/officeDocument/2006/relationships/hyperlink" Target="https://www.justdial.com/Delhi/INDIA-Diamond-Cricket-Academy-Near-Shyamgiri-Temple-Shastri-Park/011PXX11-XX11-190918115015-S8M7_BZDET?xid=RGVsaGkgQ3JpY2tldCBDb2FjaGluZyBDbGFzc2Vz" TargetMode="External"/><Relationship Id="rId1752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44" Type="http://schemas.openxmlformats.org/officeDocument/2006/relationships/hyperlink" Target="https://content.jdmagicbox.com/comp/rangareddy/r3/040pxx40.xx40.160603234546.j1r3/catalogue/barbados-cricket-ground-kandlakoya-rangareddy-sports-ground-5hsuwpyff3.jpg?clr=" TargetMode="External"/><Relationship Id="rId554" Type="http://schemas.openxmlformats.org/officeDocument/2006/relationships/hyperlink" Target="https://www.justdial.com/Surat/Keyurs-Cricket-Academy-Opposite-Smc-Sports-Ground-Beside-Tgb-Hotel-Adajan-Road/0261PX261-X261-171230074718-L2Q3_BZDET?xid=U3VyYXQgQ3JpY2tldCBDb2FjaGluZyBDbGFzc2Vz" TargetMode="External"/><Relationship Id="rId761" Type="http://schemas.openxmlformats.org/officeDocument/2006/relationships/hyperlink" Target="https://www.justdial.com/Mumbai/Kunal-Sports-Arena-Near-Blue-Dart-Goregaon-East/022PXX22-XX22-160116194517-T6R5_BZDET?xid=TXVtYmFpIENyaWNrZXQgQ29hY2hpbmcgQ2xhc3Nlcw==" TargetMode="External"/><Relationship Id="rId859" Type="http://schemas.openxmlformats.org/officeDocument/2006/relationships/hyperlink" Target="https://www.justdial.com/Mumbai/Salgaonkar-Sports-Academy-Near-Fire-Brigade-Thane-West/022PXX22-XX22-100403170647-L2Y7_BZDET?xid=TXVtYmFpIENyaWNrZXQgQ29hY2hpbmcgQ2xhc3Nlcw==" TargetMode="External"/><Relationship Id="rId1391" Type="http://schemas.openxmlformats.org/officeDocument/2006/relationships/hyperlink" Target="https://sehwagacademy.com/" TargetMode="External"/><Relationship Id="rId1489" Type="http://schemas.openxmlformats.org/officeDocument/2006/relationships/hyperlink" Target="https://www.google.com/maps/place/CRICKET+ACADEMY+OF+SPECIALISATION+(%E0%A6%95%E0%A7%8D%E0%A6%B0%E0%A6%BF%E0%A6%95%E0%A7%87%E0%A6%9F+%E0%A6%85%E0%A7%8D%E0%A6%AF%E0%A6%BE%E0%A6%95%E0%A6%BE%E0%A6%A1%E0%A7%87%E0%A6%AE%E0%A6%BF+%E0%A6%85%E0%A6%AB+%E0%A6%B8%E0%A7%8D%E0%A6%AA%E0%A7%87%E0%A6%B6%E0%A6%BE%E0%A6%B2%E0%A6%BE%E0%A6%87%E0%A6%B6%E0%A7%87%E0%A6%B8%E0%A6%BE%E0%A6%A8)/@22.5598555,88.3463299,689m/data=!3m2!1e3!4b1!4m5!3m4!1s0x3a027709648636f9:0x27cbf60a235a83c0!8m2!3d22.5598" TargetMode="External"/><Relationship Id="rId1612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696" Type="http://schemas.openxmlformats.org/officeDocument/2006/relationships/hyperlink" Target="https://www.justdial.com/Patna/Sardar-Patel-Cricket-Academy-Patna-Bihar-Mithapur/0612PX612-X612-180701185626-H2Y6_BZDET?xid=UGF0bmEgQ3JpY2tldCBDb2FjaGluZyBDbGFzc2Vz" TargetMode="External"/><Relationship Id="rId1917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93" Type="http://schemas.openxmlformats.org/officeDocument/2006/relationships/hyperlink" Target="https://www.justdial.com/Bangalore/Bangalore-Youth-Cricket-Academy-(BYCA)-Next-to-Fun-World-Jayamahal/080PXX80-XX80-120326102020-T4V1_BZDET?xid=QmFuZ2Fsb3JlIENyaWNrZXQgQ29hY2hpbmcgQ2xhc3Nlcw==" TargetMode="External"/><Relationship Id="rId207" Type="http://schemas.openxmlformats.org/officeDocument/2006/relationships/hyperlink" Target="https://www.justdial.com/Bangalore/Giridhanva-Cricket-Academy-Near-By-Shanimathma-Tempel-Krishnarajapuram/080PXX80-XX80-180326104519-X4X6_BZDET?xid=QmFuZ2Fsb3JlIENyaWNrZXQgQ29hY2hpbmcgQ2xhc3Nlcw==" TargetMode="External"/><Relationship Id="rId414" Type="http://schemas.openxmlformats.org/officeDocument/2006/relationships/hyperlink" Target="https://www.justdial.com/Ahmedabad/shreyas-cricket-academy-Opposite-Ymca-Club-Next-to-Vrindavan-Farm-Makarba-Sarkhej-Gandhinagar-Highway/079PXX79-XX79-150406163942-F9U5_BZDET?xid=QWhtZWRhYmFkIENyaWNrZXQgQ29hY2hpbmcgQ2xhc3Nlcw==" TargetMode="External"/><Relationship Id="rId498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21" Type="http://schemas.openxmlformats.org/officeDocument/2006/relationships/hyperlink" Target="http://vadodaracricketacademy.com/" TargetMode="External"/><Relationship Id="rId1044" Type="http://schemas.openxmlformats.org/officeDocument/2006/relationships/hyperlink" Target="https://www.justdial.com/Chandigarh/Dps-World-School-Will-2-Win-Cricket-Acadmy-NEAR-GREEN-VALLY-TOWAR/0172PX172-X172-170418171058-J3M9_BZDET?xid=Q2hhbmRpZ2FyaCBDcmlja2V0IENvYWNoaW5nIENsYXNzZXM=" TargetMode="External"/><Relationship Id="rId1251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49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260" Type="http://schemas.openxmlformats.org/officeDocument/2006/relationships/hyperlink" Target="https://content.jdmagicbox.com/comp/bangalore/k7/080pxx80.xx80.120512162346.r7k7/catalogue/chamrajpet-cricket-club-basavanagudi-bangalore-cricket-coaching-classes-35k04n3.jpg?fit=around%7C270%3A130&amp;crop=270%3A130%3B%2A%2C%2A" TargetMode="External"/><Relationship Id="rId719" Type="http://schemas.openxmlformats.org/officeDocument/2006/relationships/hyperlink" Target="https://www.justdial.com/Mumbai/Juhu-Vile-Parle-Gymkhana-Club-Opposite-Juhu-Bus-Depot-Jvpd-Scheme-Juhu/022P1000807_BZDET?xid=TXVtYmFpIENyaWNrZXQgQ29hY2hpbmcgQ2xhc3Nlcw==" TargetMode="External"/><Relationship Id="rId926" Type="http://schemas.openxmlformats.org/officeDocument/2006/relationships/hyperlink" Target="https://www.justdial.com/Mumbai/Mumbai-Womens-Cricket-Association-Behind-Plazza-Cinema-Dadar-West/022P5600507_BZDET?xid=TXVtYmFpIENyaWNrZXQgQ29hY2hpbmcgQ2xhc3Nlcw==" TargetMode="External"/><Relationship Id="rId1111" Type="http://schemas.openxmlformats.org/officeDocument/2006/relationships/hyperlink" Target="https://www.justdial.com/Ludhiana/Colors-Sports-Academy-Civil-Lines/0161PX161-X161-190130162830-D7I9_BZDET?xid=THVkaGlhbmEgQ3JpY2tldCBDb2FjaGluZyBDbGFzc2Vz" TargetMode="External"/><Relationship Id="rId1556" Type="http://schemas.openxmlformats.org/officeDocument/2006/relationships/hyperlink" Target="https://www.google.com/maps/place/Phoenix+Cricket+Academy/@17.5004306,78.5514022,711m/data=!3m2!1e3!4b1!4m5!3m4!1s0x3bcb9b68135a037d:0xad0ce0228e4e46e4!8m2!3d17.5004255!4d78.5535909" TargetMode="External"/><Relationship Id="rId1763" Type="http://schemas.openxmlformats.org/officeDocument/2006/relationships/hyperlink" Target="https://www.google.com/maps/place/Cricket+Academy+of+Pathans+-+Delhi/@28.517515,77.1981282,17z/data=!3m1!4b1!4m5!3m4!1s0x390ce1edfc137f57:0x1da11eff05584553!8m2!3d28.517515!4d77.2003169" TargetMode="External"/><Relationship Id="rId1970" Type="http://schemas.openxmlformats.org/officeDocument/2006/relationships/hyperlink" Target="https://m.facebook.com/aazadcricketclub/" TargetMode="External"/><Relationship Id="rId55" Type="http://schemas.openxmlformats.org/officeDocument/2006/relationships/hyperlink" Target="https://content.jdmagicbox.com/comp/guntur/d4/9999px863.x863.151218132328.c9d4/catalogue/gunturskating-guntur-1ncvv.jpg?fit=around%7C270%3A130&amp;crop=270%3A130%3B%2A%2C%2A" TargetMode="External"/><Relationship Id="rId120" Type="http://schemas.openxmlformats.org/officeDocument/2006/relationships/hyperlink" Target="https://www.justdial.com/Bangalore/Matchday-Football-Coaching-Center-Next-Kanti-Sweets-Opp-Paradise-Biryani-New-Bel-Road/080PXX80-XX80-160622111751-S7H9_BZDET?xid=QmFuZ2Fsb3JlIENyaWNrZXQgQ29hY2hpbmcgQ2xhc3Nlcw==" TargetMode="External"/><Relationship Id="rId358" Type="http://schemas.openxmlformats.org/officeDocument/2006/relationships/hyperlink" Target="https://www.justdial.com/Ahmedabad/Mpower-Cricket-Academy-Near-Sports-Club-Of-Gujarat-Navrangpura/079PXX79-XX79-150210153420-P7P3_BZDET?xid=QWhtZWRhYmFkIENyaWNrZXQgQ29hY2hpbmcgQ2xhc3Nlcw==" TargetMode="External"/><Relationship Id="rId565" Type="http://schemas.openxmlformats.org/officeDocument/2006/relationships/hyperlink" Target="https://www.justdial.com/Surat/Faiz-Cricket-Club/0261PX261-X261-180423140804-Q5L6_BZDET?xid=U3VyYXQgQ3JpY2tldCBDb2FjaGluZyBDbGFzc2Vz" TargetMode="External"/><Relationship Id="rId772" Type="http://schemas.openxmlformats.org/officeDocument/2006/relationships/hyperlink" Target="https://www.justdial.com/Mumbai/Roshan-Cricket-Club-Kamothe/022PXX22-XX22-180328044111-E2V1_BZDET?xid=TXVtYmFpIENyaWNrZXQgQ29hY2hpbmcgQ2xhc3Nlcw==" TargetMode="External"/><Relationship Id="rId1195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209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16" Type="http://schemas.openxmlformats.org/officeDocument/2006/relationships/hyperlink" Target="https://www.justdial.com/Delhi/Kidzopedia(exploring-The-World-Outside-Of-School)-Near-Dwarka-Mor-Metro-Station-Opp-Piller-No-783-Dwarka-More/011PXX11-XX11-161125142233-B9C6_BZDET?xid=RGVsaGkgQ3JpY2tldCBDb2FjaGluZyBDbGFzc2Vz" TargetMode="External"/><Relationship Id="rId1623" Type="http://schemas.openxmlformats.org/officeDocument/2006/relationships/hyperlink" Target="https://www.google.com/maps/search/City+Cricket+Coaching+Centre+Guwahati/@26.1578995,91.7416915,14z/data=!3m1!4b1" TargetMode="External"/><Relationship Id="rId1830" Type="http://schemas.openxmlformats.org/officeDocument/2006/relationships/hyperlink" Target="https://www.google.com/maps/search/Sahil+cricket+Academy+Raipur/@21.2433846,81.6486784,15z/data=!3m1!4b1" TargetMode="External"/><Relationship Id="rId218" Type="http://schemas.openxmlformats.org/officeDocument/2006/relationships/hyperlink" Target="https://content.jdmagicbox.com/comp/bangalore/c4/080pxx80.xx80.150714122116.h8c4/catalogue/tenvic-a-division-of-anil-kumble-sports-promotion-pvt-ltd-jayanagar-1st-block-bangalore-cricket-coaching-classes-42410y3.jpg?fit=around%7C270%3A130&amp;crop=270%3A130%3B%2A%2C%2A" TargetMode="External"/><Relationship Id="rId425" Type="http://schemas.openxmlformats.org/officeDocument/2006/relationships/hyperlink" Target="https://content.jdmagicbox.com/comp/def_content/cricket-coaching-classes/shutterstock-647590471-cricket-coaching-classes-10-5g8po.jpg?clr=" TargetMode="External"/><Relationship Id="rId632" Type="http://schemas.openxmlformats.org/officeDocument/2006/relationships/hyperlink" Target="https://www.justdial.com/Mumbai/S-P-Group-Cricket-Academy-Near-Bombay-Scottish-School-Mahim/022PXX22-XX22-100403171329-N8Y5_BZDET?xid=TXVtYmFpIENyaWNrZXQgQ29hY2hpbmcgQ2xhc3Nlcw==" TargetMode="External"/><Relationship Id="rId1055" Type="http://schemas.openxmlformats.org/officeDocument/2006/relationships/hyperlink" Target="https://www.justdial.com/Chandigarh/Fateh-Cricket-Academy-Ground-Kharar/0172PX172-X172-200108232230-F6V9_BZDET?xid=Q2hhbmRpZ2FyaCBDcmlja2V0IENvYWNoaW5nIENsYXNzZXM=" TargetMode="External"/><Relationship Id="rId1262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928" Type="http://schemas.openxmlformats.org/officeDocument/2006/relationships/hyperlink" Target="http://www.sscricket.in/" TargetMode="External"/><Relationship Id="rId271" Type="http://schemas.openxmlformats.org/officeDocument/2006/relationships/hyperlink" Target="https://www.justdial.com/Bangalore/CoachDirect/080PXX80-XX80-160427151628-G7E3_BZDET?xid=QmFuZ2Fsb3JlIENyaWNrZXQgQ29hY2hpbmcgQ2xhc3Nlcw==" TargetMode="External"/><Relationship Id="rId937" Type="http://schemas.openxmlformats.org/officeDocument/2006/relationships/hyperlink" Target="https://www.justdial.com/Mumbai/Just-Cricket-Tanaji-Nagar-Kurar-Village-Malad-East/022PXX22-XX22-130227003026-R6Y9_BZDET?xid=TXVtYmFpIENyaWNrZXQgQ29hY2hpbmcgQ2xhc3Nlcw==" TargetMode="External"/><Relationship Id="rId1122" Type="http://schemas.openxmlformats.org/officeDocument/2006/relationships/hyperlink" Target="https://www.justdial.com/Ludhiana/Western-Cricket-Club-Near-Shingar-Cinema-Ludhiana-Ho/0161PX161-X161-131206104501-Q8K1_BZDET?xid=THVkaGlhbmEgQ3JpY2tldCBDb2FjaGluZyBDbGFzc2Vz" TargetMode="External"/><Relationship Id="rId1567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74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981" Type="http://schemas.openxmlformats.org/officeDocument/2006/relationships/hyperlink" Target="https://mahendras.org/" TargetMode="External"/><Relationship Id="rId66" Type="http://schemas.openxmlformats.org/officeDocument/2006/relationships/hyperlink" Target="https://www.justdial.com/Bangalore/Just-Cricket-Beside-Nithyotsava-Kalyana-Mantapa-Yelahanka/080PXX80-XX80-120719124256-Z6N7_BZDET?xid=QmFuZ2Fsb3JlIENyaWNrZXQgQ29hY2hpbmcgQ2xhc3Nlcw==" TargetMode="External"/><Relationship Id="rId131" Type="http://schemas.openxmlformats.org/officeDocument/2006/relationships/hyperlink" Target="https://content.jdmagicbox.com/comp/bangalore/k7/080pxx80.xx80.160829105549.i1k7/catalogue/active-arena-panathur-bangalore-cricket-coaching-classes-35s5pdc.jpg?fit=around%7C270%3A130&amp;crop=270%3A130%3B%2A%2C%2A" TargetMode="External"/><Relationship Id="rId369" Type="http://schemas.openxmlformats.org/officeDocument/2006/relationships/hyperlink" Target="https://www.justdial.com/Ahmedabad/Olympian-Cricket-Academy-Opp-Kake-Ka-Dhaba-South-Bopal/079PXX79-XX79-180303184423-D1N8_BZDET?xid=QWhtZWRhYmFkIENyaWNrZXQgQ29hY2hpbmcgQ2xhc3Nlcw==" TargetMode="External"/><Relationship Id="rId576" Type="http://schemas.openxmlformats.org/officeDocument/2006/relationships/hyperlink" Target="https://www.justdial.com/Surat/Bloom-Academy-Neat-IT-Office-Bhatar-Road/0261PX261-X261-130603155457-R7R8_BZDET?xid=U3VyYXQgQ3JpY2tldCBDb2FjaGluZyBDbGFzc2Vz" TargetMode="External"/><Relationship Id="rId783" Type="http://schemas.openxmlformats.org/officeDocument/2006/relationships/hyperlink" Target="https://www.justdial.com/Mumbai/Pravin-Tambe-Cricket-Academy-Nirmal-Nagar-Salpa-Devi-Pada-Mulund-West/022PXX22-XX22-180328010413-N7I7_BZDET?xid=TXVtYmFpIENyaWNrZXQgQ29hY2hpbmcgQ2xhc3Nlcw==" TargetMode="External"/><Relationship Id="rId990" Type="http://schemas.openxmlformats.org/officeDocument/2006/relationships/hyperlink" Target="https://www.justdial.com/Chandigarh/Narinder-Walia-Cricket-Academy/0172PX172-X172-200207234356-B7N6_BZDET?xid=Q2hhbmRpZ2FyaCBDcmlja2V0IENvYWNoaW5nIENsYXNzZXM=" TargetMode="External"/><Relationship Id="rId1427" Type="http://schemas.openxmlformats.org/officeDocument/2006/relationships/hyperlink" Target="https://www.justdial.com/Delhi/Ramagya-Sports-Academy-Noida-Sector-50/011PXX11-XX11-120705083145-L1Q2_BZDET?xid=RGVsaGkgQ3JpY2tldCBDb2FjaGluZyBDbGFzc2Vz" TargetMode="External"/><Relationship Id="rId1634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841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229" Type="http://schemas.openxmlformats.org/officeDocument/2006/relationships/hyperlink" Target="https://www.justdial.com/Bangalore/Bangalore-South-Cricket-Academy-Basavanagudi/080PXX80-XX80-130610152234-E5U8_BZDET?xid=QmFuZ2Fsb3JlIENyaWNrZXQgQ29hY2hpbmcgQ2xhc3Nlcw==" TargetMode="External"/><Relationship Id="rId436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43" Type="http://schemas.openxmlformats.org/officeDocument/2006/relationships/hyperlink" Target="https://www.justdial.com/Mumbai/Mumbai-Cricket-Club-Opposite-Laxmi-Restaurant-Vakola-Santacruz-East/022PXX22-XX22-111219111523-Q7V6_BZDET?xid=TXVtYmFpIENyaWNrZXQgQ29hY2hpbmcgQ2xhc3Nlcw==" TargetMode="External"/><Relationship Id="rId1066" Type="http://schemas.openxmlformats.org/officeDocument/2006/relationships/hyperlink" Target="https://www.justdial.com/Chandigarh/AC-GLOBAL-CRICKET-ACADEMY-A-C-NATIONAL-SCHOOL-BACK-SIDE-PARMAR-PETROL-PUMP-Dhakoli/0172PX172-X172-160808185317-J7U2_BZDET?xid=Q2hhbmRpZ2FyaCBDcmlja2V0IENvYWNoaW5nIENsYXNzZXM=" TargetMode="External"/><Relationship Id="rId1273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80" Type="http://schemas.openxmlformats.org/officeDocument/2006/relationships/hyperlink" Target="https://www.google.com/maps/place/Sourav+Ganguly's+Cricket+Academy/@22.5843915,88.4173888,688m/data=!3m2!1e3!4b1!4m5!3m4!1s0x3a0275c08b33da1d:0x2e14478778e3227a!8m2!3d22.5843866!4d88.4195775" TargetMode="External"/><Relationship Id="rId1939" Type="http://schemas.openxmlformats.org/officeDocument/2006/relationships/hyperlink" Target="https://www.google.com/maps/search/Gokulpur+Cricket+Academy/@23.1234139,79.8656717,12z/data=!3m1!4b1" TargetMode="External"/><Relationship Id="rId850" Type="http://schemas.openxmlformats.org/officeDocument/2006/relationships/hyperlink" Target="https://www.justdial.com/Mumbai/Hatrics-Near-Uro-School-Airoli-Sector-19/022PXX22-XX22-190602112521-V8Z1_BZDET?xid=TXVtYmFpIENyaWNrZXQgQ29hY2hpbmcgQ2xhc3Nlcw==" TargetMode="External"/><Relationship Id="rId948" Type="http://schemas.openxmlformats.org/officeDocument/2006/relationships/hyperlink" Target="https://www.justdial.com/Mumbai/Tejas-Patil-International-Sports-Complex-(Head-Office)-Near-Rajanigandha-Hospital-MIDC-Dombivli-East/022PXX22-XX22-190411133508-J4I5_BZDET?xid=TXVtYmFpIENyaWNrZXQgQ29hY2hpbmcgQ2xhc3Nlcw==" TargetMode="External"/><Relationship Id="rId1133" Type="http://schemas.openxmlformats.org/officeDocument/2006/relationships/hyperlink" Target="https://www.justdial.com/Ludhiana/Pelicans-Cricket-Academy-Near-College-Road-Civil-Lines/0161PX161-X161-191126163129-W1J4_BZDET?xid=THVkaGlhbmEgQ3JpY2tldCBDb2FjaGluZyBDbGFzc2Vz" TargetMode="External"/><Relationship Id="rId1578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01" Type="http://schemas.openxmlformats.org/officeDocument/2006/relationships/hyperlink" Target="https://www.justdial.com/Patna/Mount-Litera-Zee-School-Barh/0612PX612-X612-161201142703-H9Z7_BZDET?xid=UGF0bmEgQ3JpY2tldCBDb2FjaGluZyBDbGFzc2Vz" TargetMode="External"/><Relationship Id="rId1785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992" Type="http://schemas.openxmlformats.org/officeDocument/2006/relationships/hyperlink" Target="https://www.google.com/maps/place/Singh+Professional+Academy/@23.1586238,79.9330912,17z/data=!3m1!4b1!4m5!3m4!1s0x3981ae0476614fb7:0xc45253941594087f!8m2!3d23.1586189!4d79.9352799" TargetMode="External"/><Relationship Id="rId77" Type="http://schemas.openxmlformats.org/officeDocument/2006/relationships/hyperlink" Target="https://content.jdmagicbox.com/comp/bangalore/y2/080pxx80.xx80.160926190754.d4y2/catalogue/rising-star-cricket-academy-rsca-bangalore--new-bel-road-bangalore-cricket-coaching-classes-k2e43xy63i.jpg?clr=" TargetMode="External"/><Relationship Id="rId282" Type="http://schemas.openxmlformats.org/officeDocument/2006/relationships/hyperlink" Target="https://www.justdial.com/Bangalore/Stick-Wicket-Cricket-Club-123-Opp-to-Ravi-Wines-Doddaballapur/080PXX80-XX80-180510195017-Z2L9_BZDET?xid=QmFuZ2Fsb3JlIENyaWNrZXQgQ29hY2hpbmcgQ2xhc3Nlcw==" TargetMode="External"/><Relationship Id="rId503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587" Type="http://schemas.openxmlformats.org/officeDocument/2006/relationships/hyperlink" Target="https://www.justdial.com/Vadodara/Kiran-More-Cricket-Academy-Opposite-Rutu-Vila-New-Alkapuri-Gotri/0265PX265-X265-001181238414-M5M6_BZDET?xid=VmFkb2RhcmEgQ3JpY2tldCBDb2FjaGluZyBDbGFzc2Vz" TargetMode="External"/><Relationship Id="rId710" Type="http://schemas.openxmlformats.org/officeDocument/2006/relationships/hyperlink" Target="https://www.justdial.com/Mumbai/Poinsur-Gymkhana-Opposite-Govardhan-Kandivali-West/022P8404269_BZDET?xid=TXVtYmFpIENyaWNrZXQgQ29hY2hpbmcgQ2xhc3Nlcw==" TargetMode="External"/><Relationship Id="rId808" Type="http://schemas.openxmlformats.org/officeDocument/2006/relationships/hyperlink" Target="https://www.justdial.com/Mumbai/Khelomore-Vile-Parle-East/022PXX22-XX22-170606133036-E5H6_BZDET?xid=TXVtYmFpIENyaWNrZXQgQ29hY2hpbmcgQ2xhc3Nlcw==" TargetMode="External"/><Relationship Id="rId1340" Type="http://schemas.openxmlformats.org/officeDocument/2006/relationships/hyperlink" Target="https://galaxycricketclub.business.site/" TargetMode="External"/><Relationship Id="rId1438" Type="http://schemas.openxmlformats.org/officeDocument/2006/relationships/hyperlink" Target="https://www.justdial.com/Delhi/Shree-Ram-Cricket-Academy-(SRCA)-Near-Tigri-Gol-Chakkar-Noida-Extension/011PXX11-XX11-171026185729-J3S9_BZDET?xid=RGVsaGkgQ3JpY2tldCBDb2FjaGluZyBDbGFzc2VzIE5vaWRh" TargetMode="External"/><Relationship Id="rId1645" Type="http://schemas.openxmlformats.org/officeDocument/2006/relationships/hyperlink" Target="https://www.google.com/maps/place/Gauhati+Town+Club/@26.1893206,91.746102,617m/data=!3m1!1e3!4m5!3m4!1s0x375a5a241d6fd17f:0xeff4a41cac6d48d6!8m2!3d26.1893206!4d91.7482907" TargetMode="External"/><Relationship Id="rId8" Type="http://schemas.openxmlformats.org/officeDocument/2006/relationships/hyperlink" Target="https://content.jdmagicbox.com/def_content/book_shops/default-book-shops-88.jpg?fit=around%7C270%3A130&amp;crop=270%3A130%3B%2A%2C%2A" TargetMode="External"/><Relationship Id="rId142" Type="http://schemas.openxmlformats.org/officeDocument/2006/relationships/hyperlink" Target="https://www.justdial.com/Bangalore/Synergy-Sports-Academy-Opposite-Nordson-Company-Bommasandra-Industrial-Area/080PXX80-XX80-190113105520-B5X9_BZDET?xid=QmFuZ2Fsb3JlIENyaWNrZXQgQ29hY2hpbmcgQ2xhc3Nlcw==" TargetMode="External"/><Relationship Id="rId447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794" Type="http://schemas.openxmlformats.org/officeDocument/2006/relationships/hyperlink" Target="https://www.justdial.com/Mumbai/Cricfit-Cricket-Academy-Lokhandwala-Complex-Andheri-West/022PXX22-XX22-171103133006-V7T2_BZDET?xid=TXVtYmFpIENyaWNrZXQgQ29hY2hpbmcgQ2xhc3Nlcw==" TargetMode="External"/><Relationship Id="rId1077" Type="http://schemas.openxmlformats.org/officeDocument/2006/relationships/hyperlink" Target="https://www.justdial.com/Ludhiana/Velocity-Sports-Academy-C-F-C-Public-School-B-R-S-Nagar-Ludhiana-BRS-Nagar/0161PX161-X161-190629115515-H1S1_BZDET?xid=THVkaGlhbmEgQ3JpY2tldCBDb2FjaGluZyBDbGFzc2Vz" TargetMode="External"/><Relationship Id="rId1200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852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654" Type="http://schemas.openxmlformats.org/officeDocument/2006/relationships/hyperlink" Target="https://www.justdial.com/Mumbai/D-M-Sports-Academy-Above-MacDonalds-Vasai-West/022PXX22-XX22-190222182014-V3H1_BZDET?xid=TXVtYmFpIENyaWNrZXQgQ29hY2hpbmcgQ2xhc3Nlcw==" TargetMode="External"/><Relationship Id="rId861" Type="http://schemas.openxmlformats.org/officeDocument/2006/relationships/hyperlink" Target="https://www.justdial.com/Mumbai/PKSA-Cricket-Academy-Kharghar-Apeejay-School-KHARGHAR-SECTOR-21/022PXX22-XX22-170808110502-P8J8_BZDET?xid=TXVtYmFpIENyaWNrZXQgQ29hY2hpbmcgQ2xhc3Nlcw==" TargetMode="External"/><Relationship Id="rId959" Type="http://schemas.openxmlformats.org/officeDocument/2006/relationships/hyperlink" Target="https://www.justdial.com/Jalandhar/Harbhajan-Singh-Institute-Of-Cricket-Near-Suranussi-Session-Courts/0181PX181-X181-130306171440-I9C1_BZDET?xid=SmFsYW5kaGFyIENyaWNrZXQgQ29hY2hpbmcgQ2xhc3NlcyBKYWxhbmRoYXI=" TargetMode="External"/><Relationship Id="rId1284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91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505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589" Type="http://schemas.openxmlformats.org/officeDocument/2006/relationships/hyperlink" Target="https://www.google.com/maps/place/CRICKET+ACADEMY+OF+SPECIALISATION+%5BMAIN+BRANCH%5D/@22.5597178,88.3463607,689m/data=!3m2!1e3!4b1!4m5!3m4!1s0x3a027709668edbe3:0x11781ca623bef584!8m2!3d22.5597129!4d88.3485494" TargetMode="External"/><Relationship Id="rId1712" Type="http://schemas.openxmlformats.org/officeDocument/2006/relationships/hyperlink" Target="https://www.google.com/maps/place/Cricket+Academy+Of+Bihar/@25.6066289,85.1655942,672m/data=!3m2!1e3!4b1!4m5!3m4!1s0x39ed58eac910a99b:0x1a7781ebc92ab2d2!8m2!3d25.6066241!4d85.1677829" TargetMode="External"/><Relationship Id="rId293" Type="http://schemas.openxmlformats.org/officeDocument/2006/relationships/hyperlink" Target="https://content.jdmagicbox.com/comp/def_content/cricket-coaching-classes/shutterstock-647603353-cricket-coaching-classes-12-svzbv.jpg?clr=" TargetMode="External"/><Relationship Id="rId307" Type="http://schemas.openxmlformats.org/officeDocument/2006/relationships/hyperlink" Target="https://www.justdial.com/Ahmedabad/Royal-Cricket-Academy-Oppsite-Fire-Station-Prahladnagar/079PXX79-XX79-190920211705-G3D1_BZDET?xid=QWhtZWRhYmFkIENyaWNrZXQgQ29hY2hpbmcgQ2xhc3Nlcw==" TargetMode="External"/><Relationship Id="rId514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721" Type="http://schemas.openxmlformats.org/officeDocument/2006/relationships/hyperlink" Target="https://www.justdial.com/Mumbai/Cricket-Club-Of-INDIA-Near-Asiatic-Gelod-Hotel-Churchgate/022PXX22-XX22-000988787964-R0D5_BZDET?xid=TXVtYmFpIENyaWNrZXQgQ29hY2hpbmcgQ2xhc3Nlcw==" TargetMode="External"/><Relationship Id="rId1144" Type="http://schemas.openxmlformats.org/officeDocument/2006/relationships/hyperlink" Target="https://www.justdial.com/Bhatinda/Krishan-Lal-Cricket-Academy-Near-Bhatinda-HO/9999PX164-X164-171111152630-W2U8_BZDET?xid=QmhhdGluZGEgQ3JpY2tldCBDb2FjaGluZyBDbGFzc2Vz" TargetMode="External"/><Relationship Id="rId1351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49" Type="http://schemas.openxmlformats.org/officeDocument/2006/relationships/hyperlink" Target="https://www.justdial.com/Delhi/Pryman-Sports-Worldwide-Near-Haldirams-Noida-Sector-63/011PXX11-XX11-180703143529-Z7Z4_BZDET?xid=RGVsaGkgQ3JpY2tldCBDb2FjaGluZyBDbGFzc2VzIE5vaWRh" TargetMode="External"/><Relationship Id="rId1796" Type="http://schemas.openxmlformats.org/officeDocument/2006/relationships/hyperlink" Target="https://www.google.com/maps/search/Sahil+Cricket+Academy+Raipur+%7C%7C+Cricket+Academy+%7C+Best+Cricket+Academy+In+Raipur/@21.2494195,81.6097883,13z/data=!3m1!4b1" TargetMode="External"/><Relationship Id="rId88" Type="http://schemas.openxmlformats.org/officeDocument/2006/relationships/hyperlink" Target="https://www.justdial.com/Bangalore/Willow-Sportz-Cricket-Academy-Before-prestige-glenmorgen-Whitefield/080PXX80-XX80-160421141419-B8Q9_BZDET?xid=QmFuZ2Fsb3JlIENyaWNrZXQgQ29hY2hpbmcgQ2xhc3Nlcw==" TargetMode="External"/><Relationship Id="rId153" Type="http://schemas.openxmlformats.org/officeDocument/2006/relationships/hyperlink" Target="https://www.justdial.com/Bangalore/Invictus-Sports-Arena-Near-Soladevanahalli-Bescom-Station-Chikbanavara/080PXX80-XX80-160326125828-K7D5_BZDET?xid=QmFuZ2Fsb3JlIENyaWNrZXQgQ29hY2hpbmcgQ2xhc3Nlcw==" TargetMode="External"/><Relationship Id="rId360" Type="http://schemas.openxmlformats.org/officeDocument/2006/relationships/hyperlink" Target="https://www.justdial.com/Ahmedabad/Kalpesh-Patdiwala-Near-Skum-School-Opposite-Drive-In-Cinema-Thaltej/079PXX79-XX79-100420154309-S6M8_BZDET?xid=QWhtZWRhYmFkIENyaWNrZXQgQ29hY2hpbmcgQ2xhc3Nlcw==" TargetMode="External"/><Relationship Id="rId598" Type="http://schemas.openxmlformats.org/officeDocument/2006/relationships/hyperlink" Target="https://www.justdial.com/Vadodara/Krugara-Cricket-Academy-Near-Airport-Above-Reliance-Smart-Harni-Road/0265PX265-X265-200110012041-T4U4_BZDET?xid=VmFkb2RhcmEgQ3JpY2tldCBDb2FjaGluZyBDbGFzc2Vz" TargetMode="External"/><Relationship Id="rId819" Type="http://schemas.openxmlformats.org/officeDocument/2006/relationships/hyperlink" Target="https://www.justdial.com/Mumbai/Badlapur-Cricket-Academy-Kharwai-Naka-Badlapur/022PXX22-XX22-180928151013-C3F2_BZDET?xid=TXVtYmFpIENyaWNrZXQgQ29hY2hpbmcgQ2xhc3Nlcw==" TargetMode="External"/><Relationship Id="rId1004" Type="http://schemas.openxmlformats.org/officeDocument/2006/relationships/hyperlink" Target="https://www.justdial.com/Chandigarh/Paradise-Cricket-Academy-Dhakaoli/0172PX172-X172-170922153512-Y2S4_BZDET?xid=Q2hhbmRpZ2FyaCBDcmlja2V0IENvYWNoaW5nIENsYXNzZXM=" TargetMode="External"/><Relationship Id="rId1211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656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863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220" Type="http://schemas.openxmlformats.org/officeDocument/2006/relationships/hyperlink" Target="https://www.justdial.com/Bangalore/Tenvic-A-Division-Of-Anil-Kumble-Sports-Promotion-Pvt-Ltd-Near-Ramakrishna-Nursing-Home-Jayanagar-1st-Block/080PXX80-XX80-150714122116-H8C4_BZDET?xid=QmFuZ2Fsb3JlIENyaWNrZXQgQ29hY2hpbmcgQ2xhc3Nlcw==" TargetMode="External"/><Relationship Id="rId458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65" Type="http://schemas.openxmlformats.org/officeDocument/2006/relationships/hyperlink" Target="https://www.justdial.com/Mumbai/Ashirwad-Cricket-Club-Near-Water-Tank-and-Datta-Mandir-Nalasopara-East/022PXX22-XX22-130208000642-S5T3_BZDET?xid=TXVtYmFpIENyaWNrZXQgQ29hY2hpbmcgQ2xhc3Nlcw==" TargetMode="External"/><Relationship Id="rId872" Type="http://schemas.openxmlformats.org/officeDocument/2006/relationships/hyperlink" Target="https://www.justdial.com/Mumbai/Sports-Gurukul-LLP-(the-Sports-Gurukul)-Opposite-Raheja-College-Santacruz-West/022PXX22-XX22-090921151724-E4Y1_BZDET?xid=TXVtYmFpIENyaWNrZXQgQ29hY2hpbmcgQ2xhc3Nlcw==" TargetMode="External"/><Relationship Id="rId1088" Type="http://schemas.openxmlformats.org/officeDocument/2006/relationships/hyperlink" Target="https://www.justdial.com/Ludhiana/Everest-Yoga-Institute-Near-Allahabad-Bank-Raj-Guru-Nagar/0161PX161-X161-160301182612-Y8S4_BZDET?xid=THVkaGlhbmEgQ3JpY2tldCBDb2FjaGluZyBDbGFzc2Vz" TargetMode="External"/><Relationship Id="rId1295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09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16" Type="http://schemas.openxmlformats.org/officeDocument/2006/relationships/hyperlink" Target="https://www.google.com/maps/place/Chetla+Agrani+Cricket+Coaching+Centre/@22.5164374,88.3349023,689m/data=!3m2!1e3!4b1!4m5!3m4!1s0x3a02774c951259fb:0xd6874116f504dfac!8m2!3d22.5164325!4d88.337091" TargetMode="External"/><Relationship Id="rId1723" Type="http://schemas.openxmlformats.org/officeDocument/2006/relationships/hyperlink" Target="https://www.justdial.com/Patna/Kumar-Cricket-Club-Gardanibagh/0612PX612-X612-180328142452-U3Q7_BZDET?xid=UGF0bmEgQ3JpY2tldCBDb2FjaGluZyBDbGFzc2Vz" TargetMode="External"/><Relationship Id="rId1930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5" Type="http://schemas.openxmlformats.org/officeDocument/2006/relationships/hyperlink" Target="https://content.jdmagicbox.com/comp/visakhapatnam/b6/0891px891.x891.181113215554.v8b6/catalogue/laqshsya-badminton-academy-vadlapudi-visakhapatnam-badminton-classes-2n7syb7n7g.jpg?fit=around%7C270%3A130&amp;crop=270%3A130%3B%2A%2C%2A" TargetMode="External"/><Relationship Id="rId318" Type="http://schemas.openxmlformats.org/officeDocument/2006/relationships/hyperlink" Target="https://www.justdial.com/Ahmedabad/GRP-Sports-Academy-Opposite-Honest-Restaurant-Vastral/079PXX79-XX79-170722013002-K1Z9_BZDET?xid=QWhtZWRhYmFkIENyaWNrZXQgQ29hY2hpbmcgQ2xhc3Nlcw==" TargetMode="External"/><Relationship Id="rId525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732" Type="http://schemas.openxmlformats.org/officeDocument/2006/relationships/hyperlink" Target="https://www.justdial.com/Mumbai/Prabodhan-Krida-Bhavan-Siddharth-Nagar-Goregaon-West/022P100246_BZDET?xid=TXVtYmFpIENyaWNrZXQgQ29hY2hpbmcgQ2xhc3Nlcw==" TargetMode="External"/><Relationship Id="rId1155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62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99" Type="http://schemas.openxmlformats.org/officeDocument/2006/relationships/hyperlink" Target="https://www.justdial.com/Bangalore/Bangalore-Indoor-Cricket-Club-Near-Veera-Bramendra-Math-Laggere/080PXX80-XX80-161117184709-J5V1_BZDET?xid=QmFuZ2Fsb3JlIENyaWNrZXQgQ29hY2hpbmcgQ2xhc3Nlcw==" TargetMode="External"/><Relationship Id="rId164" Type="http://schemas.openxmlformats.org/officeDocument/2006/relationships/hyperlink" Target="https://content.jdmagicbox.com/comp/bangalore/n4/080p1237185416d8m9n4/catalogue/nimritha-j-arun-kumar-cricket-academy-carmelram-bangalore-cricket-coaching-classes-2bdcd1s.jpg?fit=around%7C270%3A130&amp;crop=270%3A130%3B%2A%2C%2A" TargetMode="External"/><Relationship Id="rId371" Type="http://schemas.openxmlformats.org/officeDocument/2006/relationships/hyperlink" Target="https://content.jdmagicbox.com/comp/ahmedabad/w4/079pxx79.xx79.160407130608.c8w4/catalogue/king-star-sports-academy-prahladnagar-ahmedabad-cricket-coaching-classes-407yvg7.jpg?fit=around%7C270%3A130&amp;crop=270%3A130%3B%2A%2C%2A" TargetMode="External"/><Relationship Id="rId1015" Type="http://schemas.openxmlformats.org/officeDocument/2006/relationships/hyperlink" Target="https://www.justdial.com/Chandigarh/Velocity-Football-Academy-Beside-Jain-Mandir-Chandigarh-Sector-28d/0172PX172-X172-190325212403-E3Q7_BZDET?xid=Q2hhbmRpZ2FyaCBDcmlja2V0IENvYWNoaW5nIENsYXNzZXM=" TargetMode="External"/><Relationship Id="rId1222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667" Type="http://schemas.openxmlformats.org/officeDocument/2006/relationships/hyperlink" Target="https://www.google.com/maps/place/Santipur+Cricket+Academy/@26.1712843,91.7256571,17z/data=!3m1!4b1!4m5!3m4!1s0x375a5bb317b04351:0xdd45d423e1cafa79!8m2!3d26.1712843!4d91.7278458" TargetMode="External"/><Relationship Id="rId1874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469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76" Type="http://schemas.openxmlformats.org/officeDocument/2006/relationships/hyperlink" Target="https://www.justdial.com/Mumbai/Kayo-Cricket-Academy-Bandra-West/022PXX22-XX22-191107104604-I6F9_BZDET?xid=TXVtYmFpIENyaWNrZXQgQ29hY2hpbmcgQ2xhc3Nlcw==" TargetMode="External"/><Relationship Id="rId883" Type="http://schemas.openxmlformats.org/officeDocument/2006/relationships/hyperlink" Target="https://www.justdial.com/Mumbai/B-4-U-Sports-Academy-Opposite-Little-World-Mall-Sector-8-Kharghar/022PXX22-XX22-180415203020-N5P3_BZDET?xid=TXVtYmFpIENyaWNrZXQgQ29hY2hpbmcgQ2xhc3Nlcw==" TargetMode="External"/><Relationship Id="rId1099" Type="http://schemas.openxmlformats.org/officeDocument/2006/relationships/hyperlink" Target="https://www.justdial.com/Ludhiana/Kamla-Lohtia-Cricket-Academy-Near-Daresi-Ground-Daresi-Ground/0161PX161-X161-140531215130-B7C3_BZDET?xid=THVkaGlhbmEgQ3JpY2tldCBDb2FjaGluZyBDbGFzc2Vz" TargetMode="External"/><Relationship Id="rId1527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34" Type="http://schemas.openxmlformats.org/officeDocument/2006/relationships/hyperlink" Target="https://www.justdial.com/Patna/Anssul-Cricket-Academy-Behind-Neora-Police-Station-Neora/0612PX612-X612-191025133601-I8T1_BZDET?xid=UGF0bmEgQ3JpY2tldCBDb2FjaGluZyBDbGFzc2Vz" TargetMode="External"/><Relationship Id="rId1941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26" Type="http://schemas.openxmlformats.org/officeDocument/2006/relationships/hyperlink" Target="https://content.jdmagicbox.com/comp/hyderabad/u5/040pxx40.xx40.130819212232.h5u5/catalogue/daniel-cricket-academy-grounds-vidya-nagar-hyderabad-cricket-coaching-classes-3sa6noh.jpg?clr=" TargetMode="External"/><Relationship Id="rId231" Type="http://schemas.openxmlformats.org/officeDocument/2006/relationships/hyperlink" Target="https://www.justdial.com/Bangalore/9-Stars-Cricket-Academy-Near-DLF-Circle-Newton-Bannerghatta-Road/080PXX80-XX80-171010102559-Y1U5_BZDET?xid=QmFuZ2Fsb3JlIENyaWNrZXQgQ29hY2hpbmcgQ2xhc3Nlcw==" TargetMode="External"/><Relationship Id="rId329" Type="http://schemas.openxmlformats.org/officeDocument/2006/relationships/hyperlink" Target="https://content.jdmagicbox.com/comp/ahmedabad/w8/079pxx79.xx79.170805141502.p6w8/catalogue/majama-game-zone-shahibaug-ahmedabad-gaming-zones-37key1b.jpg?fit=around%7C270%3A130&amp;crop=270%3A130%3B%2A%2C%2A" TargetMode="External"/><Relationship Id="rId536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1166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73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75" Type="http://schemas.openxmlformats.org/officeDocument/2006/relationships/hyperlink" Target="https://www.justdial.com/Bangalore/Vamos-Khugar-Cricket-Academy/080PXX80-XX80-200207202258-V8D1_BZDET?xid=QmFuZ2Fsb3JlIENyaWNrZXQgQ29hY2hpbmcgQ2xhc3Nlcw==" TargetMode="External"/><Relationship Id="rId743" Type="http://schemas.openxmlformats.org/officeDocument/2006/relationships/hyperlink" Target="https://www.justdial.com/Mumbai/Dahisar-Sports-Foundation-Opposite-Vidya-Mandir-High-School-Near-Jarimari-Garden-Dahisar/022P8008282_BZDET?xid=TXVtYmFpIENyaWNrZXQgQ29hY2hpbmcgQ2xhc3Nlcw==" TargetMode="External"/><Relationship Id="rId950" Type="http://schemas.openxmlformats.org/officeDocument/2006/relationships/hyperlink" Target="https://www.justdial.com/Mumbai/Bayside-Sports-India-Pvt-Ltd-Next-to-AC-Market-Tardeo/022PXX22-XX22-150410134625-Q9S9_BZDET?xid=TXVtYmFpIENyaWNrZXQgQ29hY2hpbmcgQ2xhc3Nlcw==" TargetMode="External"/><Relationship Id="rId1026" Type="http://schemas.openxmlformats.org/officeDocument/2006/relationships/hyperlink" Target="https://www.justdial.com/Chandigarh/S-Tinku-Cricket-Academy/0172PX172-X172-200207235342-V7D1_BZDET?xid=Q2hhbmRpZ2FyaCBDcmlja2V0IENvYWNoaW5nIENsYXNzZXM=" TargetMode="External"/><Relationship Id="rId1580" Type="http://schemas.openxmlformats.org/officeDocument/2006/relationships/hyperlink" Target="https://www.google.com/maps/place/Kolkata+Green+Grass+Cricket+Centre/@22.4953877,88.3951897,689m/data=!3m2!1e3!4b1!4m5!3m4!1s0x3a027105e76026cd:0xf0453e18987d3b7a!8m2!3d22.4953828!4d88.3973784" TargetMode="External"/><Relationship Id="rId1678" Type="http://schemas.openxmlformats.org/officeDocument/2006/relationships/hyperlink" Target="https://www.justdial.com/Guwahati/River-Rine-Cricket-Coaching-Centre-Binovanagar/9999PX361-X361-140322120048-B7C8_BZDET?xid=R3V3YWhhdGkgQ3JpY2tldCBDb2FjaGluZyBDbGFzc2Vz" TargetMode="External"/><Relationship Id="rId1801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885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382" Type="http://schemas.openxmlformats.org/officeDocument/2006/relationships/hyperlink" Target="https://www.justdial.com/Ahmedabad/Felan-Cricket-Academy-Near-Indra-Bridge-Airport-Circle-Hansol/079PXX79-XX79-180407185647-R8C9_BZDET?xid=QWhtZWRhYmFkIENyaWNrZXQgQ29hY2hpbmcgQ2xhc3Nlcw==" TargetMode="External"/><Relationship Id="rId603" Type="http://schemas.openxmlformats.org/officeDocument/2006/relationships/hyperlink" Target="https://www.justdial.com/Vadodara/Navrachana-Sports-Academy-Navrachana-Bhavan-Navrachana-School-Jyoti-Colony-New-Sama/0265PX265-X265-160810114834-U9Q7_BZDET?xid=VmFkb2RhcmEgQ3JpY2tldCBDb2FjaGluZyBDbGFzc2Vz" TargetMode="External"/><Relationship Id="rId687" Type="http://schemas.openxmlformats.org/officeDocument/2006/relationships/hyperlink" Target="https://www.justdial.com/Mumbai/ASFA-Academy-For-Sports-Fitness-and-Martial-Arts-Near-Chandan-Cinema-Juhu/022PXX22-XX22-180813193842-I8B5_BZDET?xid=TXVtYmFpIENyaWNrZXQgQ29hY2hpbmcgQ2xhc3Nlcw==" TargetMode="External"/><Relationship Id="rId810" Type="http://schemas.openxmlformats.org/officeDocument/2006/relationships/hyperlink" Target="https://www.justdial.com/Mumbai/Achievers-Cricket-Academy-Near-Subramani-Samaj-Temple-Chembur/022PXX22-XX22-191204191110-Y9W1_BZDET?xid=TXVtYmFpIENyaWNrZXQgQ29hY2hpbmcgQ2xhc3Nlcw==" TargetMode="External"/><Relationship Id="rId908" Type="http://schemas.openxmlformats.org/officeDocument/2006/relationships/hyperlink" Target="https://www.justdial.com/Mumbai/Vishwa-Pragati-Mandal-Sports-Club-Masterchef-Hotel-Kandar-Pada-Kandarpada-Dahisar-West/022PXX22-XX22-130801114741-X9I7_BZDET?xid=TXVtYmFpIENyaWNrZXQgQ29hY2hpbmcgQ2xhc3Nlcw==" TargetMode="External"/><Relationship Id="rId1233" Type="http://schemas.openxmlformats.org/officeDocument/2006/relationships/hyperlink" Target="http://www.nac.edu.in/" TargetMode="External"/><Relationship Id="rId1440" Type="http://schemas.openxmlformats.org/officeDocument/2006/relationships/hyperlink" Target="https://www.justdial.com/Delhi/Cricline-Near-Rajnigandha-Chowk-Noida-Sector-3/011PXX11-XX11-140919173137-S3P8_BZDET?xid=RGVsaGkgQ3JpY2tldCBDb2FjaGluZyBDbGFzc2VzIE5vaWRh" TargetMode="External"/><Relationship Id="rId1538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242" Type="http://schemas.openxmlformats.org/officeDocument/2006/relationships/hyperlink" Target="https://content.jdmagicbox.com/comp/bangalore/94/080p4306894/catalogue/subramanyanagar-cricket-academy-rajajinagar-bangalore-cricket-coaching-classes-rdddnt8iny.jpg?fit=around%7C270%3A130&amp;crop=270%3A130%3B%2A%2C%2A" TargetMode="External"/><Relationship Id="rId894" Type="http://schemas.openxmlformats.org/officeDocument/2006/relationships/hyperlink" Target="https://www.justdial.com/Mumbai/Hritika-Sports-Opposite-Vakola-Masjid-Near-Military-Camp-Vakola-santacruz-East/022PXX22-XX22-181114163516-V5I8_BZDET?xid=TXVtYmFpIENyaWNrZXQgQ29hY2hpbmcgQ2xhc3Nlcw==" TargetMode="External"/><Relationship Id="rId1177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00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745" Type="http://schemas.openxmlformats.org/officeDocument/2006/relationships/hyperlink" Target="https://www.google.com/maps/place/Terminator+Cricket+Academy+%E2%80%93+Best+Boys%2FGirls+Cricket+Academy+%7C+Best+Cricket+Academy+in+Chhattisgarh/@21.2488257,81.5912029,17z/data=!3m1!4b1!4m5!3m4!1s0x3a28de08c76e7b2f:0xee5739926fc6246d!8m2!3d21.2488257!4d81.5933916" TargetMode="External"/><Relationship Id="rId1952" Type="http://schemas.openxmlformats.org/officeDocument/2006/relationships/hyperlink" Target="https://www.google.com/maps/place/Kautilya+Academy+Chattarpur/@24.9114656,79.5800701,17z/data=!3m1!4b1!4m5!3m4!1s0x398297e75580efc3:0xe5dec4320fd8b396!8m2!3d24.9114608!4d79.5822588" TargetMode="External"/><Relationship Id="rId37" Type="http://schemas.openxmlformats.org/officeDocument/2006/relationships/hyperlink" Target="https://content.jdmagicbox.com/comp/hyderabad/k5/040pxx40.xx40.180227180826.r3k5/catalogue/sportz-eleven-gachibowli-hyderabad-cricket-coaching-classes-9vqyt9xj11.jpg?clr=" TargetMode="External"/><Relationship Id="rId102" Type="http://schemas.openxmlformats.org/officeDocument/2006/relationships/hyperlink" Target="https://www.justdial.com/Bangalore/Sports1-BEHIND-VIJAYA-BHARTAHI-SCHOOL-Girinagar/080PXX80-XX80-140319191544-L3X8_BZDET?xid=QmFuZ2Fsb3JlIENyaWNrZXQgQ29hY2hpbmcgQ2xhc3Nlcw==" TargetMode="External"/><Relationship Id="rId547" Type="http://schemas.openxmlformats.org/officeDocument/2006/relationships/hyperlink" Target="https://raos-health-club.business.site/" TargetMode="External"/><Relationship Id="rId754" Type="http://schemas.openxmlformats.org/officeDocument/2006/relationships/hyperlink" Target="https://www.justdial.com/Mumbai/Mulund-Gymkhana-Opposite-Shahani-Colony-Mulund-East/022P8401374_BZDET?xid=TXVtYmFpIENyaWNrZXQgQ29hY2hpbmcgQ2xhc3Nlcw==" TargetMode="External"/><Relationship Id="rId961" Type="http://schemas.openxmlformats.org/officeDocument/2006/relationships/hyperlink" Target="https://www.justdial.com/Jalandhar/Harbhajan-Singh-Institute-Of-Cricket-Near-Suranussi-Session-Courts/0181PX181-X181-130306171440-I9C1_BZDET?xid=SmFsYW5kaGFyIENyaWNrZXQgQ29hY2hpbmcgQ2xhc3NlcyBKYWxhbmRoYXI=" TargetMode="External"/><Relationship Id="rId1384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91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605" Type="http://schemas.openxmlformats.org/officeDocument/2006/relationships/hyperlink" Target="https://www.google.com/maps/place/Pallisree+Cricket+Coaching+Camp/@22.6817501,88.4545512,688m/data=!3m2!1e3!4b1!4m5!3m4!1s0x39f89fc7f4d67f41:0xdce35935da7c6cee!8m2!3d22.6817452!4d88.4567399" TargetMode="External"/><Relationship Id="rId1689" Type="http://schemas.openxmlformats.org/officeDocument/2006/relationships/hyperlink" Target="https://www.justdial.com/Patna/Cricket-Academy-Of-Bihar-Near-South-Eastern-Outer-Ground-Mahendru/0612PX612-X612-160416131951-Z9S7_BZDET?xid=UGF0bmEgQ3JpY2tldCBDb2FjaGluZyBDbGFzc2Vz" TargetMode="External"/><Relationship Id="rId1812" Type="http://schemas.openxmlformats.org/officeDocument/2006/relationships/hyperlink" Target="https://www.google.com/maps/place/G+Chauhan+Cricket+Academy/@21.1947952,81.3312206,17z/data=!3m1!4b1!4m5!3m4!1s0x3a293cd196aaaaab:0x9db058388a0b837a!8m2!3d21.1947952!4d81.3334093" TargetMode="External"/><Relationship Id="rId90" Type="http://schemas.openxmlformats.org/officeDocument/2006/relationships/hyperlink" Target="https://www.justdial.com/Bangalore/Brijesh-Patel-Cricket-Academy-Opposite-Skoda-Showroom-Sadashivanagar/080PXX80-XX80-110324100815-U3S3_BZDET?xid=QmFuZ2Fsb3JlIENyaWNrZXQgQ29hY2hpbmcgQ2xhc3Nlcw==" TargetMode="External"/><Relationship Id="rId186" Type="http://schemas.openxmlformats.org/officeDocument/2006/relationships/hyperlink" Target="https://www.justdial.com/Bangalore/Achieve-And-Cherish-Near-Sai-Baba-Temple-Royal-Residency-Layout/080PXX80-XX80-160413231510-V2Z2_BZDET?xid=QmFuZ2Fsb3JlIENyaWNrZXQgQ29hY2hpbmcgQ2xhc3Nlcw==" TargetMode="External"/><Relationship Id="rId393" Type="http://schemas.openxmlformats.org/officeDocument/2006/relationships/hyperlink" Target="https://www.justdial.com/Ahmedabad/Shayona-Cricket-Academy/079PXX79-XX79-181203125313-D2Z2_BZDET?xid=QWhtZWRhYmFkIENyaWNrZXQgQ29hY2hpbmcgQ2xhc3Nlcw==" TargetMode="External"/><Relationship Id="rId407" Type="http://schemas.openxmlformats.org/officeDocument/2006/relationships/hyperlink" Target="https://content.jdmagicbox.com/comp/ahmedabad/h4/079pxx79.xx79.160120142200.c8h4/catalogue/excell-sports-academy-bopal-ahmedabad-yoga-classes-2i3byl6.jpg?fit=around%7C270%3A130&amp;crop=270%3A130%3B%2A%2C%2A" TargetMode="External"/><Relationship Id="rId614" Type="http://schemas.openxmlformats.org/officeDocument/2006/relationships/hyperlink" Target="https://www.shop.adidas.co.in/" TargetMode="External"/><Relationship Id="rId821" Type="http://schemas.openxmlformats.org/officeDocument/2006/relationships/hyperlink" Target="https://www.justdial.com/Mumbai/Mumbai-Cricket-Association-Borivali-West/022PXX22-XX22-180630221140-A6F5_BZDET?xid=TXVtYmFpIENyaWNrZXQgQ29hY2hpbmcgQ2xhc3Nlcw==" TargetMode="External"/><Relationship Id="rId1037" Type="http://schemas.openxmlformats.org/officeDocument/2006/relationships/hyperlink" Target="https://www.justdial.com/Chandigarh/Cricket-Bash-Infant-Jesus-Convent-School-Mohali-Chandigarh-Sector-65/0172PX172-X172-151226151400-Y9G8_BZDET?xid=Q2hhbmRpZ2FyaCBDcmlja2V0IENvYWNoaW5nIENsYXNzZXM=" TargetMode="External"/><Relationship Id="rId1244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51" Type="http://schemas.openxmlformats.org/officeDocument/2006/relationships/hyperlink" Target="https://www.justdial.com/Delhi/Ms-Dhoni-Cricket-Academy-BSI-Business-Park-Noida-Sector-63/011PXX11-XX11-181213121712-S1Z5_BZDET?xid=RGVsaGkgQ3JpY2tldCBDb2FjaGluZyBDbGFzc2VzIE5vaWRh" TargetMode="External"/><Relationship Id="rId1896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253" Type="http://schemas.openxmlformats.org/officeDocument/2006/relationships/hyperlink" Target="https://www.justdial.com/Bangalore/Rca-Cricket-Centre-Near-Rainbow-International-School-Abbigere/080PXX80-XX80-180604172425-W9Y9_BZDET?xid=QmFuZ2Fsb3JlIENyaWNrZXQgQ29hY2hpbmcgQ2xhc3Nlcw==" TargetMode="External"/><Relationship Id="rId460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98" Type="http://schemas.openxmlformats.org/officeDocument/2006/relationships/hyperlink" Target="https://www.justdial.com/Mumbai/Goregaon-Sports-Club-Near-Toyota-Showroom-Malad-West/022PF012302_BZDET?xid=TXVtYmFpIENyaWNrZXQgQ29hY2hpbmcgQ2xhc3Nlcw==" TargetMode="External"/><Relationship Id="rId919" Type="http://schemas.openxmlformats.org/officeDocument/2006/relationships/hyperlink" Target="https://www.justdial.com/Mumbai/Paul-Valthaty-Cricket-Academy-Kandivali-East/022PXX22-XX22-181204061114-U9M7_BZDET?xid=TXVtYmFpIENyaWNrZXQgQ29hY2hpbmcgQ2xhc3Nlcw==" TargetMode="External"/><Relationship Id="rId1090" Type="http://schemas.openxmlformats.org/officeDocument/2006/relationships/hyperlink" Target="https://www.justdial.com/Ludhiana/A-S-CRICKET-ACADEMY-Opposite-New-Dana-Mandi-Shnewal-Sanehwal/0161PX161-X161-170608141412-R6M7_BZDET?xid=THVkaGlhbmEgQ3JpY2tldCBDb2FjaGluZyBDbGFzc2Vz" TargetMode="External"/><Relationship Id="rId1104" Type="http://schemas.openxmlformats.org/officeDocument/2006/relationships/hyperlink" Target="https://www.justdial.com/Ludhiana/Alpine-Wood-Cricket-Academy-Haibowal-Kalan/0161PX161-X161-181010201624-I6A3_BZDET?xid=THVkaGlhbmEgQ3JpY2tldCBDb2FjaGluZyBDbGFzc2Vz" TargetMode="External"/><Relationship Id="rId1311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49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56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963" Type="http://schemas.openxmlformats.org/officeDocument/2006/relationships/hyperlink" Target="https://www.google.com/maps/place/ARK+ACADEMY+UJJAIN/@23.1808873,75.789803,17z/data=!3m1!4b1!4m5!3m4!1s0x3963746b80081011:0x5c1d0a39921062c4!8m2!3d23.1808824!4d75.7919917" TargetMode="External"/><Relationship Id="rId48" Type="http://schemas.openxmlformats.org/officeDocument/2006/relationships/hyperlink" Target="https://content.jdmagicbox.com/comp/hyderabad/65/040p5438865/catalogue/arshad-ayub-cricket-academy-masab-tank-hyderabad-cricket-coaching-classes-s6uog33bk9.jpg?clr=" TargetMode="External"/><Relationship Id="rId113" Type="http://schemas.openxmlformats.org/officeDocument/2006/relationships/hyperlink" Target="https://content.jdmagicbox.com/comp/bangalore/g6/080pxx80.xx80.170818114527.t9g6/catalogue/turfpark-koramangala-bangalore-cricket-coaching-classes-2yajdmz.jpg?fit=around%7C270%3A130&amp;crop=270%3A130%3B%2A%2C%2A" TargetMode="External"/><Relationship Id="rId320" Type="http://schemas.openxmlformats.org/officeDocument/2006/relationships/hyperlink" Target="https://content.jdmagicbox.com/comp/def_content/event_organisers/default-event-organisers-7.jpg?fit=around%7C270%3A130&amp;crop=270%3A130%3B%2A%2C%2A" TargetMode="External"/><Relationship Id="rId558" Type="http://schemas.openxmlformats.org/officeDocument/2006/relationships/hyperlink" Target="https://www.justdial.com/Surat/Happy-Cricket-Academy-Adajan-Adajan-Dn/0261PX261-X261-171223182044-R8L9_BZDET?xid=U3VyYXQgQ3JpY2tldCBDb2FjaGluZyBDbGFzc2Vz" TargetMode="External"/><Relationship Id="rId765" Type="http://schemas.openxmlformats.org/officeDocument/2006/relationships/hyperlink" Target="https://www.justdial.com/Mumbai/Union-Cricket-Academy-Wayle-Nagar-Kalyan-West/022PXX22-XX22-170424105806-Z6M5_BZDET?xid=TXVtYmFpIENyaWNrZXQgQ29hY2hpbmcgQ2xhc3Nlcw==" TargetMode="External"/><Relationship Id="rId972" Type="http://schemas.openxmlformats.org/officeDocument/2006/relationships/hyperlink" Target="https://www.justdial.com/Chandigarh/Champions-Cricket-Academy-Oppst-Ss-Farm-Kharar/0172PX172-X172-180627110301-L2S5_BZDET?xid=Q2hhbmRpZ2FyaCBDcmlja2V0IENvYWNoaW5nIENsYXNzZXM=" TargetMode="External"/><Relationship Id="rId1188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95" Type="http://schemas.openxmlformats.org/officeDocument/2006/relationships/hyperlink" Target="https://www.google.com/search?sxsrf=ALeKk0051ErKeHp_DipoAG6WXUczbc7uPg:1593621070938&amp;q=cricket+coaching+classes+in+delhi&amp;npsic=0&amp;rflfq=1&amp;rlha=0&amp;rllag=28643966,77297746,3680&amp;tbm=lcl&amp;ved=2ahUKEwi92duOvazqAhXuzjgGHQrGAMsQjGp6BAgLEEY&amp;rldoc=1" TargetMode="External"/><Relationship Id="rId1409" Type="http://schemas.openxmlformats.org/officeDocument/2006/relationships/hyperlink" Target="https://www.justdial.com/Delhi/Khele-INDIA-Near-DTU-College-Rohini/011PXX11-XX11-190725150924-T5J9_BZDET?xid=RGVsaGkgQ3JpY2tldCBDb2FjaGluZyBDbGFzc2Vz" TargetMode="External"/><Relationship Id="rId1616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823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2001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97" Type="http://schemas.openxmlformats.org/officeDocument/2006/relationships/hyperlink" Target="https://content.jdmagicbox.com/comp/bangalore/y9/080pxx80.xx80.180419105520.k1y9/catalogue/cricket-beyond-technique-sarjapur-road-bangalore-cricket-coaching-classes-qxhxswzx9a.jpg?fit=around%7C270%3A130&amp;crop=270%3A130%3B%2A%2C%2A" TargetMode="External"/><Relationship Id="rId418" Type="http://schemas.openxmlformats.org/officeDocument/2006/relationships/hyperlink" Target="https://www.justdial.com/Ahmedabad/Gujarat-Cricket-Academy-Ellis-Bridge/079PXX79-XX79-180622165035-E4D9_BZDET?xid=QWhtZWRhYmFkIENyaWNrZXQgQ29hY2hpbmcgQ2xhc3Nlcw==" TargetMode="External"/><Relationship Id="rId625" Type="http://schemas.openxmlformats.org/officeDocument/2006/relationships/hyperlink" Target="https://keyurs-cricket-academy.business.site/" TargetMode="External"/><Relationship Id="rId832" Type="http://schemas.openxmlformats.org/officeDocument/2006/relationships/hyperlink" Target="https://www.justdial.com/Mumbai/Rise-Shine-Cricket-Academy-Kamothe/022PXX22-XX22-140817220814-Q5B9_BZDET?xid=TXVtYmFpIENyaWNrZXQgQ29hY2hpbmcgQ2xhc3Nlcw==" TargetMode="External"/><Relationship Id="rId1048" Type="http://schemas.openxmlformats.org/officeDocument/2006/relationships/hyperlink" Target="https://www.justdial.com/Chandigarh/Bat-Ball-Blaster-Chandigarh-Sector-34a/0172PX172-X172-180412145732-N9R2_BZDET?xid=Q2hhbmRpZ2FyaCBDcmlja2V0IENvYWNoaW5nIENsYXNzZXM=" TargetMode="External"/><Relationship Id="rId1255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62" Type="http://schemas.openxmlformats.org/officeDocument/2006/relationships/hyperlink" Target="https://www.justdial.com/Delhi/T-N-Memorial-Cricket-Academy-Near-Sai-Mandir-and-Opposite-Supertech-Icon-Nyay-Khand-1-Indirapuram/011PXX11-XX11-151026131555-U2S4_BZDET?xid=RGVsaGkgQ3JpY2tldCBDb2FjaGluZyBDbGFzc2VzIE5vaWRh" TargetMode="External"/><Relationship Id="rId264" Type="http://schemas.openxmlformats.org/officeDocument/2006/relationships/hyperlink" Target="https://www.justdial.com/Bangalore/Fortune-Sports-Academy-Near-Kengeri-Bus-Stand-Kengeri/080PXX80-XX80-150718123119-M2S7_BZDET?xid=QmFuZ2Fsb3JlIENyaWNrZXQgQ29hY2hpbmcgQ2xhc3Nlcw==" TargetMode="External"/><Relationship Id="rId471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1115" Type="http://schemas.openxmlformats.org/officeDocument/2006/relationships/hyperlink" Target="https://www.justdial.com/Ludhiana/IPS-Cricket-Academy-NEAR-CIVIL-CITY-Chander-Nagar/0161PX161-X161-170519010724-F7J8_BZDET?xid=THVkaGlhbmEgQ3JpY2tldCBDb2FjaGluZyBDbGFzc2Vz" TargetMode="External"/><Relationship Id="rId1322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767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974" Type="http://schemas.openxmlformats.org/officeDocument/2006/relationships/hyperlink" Target="https://www.google.com/maps/place/Udaan+Sport+Academy/@23.2786076,77.4559947,17z/data=!3m1!4b1!4m5!3m4!1s0x397c69f2a3d04879:0xe2c7a4c4f6a0a53c!8m2!3d23.2786027!4d77.4581834" TargetMode="External"/><Relationship Id="rId59" Type="http://schemas.openxmlformats.org/officeDocument/2006/relationships/hyperlink" Target="https://content.jdmagicbox.com/comp/bangalore/m9/080pxx80.xx80.190402124223.m2m9/catalogue/the-training-central-gottigere-bangalore-cricket-coaching-classes-airnhooh1v.jpg?clr=" TargetMode="External"/><Relationship Id="rId124" Type="http://schemas.openxmlformats.org/officeDocument/2006/relationships/hyperlink" Target="https://www.justdial.com/Bangalore/Just-Play-Sports-Club-Near-Ajmera-Infinity-Behind-JR-Farm-Electronic-City-Phase-1/080PXX80-XX80-150906121532-K4K3_BZDET?xid=QmFuZ2Fsb3JlIENyaWNrZXQgQ29hY2hpbmcgQ2xhc3Nlcw==" TargetMode="External"/><Relationship Id="rId569" Type="http://schemas.openxmlformats.org/officeDocument/2006/relationships/hyperlink" Target="https://www.justdial.com/Surat/Bloom-Academy-Neat-IT-Office-Bhatar-Road/0261PX261-X261-130603155457-R7R8_BZDET?xid=U3VyYXQgQ3JpY2tldCBDb2FjaGluZyBDbGFzc2Vz" TargetMode="External"/><Relationship Id="rId776" Type="http://schemas.openxmlformats.org/officeDocument/2006/relationships/hyperlink" Target="https://www.justdial.com/Mumbai/Female-Cricket-Academy-Near-Cafe-Coffee-Day-Gate-No-2-Shivaji-Park-Dadar-West/022PXX22-XX22-190412024020-V4X9_BZDET?xid=TXVtYmFpIENyaWNrZXQgQ29hY2hpbmcgQ2xhc3Nlcw==" TargetMode="External"/><Relationship Id="rId983" Type="http://schemas.openxmlformats.org/officeDocument/2006/relationships/hyperlink" Target="https://www.justdial.com/Chandigarh/Sunrise-Cricket-Academy-Near-Nirankari-Bhawan-Zirakpur-HO/0172PX172-X172-151207111202-J3T5_BZDET?xid=Q2hhbmRpZ2FyaCBDcmlja2V0IENvYWNoaW5nIENsYXNzZXM=" TargetMode="External"/><Relationship Id="rId1199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627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834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331" Type="http://schemas.openxmlformats.org/officeDocument/2006/relationships/hyperlink" Target="https://www.justdial.com/Ahmedabad/Majama-Game-Zone-Next-to-Relience-Fresh-Opposite-Swaminarayan-Mandir-Shahibaug/079PXX79-XX79-170805141502-P6W8_BZDET?xid=QWhtZWRhYmFkIENyaWNrZXQgQ29hY2hpbmcgQ2xhc3Nlcw==" TargetMode="External"/><Relationship Id="rId429" Type="http://schemas.openxmlformats.org/officeDocument/2006/relationships/hyperlink" Target="https://www.justdial.com/Ahmedabad/PIS-Sports-Academy-Near-Sardar-Patel-Ring-Road-Zundal-Gandhi-Nagar/079PXX79-XX79-170605201014-R3L6_BZDET?xid=QWhtZWRhYmFkIENyaWNrZXQgQ29hY2hpbmcgQ2xhc3Nlcw==" TargetMode="External"/><Relationship Id="rId636" Type="http://schemas.openxmlformats.org/officeDocument/2006/relationships/hyperlink" Target="https://www.justdial.com/Mumbai/Rising-Star-Sports-Foundation-Cricket-Academy-Kasturi-Park-Bhayandar-East/022PXX22-XX22-180325121506-T2V5_BZDET?xid=TXVtYmFpIENyaWNrZXQgQ29hY2hpbmcgQ2xhc3Nlcw==" TargetMode="External"/><Relationship Id="rId1059" Type="http://schemas.openxmlformats.org/officeDocument/2006/relationships/hyperlink" Target="https://www.justdial.com/Chandigarh/holly-cricket-academy-zirakpur/0172PX172-X172-150716163002-P1I2_BZDET?xid=Q2hhbmRpZ2FyaCBDcmlja2V0IENvYWNoaW5nIENsYXNzZXM=" TargetMode="External"/><Relationship Id="rId1266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73" Type="http://schemas.openxmlformats.org/officeDocument/2006/relationships/hyperlink" Target="https://www.justdial.com/Delhi/R-S-Cricket-Academy-Nyay-Khand-1-Indirapuram/011PXX11-XX11-170921205938-X4I7_BZDET?xid=RGVsaGkgQ3JpY2tldCBDb2FjaGluZyBDbGFzc2VzIE5vaWRh" TargetMode="External"/><Relationship Id="rId2012" Type="http://schemas.openxmlformats.org/officeDocument/2006/relationships/hyperlink" Target="https://www.google.com/maps/search/DCC+ACADEMY/@23.2178277,77.4268398,15z/data=!3m1!4b1" TargetMode="External"/><Relationship Id="rId843" Type="http://schemas.openxmlformats.org/officeDocument/2006/relationships/hyperlink" Target="https://www.justdial.com/Mumbai/Arjuna-Sports-Academy-Near-Adharwadi-Chowk-Kalyan-West/022PXX22-XX22-170404125054-J4H2_BZDET?xid=TXVtYmFpIENyaWNrZXQgQ29hY2hpbmcgQ2xhc3Nlcw==" TargetMode="External"/><Relationship Id="rId1126" Type="http://schemas.openxmlformats.org/officeDocument/2006/relationships/hyperlink" Target="https://www.justdial.com/Ludhiana/Aqua-Fitness-Near-Convent-School-Jamalpur-Colony/0161PX161-X161-190425153009-H3I3_BZDET?xid=THVkaGlhbmEgQ3JpY2tldCBDb2FjaGluZyBDbGFzc2Vz" TargetMode="External"/><Relationship Id="rId1680" Type="http://schemas.openxmlformats.org/officeDocument/2006/relationships/hyperlink" Target="https://www.justdial.com/Guwahati/Pace-Geeta-Nagar/9999PX361-X361-140322115841-T8G1_BZDET?xid=R3V3YWhhdGkgQ3JpY2tldCBDb2FjaGluZyBDbGFzc2Vz" TargetMode="External"/><Relationship Id="rId1778" Type="http://schemas.openxmlformats.org/officeDocument/2006/relationships/hyperlink" Target="https://www.google.com/maps/search/Jaccs+Cricket+Academy/@21.2685761,81.5972585,14z/data=!3m1!4b1" TargetMode="External"/><Relationship Id="rId1901" Type="http://schemas.openxmlformats.org/officeDocument/2006/relationships/hyperlink" Target="https://sagar-district-cricket-academy.business.site/" TargetMode="External"/><Relationship Id="rId1985" Type="http://schemas.openxmlformats.org/officeDocument/2006/relationships/hyperlink" Target="http://theyouthacademy.in/" TargetMode="External"/><Relationship Id="rId275" Type="http://schemas.openxmlformats.org/officeDocument/2006/relationships/hyperlink" Target="https://content.jdmagicbox.com/comp/def_content/cricket-coaching-classes/shutterstock-366350231-cricket-coaching-classes-4-5ob5c.jpg?clr=" TargetMode="External"/><Relationship Id="rId482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703" Type="http://schemas.openxmlformats.org/officeDocument/2006/relationships/hyperlink" Target="https://www.justdial.com/Mumbai/The-Chembur-Gymkhana-Near-Ambedkar-Garden-Chembur-East/022P8400919_BZDET?xid=TXVtYmFpIENyaWNrZXQgQ29hY2hpbmcgQ2xhc3Nlcw==" TargetMode="External"/><Relationship Id="rId910" Type="http://schemas.openxmlformats.org/officeDocument/2006/relationships/hyperlink" Target="https://www.justdial.com/Mumbai/Total-Vengsarkar-Cricket-Academy-Opp-Eros-Cinema-Churchgate/022PXX22-XX22-091031184013-L3Y9_BZDET?xid=TXVtYmFpIENyaWNrZXQgQ29hY2hpbmcgQ2xhc3Nlcw==" TargetMode="External"/><Relationship Id="rId1333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40" Type="http://schemas.openxmlformats.org/officeDocument/2006/relationships/hyperlink" Target="https://www.google.com/maps/search/Bally+Cricket+Academy/@22.6463046,88.3400389,1376m/data=!3m2!1e3!4b1" TargetMode="External"/><Relationship Id="rId1638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35" Type="http://schemas.openxmlformats.org/officeDocument/2006/relationships/hyperlink" Target="https://www.justdial.com/Bangalore/Planet-Sports-Behind-Whitefield-Police-Station-Whitefield/080PXX80-XX80-181114100407-Y1W9_BZDET?xid=QmFuZ2Fsb3JlIENyaWNrZXQgQ29hY2hpbmcgQ2xhc3Nlcw==" TargetMode="External"/><Relationship Id="rId342" Type="http://schemas.openxmlformats.org/officeDocument/2006/relationships/hyperlink" Target="https://www.justdial.com/Ahmedabad/Future-Sports-Academy-Near-Sarvamangal-Motors-South-Bopal/079PXX79-XX79-180824160409-G9I9_BZDET?xid=QWhtZWRhYmFkIENyaWNrZXQgQ29hY2hpbmcgQ2xhc3Nlcw==" TargetMode="External"/><Relationship Id="rId787" Type="http://schemas.openxmlformats.org/officeDocument/2006/relationships/hyperlink" Target="https://www.justdial.com/Mumbai/Podar-Cricket-Academy-Santacruz-West/022P8402910_BZDET?xid=TXVtYmFpIENyaWNrZXQgQ29hY2hpbmcgQ2xhc3Nlcw==" TargetMode="External"/><Relationship Id="rId994" Type="http://schemas.openxmlformats.org/officeDocument/2006/relationships/hyperlink" Target="https://www.justdial.com/Chandigarh/Kk-Cricket-Academy-Chandigarh-Sector-39b/0172PX172-X172-180503173925-T1B8_BZDET?xid=Q2hhbmRpZ2FyaCBDcmlja2V0IENvYWNoaW5nIENsYXNzZXM=" TargetMode="External"/><Relationship Id="rId1400" Type="http://schemas.openxmlformats.org/officeDocument/2006/relationships/hyperlink" Target="https://www.justdial.com/Delhi/Indraprastha-Cricket-Academy-Behind-Mc-Donalds-West-Punjabi-Bagh/011PXX11-XX11-120419124756-D1K8_BZDET?xid=RGVsaGkgQ3JpY2tldCBDb2FjaGluZyBDbGFzc2Vz" TargetMode="External"/><Relationship Id="rId1845" Type="http://schemas.openxmlformats.org/officeDocument/2006/relationships/hyperlink" Target="https://www.google.com/maps/place/Cricket+Coaching.Pro/@21.2102515,81.3198657,17z/data=!3m1!4b1!4m5!3m4!1s0x3a293d23dfd65049:0xa78b5d8c62fcb1f!8m2!3d21.2102515!4d81.3220544" TargetMode="External"/><Relationship Id="rId202" Type="http://schemas.openxmlformats.org/officeDocument/2006/relationships/hyperlink" Target="https://www.justdial.com/Bangalore/Green-Country-Sports-Academy-Next-To-Ioc-Petrol-Bunk-Kodigehalli/080PXX80-XX80-101219231244-T3H1_BZDET?xid=QmFuZ2Fsb3JlIENyaWNrZXQgQ29hY2hpbmcgQ2xhc3Nlcw==" TargetMode="External"/><Relationship Id="rId647" Type="http://schemas.openxmlformats.org/officeDocument/2006/relationships/hyperlink" Target="https://www.justdial.com/Mumbai/R-P-Cricmentor-Academy-Near-Koldongari-Vile-Parle-East/022PXX22-XX22-180710165208-N5S3_BZDET?xid=TXVtYmFpIENyaWNrZXQgQ29hY2hpbmcgQ2xhc3Nlcw==" TargetMode="External"/><Relationship Id="rId854" Type="http://schemas.openxmlformats.org/officeDocument/2006/relationships/hyperlink" Target="https://www.justdial.com/Mumbai/National-Cricket-Club-Marine-Lines/022PXX22-XX22-180412160055-Q9Q2_BZDET?xid=TXVtYmFpIENyaWNrZXQgQ29hY2hpbmcgQ2xhc3Nlcw==" TargetMode="External"/><Relationship Id="rId1277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84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691" Type="http://schemas.openxmlformats.org/officeDocument/2006/relationships/hyperlink" Target="https://www.google.com/maps/place/Basawan+Park+Cricket+Academy/@25.6106727,85.1130074,672m/data=!3m2!1e3!4b1!4m5!3m4!1s0x39ed582366a9db55:0x81764f894eff2f7a!8m2!3d25.6106679!4d85.1151961" TargetMode="External"/><Relationship Id="rId1705" Type="http://schemas.openxmlformats.org/officeDocument/2006/relationships/hyperlink" Target="https://www.justdial.com/Patna/Lakshya-Cricket-Academy-Kankarbagh/0612PX612-X612-171230093328-G5S3_BZDET?xid=UGF0bmEgQ3JpY2tldCBDb2FjaGluZyBDbGFzc2Vz" TargetMode="External"/><Relationship Id="rId1912" Type="http://schemas.openxmlformats.org/officeDocument/2006/relationships/hyperlink" Target="http://www.faithcricketclub.com/" TargetMode="External"/><Relationship Id="rId286" Type="http://schemas.openxmlformats.org/officeDocument/2006/relationships/hyperlink" Target="https://www.justdial.com/Bangalore/kca-opp-hondo-show-room-Jayanagar/080PXX80-XX80-150312200713-Y4G4_BZDET?xid=QmFuZ2Fsb3JlIENyaWNrZXQgQ29hY2hpbmcgQ2xhc3Nlcw==" TargetMode="External"/><Relationship Id="rId493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507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714" Type="http://schemas.openxmlformats.org/officeDocument/2006/relationships/hyperlink" Target="https://www.justdial.com/Mumbai/Celebration-Sports-Club-Near-Garden-No-5-Lokhandwala-Complex-andheri-West/022P5617590_BZDET?xid=TXVtYmFpIENyaWNrZXQgQ29hY2hpbmcgQ2xhc3Nlcw==" TargetMode="External"/><Relationship Id="rId921" Type="http://schemas.openxmlformats.org/officeDocument/2006/relationships/hyperlink" Target="https://www.justdial.com/Mumbai/Allrounder-Cricket-Near-Infiniti-Mall-Malad-Selfie-Point-Evershine-Nagar-malad-West/022PXX22-XX22-180327134556-Y7P8_BZDET?xid=TXVtYmFpIENyaWNrZXQgQ29hY2hpbmcgQ2xhc3Nlcw==" TargetMode="External"/><Relationship Id="rId1137" Type="http://schemas.openxmlformats.org/officeDocument/2006/relationships/hyperlink" Target="https://www.justdial.com/Bhatinda/R-v-sports-Academy-Backside-Pukhraj-Cinema-Pukhraj-Colony/9999PX164-X164-170821194521-M4I9_BZDET?xid=QmhhdGluZGEgQ3JpY2tldCBDb2FjaGluZyBDbGFzc2Vz" TargetMode="External"/><Relationship Id="rId1344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51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89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996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50" Type="http://schemas.openxmlformats.org/officeDocument/2006/relationships/hyperlink" Target="https://content.jdmagicbox.com/comp/hyderabad/c8/040pxx40.xx40.180411021701.p5c8/catalogue/kalyan-cricket-academy-kukatpally-hyderabad-cricket-coaching-classes-2ygv7bkmob.jpg?clr=" TargetMode="External"/><Relationship Id="rId146" Type="http://schemas.openxmlformats.org/officeDocument/2006/relationships/hyperlink" Target="https://content.jdmagicbox.com/comp/bangalore/v7/080pxx80.xx80.180323171405.w9v7/catalogue/bouncers-cricket-club-bangalore-cricket-coaching-classes-k9x2qnmjlk.jpg?fit=around%7C270%3A130&amp;crop=270%3A130%3B%2A%2C%2A" TargetMode="External"/><Relationship Id="rId353" Type="http://schemas.openxmlformats.org/officeDocument/2006/relationships/hyperlink" Target="https://content.jdmagicbox.com/comp/ahmedabad/e3/079pxx79.xx79.190515190151.a5e3/catalogue/universal-cricket-academy-ahmedabad-sports-ground-givhwgiesr.jpg?clr=" TargetMode="External"/><Relationship Id="rId560" Type="http://schemas.openxmlformats.org/officeDocument/2006/relationships/hyperlink" Target="https://www.justdial.com/Surat/Adroit-Sports-Academy-Behind-TGB-Hotel-Dumas-Road/0261PX261-X261-190124174528-G8U8_BZDET?xid=U3VyYXQgQ3JpY2tldCBDb2FjaGluZyBDbGFzc2Vz" TargetMode="External"/><Relationship Id="rId798" Type="http://schemas.openxmlformats.org/officeDocument/2006/relationships/hyperlink" Target="https://www.justdial.com/Mumbai/Chandrakant-Pandit-Cricket-Academy-Near-Bhavans-College-Andheri-West/022P5600513_BZDET?xid=TXVtYmFpIENyaWNrZXQgQ29hY2hpbmcgQ2xhc3Nlcw==" TargetMode="External"/><Relationship Id="rId1190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204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11" Type="http://schemas.openxmlformats.org/officeDocument/2006/relationships/hyperlink" Target="https://www.justdial.com/Delhi/National-Institute-Of-Educational-Development-Society-Sports-Council-Near-BDO-Office-Alipur/011PXX11-XX11-101030110718-B3P8_BZDET?xid=RGVsaGkgQ3JpY2tldCBDb2FjaGluZyBDbGFzc2Vz" TargetMode="External"/><Relationship Id="rId1649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856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213" Type="http://schemas.openxmlformats.org/officeDocument/2006/relationships/hyperlink" Target="https://www.justdial.com/Bangalore/The-Sports-Habitat-Behind-Cratis-Hospital-Near-St-Mary-s-School-Byrathi/080PXX80-XX80-190723071420-K3F7_BZDET?xid=QmFuZ2Fsb3JlIENyaWNrZXQgQ29hY2hpbmcgQ2xhc3Nlcw==" TargetMode="External"/><Relationship Id="rId420" Type="http://schemas.openxmlformats.org/officeDocument/2006/relationships/hyperlink" Target="https://www.justdial.com/Ahmedabad/All-Field-Academy-Ghatlodiya/079PXX79-XX79-140131163513-P6U3_BZDET?xid=QWhtZWRhYmFkIENyaWNrZXQgQ29hY2hpbmcgQ2xhc3Nlcw==" TargetMode="External"/><Relationship Id="rId658" Type="http://schemas.openxmlformats.org/officeDocument/2006/relationships/hyperlink" Target="https://www.justdial.com/Mumbai/Abhishek-coaching-classes-Powai/022PXX22-XX22-170208163340-V1C1_BZDET?xid=TXVtYmFpIENyaWNrZXQgQ29hY2hpbmcgQ2xhc3Nlcw==" TargetMode="External"/><Relationship Id="rId865" Type="http://schemas.openxmlformats.org/officeDocument/2006/relationships/hyperlink" Target="https://www.justdial.com/Mumbai/Crickingdom-Cricket-Academy-Near-Marine-Lines-Railway-Station-Marine-Lines/022PXX22-XX22-200108195322-B4S6_BZDET?xid=TXVtYmFpIENyaWNrZXQgQ29hY2hpbmcgQ2xhc3Nlcw==" TargetMode="External"/><Relationship Id="rId1050" Type="http://schemas.openxmlformats.org/officeDocument/2006/relationships/hyperlink" Target="https://www.justdial.com/Chandigarh/Vikasnagar-Cricket-Academy-Inside-Govt-School-Mauli-Jagran/0172PX172-X172-170419175708-A1D8_BZDET?xid=Q2hhbmRpZ2FyaCBDcmlja2V0IENvYWNoaW5nIENsYXNzZXM=" TargetMode="External"/><Relationship Id="rId1288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95" Type="http://schemas.openxmlformats.org/officeDocument/2006/relationships/hyperlink" Target="https://www.google.com/maps/place/Pal+%26+Chatterjee+Cricket+Academy+%7CCricket+Coaching+Centre+In+South+Kolkata/@22.5150599,88.3564223,689m/data=!3m2!1e3!4b1!4m5!3m4!1s0x3a0270d4bca1e743:0x1db2356951483628!8m2!3d22.515055!4d88.358611" TargetMode="External"/><Relationship Id="rId1509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16" Type="http://schemas.openxmlformats.org/officeDocument/2006/relationships/hyperlink" Target="https://www.justdial.com/Patna/Gola-Road-Cricket-Academy-Ram-Jaipal-Nagar/0612PX612-X612-171230040435-V1E6_BZDET?xid=UGF0bmEgQ3JpY2tldCBDb2FjaGluZyBDbGFzc2Vz" TargetMode="External"/><Relationship Id="rId1923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297" Type="http://schemas.openxmlformats.org/officeDocument/2006/relationships/hyperlink" Target="https://www.justdial.com/Bangalore/Vinayak-Chikbanavara/080PXX80-XX80-170712104331-Y4K2_BZDET?xid=QmFuZ2Fsb3JlIENyaWNrZXQgQ29hY2hpbmcgQ2xhc3Nlcw==" TargetMode="External"/><Relationship Id="rId518" Type="http://schemas.openxmlformats.org/officeDocument/2006/relationships/hyperlink" Target="http://www.bbfootballschools.com/" TargetMode="External"/><Relationship Id="rId725" Type="http://schemas.openxmlformats.org/officeDocument/2006/relationships/hyperlink" Target="https://www.justdial.com/Mumbai/Nerul-Gymkhana-Sector-No-28-Terna-Engineering-College-Nerul/022P5440467_BZDET?xid=TXVtYmFpIENyaWNrZXQgQ29hY2hpbmcgQ2xhc3Nlcw==" TargetMode="External"/><Relationship Id="rId932" Type="http://schemas.openxmlformats.org/officeDocument/2006/relationships/hyperlink" Target="https://www.justdial.com/Mumbai/County-Cricket-Club-Near-Navrang-Cinema-Andheri-West/022P1237878729H9Z7U2_BZDET?xid=TXVtYmFpIENyaWNrZXQgQ29hY2hpbmcgQ2xhc3Nlcw==" TargetMode="External"/><Relationship Id="rId1148" Type="http://schemas.openxmlformats.org/officeDocument/2006/relationships/hyperlink" Target="https://www.justdial.com/Bhatinda/Bathinda-cricket-academy-Opp-Park-Near-Street-N-5-Ganesh-Nagar/9999PX164-X164-190810152549-F8B9_BZDET?xid=QmhhdGluZGEgQ3JpY2tldCBDb2FjaGluZyBDbGFzc2Vz" TargetMode="External"/><Relationship Id="rId1355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62" Type="http://schemas.openxmlformats.org/officeDocument/2006/relationships/hyperlink" Target="https://www.google.com/maps/place/Bengal+Cricket+Academy+Ground/@22.9792647,88.4416627,686m/data=!3m2!1e3!4b1!4m5!3m4!1s0x39f895265d248159:0x729a995a44a03a21!8m2!3d22.9792598!4d88.4438514" TargetMode="External"/><Relationship Id="rId157" Type="http://schemas.openxmlformats.org/officeDocument/2006/relationships/hyperlink" Target="https://www.justdial.com/Bangalore/Jawahar-Sports-Club-Opposite-Maharani-Ammanni-College-Malleswaram/080P12205_BZDET?xid=QmFuZ2Fsb3JlIENyaWNrZXQgQ29hY2hpbmcgQ2xhc3Nlcw==" TargetMode="External"/><Relationship Id="rId364" Type="http://schemas.openxmlformats.org/officeDocument/2006/relationships/hyperlink" Target="https://www.justdial.com/Ahmedabad/Arjuna-Sports-Academy-Opposite-Savaliya-Bungalow/079PXX79-XX79-190401173538-P5K4_BZDET?xid=QWhtZWRhYmFkIENyaWNrZXQgQ29hY2hpbmcgQ2xhc3Nlcw==" TargetMode="External"/><Relationship Id="rId1008" Type="http://schemas.openxmlformats.org/officeDocument/2006/relationships/hyperlink" Target="https://www.justdial.com/Chandigarh/Sporty-Beans-Chandigarh-Sector-27d/0172PX172-X172-161212152658-A9V6_BZDET?xid=Q2hhbmRpZ2FyaCBDcmlja2V0IENvYWNoaW5nIENsYXNzZXM=" TargetMode="External"/><Relationship Id="rId1215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22" Type="http://schemas.openxmlformats.org/officeDocument/2006/relationships/hyperlink" Target="https://www.justdial.com/Delhi/Vyom-United-Sports-Academy-Gaur-City-1/011PXX11-XX11-130530120629-G7U2_BZDET?xid=RGVsaGkgQ3JpY2tldCBDb2FjaGluZyBDbGFzc2Vz" TargetMode="External"/><Relationship Id="rId1867" Type="http://schemas.openxmlformats.org/officeDocument/2006/relationships/hyperlink" Target="https://rohit-cricket-academy-jabalpur.business.site/" TargetMode="External"/><Relationship Id="rId61" Type="http://schemas.openxmlformats.org/officeDocument/2006/relationships/hyperlink" Target="https://www.justdial.com/Bangalore/The-Training-Central-Opposite-to-Arya-Hamsa-Appartment-Gottigere/080PXX80-XX80-190402124223-M2M9_BZDET?xid=QmFuZ2Fsb3JlIENyaWNrZXQgQ29hY2hpbmcgQ2xhc3Nlcw==" TargetMode="External"/><Relationship Id="rId571" Type="http://schemas.openxmlformats.org/officeDocument/2006/relationships/hyperlink" Target="https://www.justdial.com/Surat/Shotokan-Karate-Dojo-Near-Parvat-Patiya-Opposite-Ganga-Hotel-Near-CNG-Pump-Puna-Patiya/0261PX261-X261-180807181206-V2L7_BZDET?xid=U3VyYXQgQ3JpY2tldCBDb2FjaGluZyBDbGFzc2Vz" TargetMode="External"/><Relationship Id="rId669" Type="http://schemas.openxmlformats.org/officeDocument/2006/relationships/hyperlink" Target="https://www.justdial.com/Mumbai/The-Sports-Gurukul-Behind-Asha-Parekh-Hospital-Santacruz-West/022P1236678421K3J5U6_BZDET?xid=TXVtYmFpIENyaWNrZXQgQ29hY2hpbmcgQ2xhc3Nlcw==" TargetMode="External"/><Relationship Id="rId876" Type="http://schemas.openxmlformats.org/officeDocument/2006/relationships/hyperlink" Target="https://www.justdial.com/Mumbai/Athletix-Cricket-Academy-Above-PVR-Cinema-Mulund-West/022PXX22-XX22-191212201514-L5Y3_BZDET?xid=TXVtYmFpIENyaWNrZXQgQ29hY2hpbmcgQ2xhc3Nlcw==" TargetMode="External"/><Relationship Id="rId1299" Type="http://schemas.openxmlformats.org/officeDocument/2006/relationships/hyperlink" Target="http://www.anuraghyd.ac.in/" TargetMode="External"/><Relationship Id="rId1727" Type="http://schemas.openxmlformats.org/officeDocument/2006/relationships/hyperlink" Target="https://www.google.com/maps/search/Ycc+Cricket+Academy+Patna+(../@25.6330805,85.0839081,21512m/data=!3m2!1e3!4b1" TargetMode="External"/><Relationship Id="rId1934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9" Type="http://schemas.openxmlformats.org/officeDocument/2006/relationships/hyperlink" Target="https://content.jdmagicbox.com/comp/visakhapatnam/g5/0891px891.x891.170606121544.x2g5/catalogue/kandukuri-cricket-academy-kca-vizag-yendada-visakhapatnam-cricket-coaching-classes-2z987bo.jpeg?fit=around%7C270%3A130&amp;crop=270%3A130%3B%2A%2C%2A" TargetMode="External"/><Relationship Id="rId224" Type="http://schemas.openxmlformats.org/officeDocument/2006/relationships/hyperlink" Target="https://content.jdmagicbox.com/comp/bangalore/79/080p4218179/catalogue/kanara-blues-cricket-academy-btm-layout-2nd-stage-bangalore-cricket-coaching-classes-1k8vo8w.jpg?fit=around%7C270%3A130&amp;crop=270%3A130%3B%2A%2C%2A" TargetMode="External"/><Relationship Id="rId431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529" Type="http://schemas.openxmlformats.org/officeDocument/2006/relationships/hyperlink" Target="http://kahaanifc.com/" TargetMode="External"/><Relationship Id="rId736" Type="http://schemas.openxmlformats.org/officeDocument/2006/relationships/hyperlink" Target="https://www.justdial.com/Mumbai/Ameya-Classic-Club-Yashwant-Nagar-Virat-Nagar-Virar-West/022PXX22-XX22-110405122148-G2S4_BZDET?xid=TXVtYmFpIENyaWNrZXQgQ29hY2hpbmcgQ2xhc3Nlcw==" TargetMode="External"/><Relationship Id="rId1061" Type="http://schemas.openxmlformats.org/officeDocument/2006/relationships/hyperlink" Target="https://www.justdial.com/Chandigarh/A-C-National-Acadmy/0172PX172-X172-180929153058-I1K4_BZDET?xid=Q2hhbmRpZ2FyaCBDcmlja2V0IENvYWNoaW5nIENsYXNzZXM=" TargetMode="External"/><Relationship Id="rId1159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66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68" Type="http://schemas.openxmlformats.org/officeDocument/2006/relationships/hyperlink" Target="https://www.justdial.com/Bangalore/Fever-Pitch-(Do-not-disturb)-Next-to-Golden-Grand-Apartments-Yeshwanthpur/080PXX80-XX80-180111114259-J8T4_BZDET?xid=QmFuZ2Fsb3JlIENyaWNrZXQgQ29hY2hpbmcgQ2xhc3Nlcw==" TargetMode="External"/><Relationship Id="rId943" Type="http://schemas.openxmlformats.org/officeDocument/2006/relationships/hyperlink" Target="https://www.justdial.com/Mumbai/Shri-Saraswati-Academy-Ram-Nagar-Near-Madrasi-Mandir-Dombivli-East/022PXX22-XX22-140308175409-G3S4_BZDET?xid=TXVtYmFpIENyaWNrZXQgQ29hY2hpbmcgQ2xhc3Nlcw==" TargetMode="External"/><Relationship Id="rId1019" Type="http://schemas.openxmlformats.org/officeDocument/2006/relationships/hyperlink" Target="https://www.justdial.com/Chandigarh/Achievers-School-Of-Cricket-Neargurudwara-Mohali-Sas-Nagar/0172PX172-X172-181210151408-U8U7_BZDET?xid=Q2hhbmRpZ2FyaCBDcmlja2V0IENvYWNoaW5nIENsYXNzZXM=" TargetMode="External"/><Relationship Id="rId1573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80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878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72" Type="http://schemas.openxmlformats.org/officeDocument/2006/relationships/hyperlink" Target="https://www.justdial.com/Bangalore/Raghu-Cricket-Academy-Near-Akshaya-Convention-Hall-Magadi-Main-Road-gollarhatti/080PXX80-XX80-120223145853-A5T9_BZDET?xid=QmFuZ2Fsb3JlIENyaWNrZXQgQ29hY2hpbmcgQ2xhc3Nlcw==" TargetMode="External"/><Relationship Id="rId375" Type="http://schemas.openxmlformats.org/officeDocument/2006/relationships/hyperlink" Target="https://www.justdial.com/Ahmedabad/Suramya-Sports-Sankool-Behind-Batalian-Food-Court-Satellite/079PXX79-XX79-180809112251-C9L7_BZDET?xid=QWhtZWRhYmFkIENyaWNrZXQgQ29hY2hpbmcgQ2xhc3Nlcw==" TargetMode="External"/><Relationship Id="rId582" Type="http://schemas.openxmlformats.org/officeDocument/2006/relationships/hyperlink" Target="https://www.justdial.com/Surat/A-One-Cricket-Academy-Opposite-Sunshine-City-Society-Near-Raj-Mall-Dindoli/0261PX261-X261-190624141248-I7R1_BZDET?xid=U3VyYXQgQ3JpY2tldCBDb2FjaGluZyBDbGFzc2Vz" TargetMode="External"/><Relationship Id="rId803" Type="http://schemas.openxmlformats.org/officeDocument/2006/relationships/hyperlink" Target="https://www.justdial.com/Mumbai/Santosh-Sports-Cricket-Academy-Near-Don-Boscow-School-Kalyan-West/022PXX22-XX22-170116161757-W4R6_BZDET?xid=TXVtYmFpIENyaWNrZXQgQ29hY2hpbmcgQ2xhc3Nlcw==" TargetMode="External"/><Relationship Id="rId1226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33" Type="http://schemas.openxmlformats.org/officeDocument/2006/relationships/hyperlink" Target="https://www.justdial.com/Delhi/Cricket-Academy-Of-Pathans-Cricket-Ground-Near-Prateek-Loreals-Ceo-County-Sector-73/011PXX11-XX11-170404151431-I3G5_BZDET?xid=RGVsaGkgQ3JpY2tldCBDb2FjaGluZyBDbGFzc2VzIE5vaWRh" TargetMode="External"/><Relationship Id="rId1640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738" Type="http://schemas.openxmlformats.org/officeDocument/2006/relationships/hyperlink" Target="https://www.justdial.com/Patna/Alex-Circket-Academy-Near-Bishop-Scoot-Giral-School-New-Jaganpura/0612PX612-X612-190822070829-M6D7_BZDET?xid=UGF0bmEgQ3JpY2tldCBDb2FjaGluZyBDbGFzc2Vz" TargetMode="External"/><Relationship Id="rId3" Type="http://schemas.openxmlformats.org/officeDocument/2006/relationships/hyperlink" Target="https://content.jdmagicbox.com/comp/vijayawada/j8/0866px866.x866.140131165137.s2j8/catalogue/v-v-nata-coaching-center-benz-circle-vijayawada-tutorials-1i55qya.jpg?fit=around%7C270%3A130&amp;crop=270%3A130%3B%2A%2C%2A" TargetMode="External"/><Relationship Id="rId235" Type="http://schemas.openxmlformats.org/officeDocument/2006/relationships/hyperlink" Target="https://www.justdial.com/Bangalore/Captains-Xi-Cricket-Coaching-Camp-Opposite-Sneha-Sadan-Boys-Home-Near-Aradhana-School-Jp-Nagar-7th-Phase/080PXX80-XX80-190319215029-I2K4_BZDET?xid=QmFuZ2Fsb3JlIENyaWNrZXQgQ29hY2hpbmcgQ2xhc3Nlcw==" TargetMode="External"/><Relationship Id="rId442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887" Type="http://schemas.openxmlformats.org/officeDocument/2006/relationships/hyperlink" Target="https://www.justdial.com/Mumbai/Payyade-Cricket-Academy-Borivali-West/022PXX22-XX22-181127111414-I2Y3_BZDET?xid=TXVtYmFpIENyaWNrZXQgQ29hY2hpbmcgQ2xhc3Nlcw==" TargetMode="External"/><Relationship Id="rId1072" Type="http://schemas.openxmlformats.org/officeDocument/2006/relationships/hyperlink" Target="https://www.justdial.com/Ludhiana/Bombay-Cycle-House-NEAR-AMAN-CHICKEN-Shastri-Nagar/0161PX161-X161-171212170955-H5A3_BZDET?xid=THVkaGlhbmEgQ3JpY2tldCBDb2FjaGluZyBDbGFzc2Vz" TargetMode="External"/><Relationship Id="rId1500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945" Type="http://schemas.openxmlformats.org/officeDocument/2006/relationships/hyperlink" Target="https://www.google.com/maps/place/Score+More+Academy/@23.8043668,80.3797109,17z/data=!3m1!4b1!4m5!3m4!1s0x3981619a2d5163e5:0x139f728b8b0f5049!8m2!3d23.8043619!4d80.3818996" TargetMode="External"/><Relationship Id="rId302" Type="http://schemas.openxmlformats.org/officeDocument/2006/relationships/hyperlink" Target="https://content.jdmagicbox.com/comp/ahmedabad/k8/079pxx79.xx79.190527182000.w3k8/catalogue/v-sun-sports-academy-thaltej-ahmedabad-cricket-coaching-classes-5mduunc7z7.jpg?fit=around%7C270%3A130&amp;crop=270%3A130%3B%2A%2C%2A" TargetMode="External"/><Relationship Id="rId747" Type="http://schemas.openxmlformats.org/officeDocument/2006/relationships/hyperlink" Target="https://www.justdial.com/Mumbai/Mig-Cricket-Club-Near-Mhada-Office-Gandhi-Nagar-Kala-Nagar-Kherwadi-bandra-East/022PXX22-XX22-000706777355-V5L3_BZDET?xid=TXVtYmFpIENyaWNrZXQgQ29hY2hpbmcgQ2xhc3Nlcw==" TargetMode="External"/><Relationship Id="rId954" Type="http://schemas.openxmlformats.org/officeDocument/2006/relationships/hyperlink" Target="https://www.justdial.com/Jalandhar/Royal-Stumps-Cricket-Academy-Near-Khurla/0181PX181-X181-180101072557-Z9J7_BZDET?xid=SmFsYW5kaGFyIENyaWNrZXQgQ29hY2hpbmcgQ2xhc3NlcyBKYWxhbmRoYXI=" TargetMode="External"/><Relationship Id="rId1377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84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91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805" Type="http://schemas.openxmlformats.org/officeDocument/2006/relationships/hyperlink" Target="https://www.google.com/maps/search/Raipur+cricket+academy/@21.2105106,81.6612048,13z/data=!3m1!4b1" TargetMode="External"/><Relationship Id="rId83" Type="http://schemas.openxmlformats.org/officeDocument/2006/relationships/hyperlink" Target="https://content.jdmagicbox.com/comp/bangalore/76/080p4311876/catalogue/snehasadan-boy-home-bannerghatta-road-bangalore-donation-centres-for-education-5ne1c4imij.jpg?clr=" TargetMode="External"/><Relationship Id="rId179" Type="http://schemas.openxmlformats.org/officeDocument/2006/relationships/hyperlink" Target="https://content.jdmagicbox.com/comp/bangalore/45/080pf016345/catalogue/bangalore-city-cricket-club-indiranagar-bangalore-cricket-coaching-classes-3u07p35.jpg?fit=around%7C270%3A130&amp;crop=270%3A130%3B%2A%2C%2A" TargetMode="External"/><Relationship Id="rId386" Type="http://schemas.openxmlformats.org/officeDocument/2006/relationships/hyperlink" Target="https://content.jdmagicbox.com/comp/ahmedabad/h8/079pxx79.xx79.151102073806.k5h8/catalogue/v-m-cricket-club-sarkhej-road-ahmedabad-cricket-clubs-2y2zrtc.jpg?fit=around%7C270%3A130&amp;crop=270%3A130%3B%2A%2C%2A" TargetMode="External"/><Relationship Id="rId593" Type="http://schemas.openxmlformats.org/officeDocument/2006/relationships/hyperlink" Target="https://www.justdial.com/Vadodara/Marg-Immigration-And-Education-Services-Alkapuri/0265PX265-X265-170703121020-X4X5_BZDET?xid=VmFkb2RhcmEgQ3JpY2tldCBDb2FjaGluZyBDbGFzc2Vz" TargetMode="External"/><Relationship Id="rId607" Type="http://schemas.openxmlformats.org/officeDocument/2006/relationships/hyperlink" Target="http://www.saucricket.com/" TargetMode="External"/><Relationship Id="rId814" Type="http://schemas.openxmlformats.org/officeDocument/2006/relationships/hyperlink" Target="https://www.justdial.com/Mumbai/Chandrakant-Pandit-Cricket-Clinic-Near-Bhavans-College-Andheri-West/022PXX22-XX22-180411224241-B6V9_BZDET?xid=TXVtYmFpIENyaWNrZXQgQ29hY2hpbmcgQ2xhc3Nlcw==" TargetMode="External"/><Relationship Id="rId1237" Type="http://schemas.openxmlformats.org/officeDocument/2006/relationships/hyperlink" Target="http://hyderabadgolfclub.in/" TargetMode="External"/><Relationship Id="rId1444" Type="http://schemas.openxmlformats.org/officeDocument/2006/relationships/hyperlink" Target="https://www.justdial.com/Delhi/Zodiac-Cricket-Club-Noida/011PXX11-XX11-180222230758-N3E4_BZDET?xid=RGVsaGkgQ3JpY2tldCBDb2FjaGluZyBDbGFzc2VzIE5vaWRh" TargetMode="External"/><Relationship Id="rId1651" Type="http://schemas.openxmlformats.org/officeDocument/2006/relationships/hyperlink" Target="https://www.google.com/maps/search/City+Cricket+Coaching+Centre+Guwahati/@26.1578995,91.7416915,4934m/data=!3m2!1e3!4b1" TargetMode="External"/><Relationship Id="rId1889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246" Type="http://schemas.openxmlformats.org/officeDocument/2006/relationships/hyperlink" Target="https://www.justdial.com/Bangalore/CoachDirect-Sports-Center-Begur-Koppa-Road-Hulimangala/080PXX80-XX80-170908120821-D6Q7_BZDET?xid=QmFuZ2Fsb3JlIENyaWNrZXQgQ29hY2hpbmcgQ2xhc3Nlcw==" TargetMode="External"/><Relationship Id="rId453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60" Type="http://schemas.openxmlformats.org/officeDocument/2006/relationships/hyperlink" Target="https://www.justdial.com/Mumbai/Abhishek-coaching-classes-Powai/022PXX22-XX22-170208163340-V1C1_BZDET?xid=TXVtYmFpIENyaWNrZXQgQ29hY2hpbmcgQ2xhc3Nlcw==" TargetMode="External"/><Relationship Id="rId898" Type="http://schemas.openxmlformats.org/officeDocument/2006/relationships/hyperlink" Target="https://www.justdial.com/Mumbai/Club-7D-Guru-Nanak-Nagar-Behind-Gurudhwara-Ahead-Nidan-Diagnosis-Vasai-West/022PXX22-XX22-150727152820-Y6Y9_BZDET?xid=TXVtYmFpIENyaWNrZXQgQ29hY2hpbmcgQ2xhc3Nlcw==" TargetMode="External"/><Relationship Id="rId1083" Type="http://schemas.openxmlformats.org/officeDocument/2006/relationships/hyperlink" Target="https://www.justdial.com/Ludhiana/Satluj-Cricket-Academy-Behind-Punjab-Aggriculture-University-Rishi-Nagar/0161PX161-X161-160909161213-S4B4_BZDET?xid=THVkaGlhbmEgQ3JpY2tldCBDb2FjaGluZyBDbGFzc2Vz" TargetMode="External"/><Relationship Id="rId1290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04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11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49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956" Type="http://schemas.openxmlformats.org/officeDocument/2006/relationships/hyperlink" Target="https://www.google.com/maps/search/Aldine+Classes/@29.0479562,76.6939013,9z/data=!3m1!4b1" TargetMode="External"/><Relationship Id="rId106" Type="http://schemas.openxmlformats.org/officeDocument/2006/relationships/hyperlink" Target="https://www.justdial.com/Bangalore/The-Rock-ITigers-Next-to-Shop-and-Smile-Super-Market-Opposite-Horamavu-Agara-Lake-Horamavu/080PXX80-XX80-170722100118-G8T3_BZDET?xid=QmFuZ2Fsb3JlIENyaWNrZXQgQ29hY2hpbmcgQ2xhc3Nlcw==" TargetMode="External"/><Relationship Id="rId313" Type="http://schemas.openxmlformats.org/officeDocument/2006/relationships/hyperlink" Target="https://www.justdial.com/Ahmedabad/Sprint-Recreation-Near-Shilaj-Circle-Shilaj/079PXX79-XX79-170331173315-P5B1_BZDET?xid=QWhtZWRhYmFkIENyaWNrZXQgQ29hY2hpbmcgQ2xhc3Nlcw==" TargetMode="External"/><Relationship Id="rId758" Type="http://schemas.openxmlformats.org/officeDocument/2006/relationships/hyperlink" Target="https://www.justdial.com/Mumbai/Tiger-Play-(Citi-Mall)-Andheri-West/022PXX22-XX22-140720120323-V5H1_BZDET?xid=TXVtYmFpIENyaWNrZXQgQ29hY2hpbmcgQ2xhc3Nlcw==" TargetMode="External"/><Relationship Id="rId965" Type="http://schemas.openxmlformats.org/officeDocument/2006/relationships/hyperlink" Target="https://www.justdial.com/Chandigarh/Saint-Soldier-Cricket-Academy-Back-Side-Of-Gurdawara-Chandigarh-Sector-28b/0172PX172-X172-150613164243-W6I5_BZDET?xid=Q2hhbmRpZ2FyaCBDcmlja2V0IENvYWNoaW5nIENsYXNzZXM=" TargetMode="External"/><Relationship Id="rId1150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88" Type="http://schemas.openxmlformats.org/officeDocument/2006/relationships/hyperlink" Target="https://greenfieldcricketacademy.com/" TargetMode="External"/><Relationship Id="rId1595" Type="http://schemas.openxmlformats.org/officeDocument/2006/relationships/hyperlink" Target="https://www.google.com/maps/place/VSP+Cricket+Accademy/@22.4423532,87.3199203,172m/data=!3m2!1e3!4b1!4m12!1m6!3m5!1s0x3a1d5b6d5c3c5e65:0xef96b990ba6c772f!2sVSP+Cricket+Accademy!8m2!3d22.442352!4d87.3204675!3m4!1s0x3a1d5b6d5c3c5e65:0xef96b990ba6c772f!8m2!3d22.442352!4d87.3204675" TargetMode="External"/><Relationship Id="rId1609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816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0" Type="http://schemas.openxmlformats.org/officeDocument/2006/relationships/hyperlink" Target="https://content.jdmagicbox.com/comp/def_content/tutorials/default-tutorials-4.jpg?fit=around%7C270%3A130&amp;crop=270%3A130%3B%2A%2C%2A" TargetMode="External"/><Relationship Id="rId94" Type="http://schemas.openxmlformats.org/officeDocument/2006/relationships/hyperlink" Target="https://www.justdial.com/Bangalore/Maruthi-Cricket-Coaching-Centre-Jp-Nagar-7th-Phase/080PXX80-XX80-160331183848-H5Y2_BZDET?xid=QmFuZ2Fsb3JlIENyaWNrZXQgQ29hY2hpbmcgQ2xhc3Nlcw==" TargetMode="External"/><Relationship Id="rId397" Type="http://schemas.openxmlformats.org/officeDocument/2006/relationships/hyperlink" Target="https://www.justdial.com/Ahmedabad/Academy-Of-The-People-For-Sports-Bopal/079PXX79-XX79-170913143706-D4E9_BZDET?xid=QWhtZWRhYmFkIENyaWNrZXQgQ29hY2hpbmcgQ2xhc3Nlcw==" TargetMode="External"/><Relationship Id="rId520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18" Type="http://schemas.openxmlformats.org/officeDocument/2006/relationships/hyperlink" Target="http://www.dholakiyaschools.org/" TargetMode="External"/><Relationship Id="rId825" Type="http://schemas.openxmlformats.org/officeDocument/2006/relationships/hyperlink" Target="https://www.justdial.com/Mumbai/Kooh-Sports-Pvt-Ltd-Opposite-Yash-Raj-Films-Andheri-West/022PXX22-XX22-180521121026-Y4R4_BZDET?xid=TXVtYmFpIENyaWNrZXQgQ29hY2hpbmcgQ2xhc3Nlcw==" TargetMode="External"/><Relationship Id="rId1248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55" Type="http://schemas.openxmlformats.org/officeDocument/2006/relationships/hyperlink" Target="https://www.justdial.com/Delhi/The-Ace-Tennis-Academy-Ambedkar-City-New-Friends-Enclave-Noida-Sector-123/011PXX11-XX11-171106111730-T7Z1_BZDET?xid=RGVsaGkgQ3JpY2tldCBDb2FjaGluZyBDbGFzc2VzIE5vaWRh" TargetMode="External"/><Relationship Id="rId1662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257" Type="http://schemas.openxmlformats.org/officeDocument/2006/relationships/hyperlink" Target="https://content.jdmagicbox.com/comp/bangalore/b8/080pxx80.xx80.120326103123.u8b8/catalogue/jayanagar-cricket-academy-jca-jayanagar-5th-block-bangalore-cricket-coaching-classes-8jctw.jpg?fit=around%7C270%3A130&amp;crop=270%3A130%3B%2A%2C%2A" TargetMode="External"/><Relationship Id="rId464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1010" Type="http://schemas.openxmlformats.org/officeDocument/2006/relationships/hyperlink" Target="https://www.justdial.com/Chandigarh/KPH-Dream-Cricket-Pvt-Ltd-Near-Pvr-Cineama-Industrial-Area-Phase-I/0172PX172-X172-121009154550-H6N4_BZDET?xid=Q2hhbmRpZ2FyaCBDcmlja2V0IENvYWNoaW5nIENsYXNzZXM=" TargetMode="External"/><Relationship Id="rId1094" Type="http://schemas.openxmlformats.org/officeDocument/2006/relationships/hyperlink" Target="https://www.justdial.com/Ludhiana/Panthers-Sport-Academy-Near-By-Gurdwara-Sukhmani-Sahib/0161PX161-X161-180119134637-V7R5_BZDET?xid=THVkaGlhbmEgQ3JpY2tldCBDb2FjaGluZyBDbGFzc2Vz" TargetMode="External"/><Relationship Id="rId1108" Type="http://schemas.openxmlformats.org/officeDocument/2006/relationships/hyperlink" Target="https://www.justdial.com/Ludhiana/Sai-Cricket-Academy-opposite-hero-authorised-showroom-Pakhowal-Road/0161PX161-X161-160107163556-F1Y7_BZDET?xid=THVkaGlhbmEgQ3JpY2tldCBDb2FjaGluZyBDbGFzc2Vz" TargetMode="External"/><Relationship Id="rId1315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967" Type="http://schemas.openxmlformats.org/officeDocument/2006/relationships/hyperlink" Target="https://www.google.com/maps/place/Aazad+Cricket+Club/@23.8355274,79.4460225,17z/data=!3m1!4b1!4m5!3m4!1s0x398201734a2439fd:0x20d4851a278e9817!8m2!3d23.8355225!4d79.4482112" TargetMode="External"/><Relationship Id="rId117" Type="http://schemas.openxmlformats.org/officeDocument/2006/relationships/hyperlink" Target="https://www.justdial.com/Bangalore/Dhi-Sports-Center-Next-to-Mahindra-Lifespace-Arekere-Gate/080PXX80-XX80-150511111554-Z1H1_BZDET?xid=QmFuZ2Fsb3JlIENyaWNrZXQgQ29hY2hpbmcgQ2xhc3Nlcw==" TargetMode="External"/><Relationship Id="rId671" Type="http://schemas.openxmlformats.org/officeDocument/2006/relationships/hyperlink" Target="https://www.justdial.com/Mumbai/The-Sports-Gurukul-Behind-Asha-Parekh-Hospital-Santacruz-West/022P1236678421K3J5U6_BZDET?xid=TXVtYmFpIENyaWNrZXQgQ29hY2hpbmcgQ2xhc3Nlcw==" TargetMode="External"/><Relationship Id="rId769" Type="http://schemas.openxmlformats.org/officeDocument/2006/relationships/hyperlink" Target="https://www.justdial.com/Mumbai/Roshan-Cricket-Club-Kamothe/022PXX22-XX22-180328044111-E2V1_BZDET?xid=TXVtYmFpIENyaWNrZXQgQ29hY2hpbmcgQ2xhc3Nlcw==" TargetMode="External"/><Relationship Id="rId976" Type="http://schemas.openxmlformats.org/officeDocument/2006/relationships/hyperlink" Target="https://www.justdial.com/Chandigarh/Dashmesh-Cricket-Academy-Near-Gurudwara-Nabha-Sahib/0172PX172-X172-180327031946-U4F5_BZDET?xid=Q2hhbmRpZ2FyaCBDcmlja2V0IENvYWNoaW5nIENsYXNzZXM=" TargetMode="External"/><Relationship Id="rId1399" Type="http://schemas.openxmlformats.org/officeDocument/2006/relationships/hyperlink" Target="https://www.justdial.com/Delhi/Cricket-Academy-Harry-Behind-CNG-Pump-Police-Lines-Pitampura/011PXX11-XX11-110926172559-N5Z6_BZDET?xid=RGVsaGkgQ3JpY2tldCBDb2FjaGluZyBDbGFzc2Vz" TargetMode="External"/><Relationship Id="rId324" Type="http://schemas.openxmlformats.org/officeDocument/2006/relationships/hyperlink" Target="https://www.justdial.com/Ahmedabad/Snb-Cricket-Coaching-Academy-Behind-L-G-Police-Chowky-Maninagar/079PXX79-XX79-160423103514-M9Z5_BZDET?xid=QWhtZWRhYmFkIENyaWNrZXQgQ29hY2hpbmcgQ2xhc3Nlcw==" TargetMode="External"/><Relationship Id="rId531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29" Type="http://schemas.openxmlformats.org/officeDocument/2006/relationships/hyperlink" Target="https://www.justdial.com/Mumbai/S-P-Group-Cricket-Academy-Near-Bombay-Scottish-School-Mahim/022PXX22-XX22-100403171329-N8Y5_BZDET?xid=TXVtYmFpIENyaWNrZXQgQ29hY2hpbmcgQ2xhc3Nlcw==" TargetMode="External"/><Relationship Id="rId1161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259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66" Type="http://schemas.openxmlformats.org/officeDocument/2006/relationships/hyperlink" Target="https://www.justdial.com/Delhi/Striker-Sports-Near-Amar-Pali-Village-Indirapuram/011PXX11-XX11-180803195306-U5M6_BZDET?xid=RGVsaGkgQ3JpY2tldCBDb2FjaGluZyBDbGFzc2VzIE5vaWRh" TargetMode="External"/><Relationship Id="rId2005" Type="http://schemas.openxmlformats.org/officeDocument/2006/relationships/hyperlink" Target="https://www.google.com/maps/search/blu+ocean+football+academy/@23.2697096,77.4226889,13z/data=!3m1!4b1" TargetMode="External"/><Relationship Id="rId836" Type="http://schemas.openxmlformats.org/officeDocument/2006/relationships/hyperlink" Target="https://www.justdial.com/Mumbai/Gurukul-Cricket-Academy-Ronchapada-Near-Shamiana-Hotel-Yeoor-Thane-West/022PXX22-XX22-170626120116-Y7W9_BZDET?xid=TXVtYmFpIENyaWNrZXQgQ29hY2hpbmcgQ2xhc3Nlcw==" TargetMode="External"/><Relationship Id="rId1021" Type="http://schemas.openxmlformats.org/officeDocument/2006/relationships/hyperlink" Target="https://www.justdial.com/Chandigarh/Achievers-School-Of-Cricket-Neargurudwara-Mohali-Sas-Nagar/0172PX172-X172-181210151408-U8U7_BZDET?xid=Q2hhbmRpZ2FyaCBDcmlja2V0IENvYWNoaW5nIENsYXNzZXM=" TargetMode="External"/><Relationship Id="rId1119" Type="http://schemas.openxmlformats.org/officeDocument/2006/relationships/hyperlink" Target="https://www.justdial.com/Ludhiana/Five-S-A-Cricket-Academy-Behind-Bcm-School-Basant-Avenue/0161PX161-X161-180719191459-U1M6_BZDET?xid=THVkaGlhbmEgQ3JpY2tldCBDb2FjaGluZyBDbGFzc2Vz" TargetMode="External"/><Relationship Id="rId1673" Type="http://schemas.openxmlformats.org/officeDocument/2006/relationships/hyperlink" Target="https://www.google.com/maps/search/city+cricket+coaching/@26.1610091,91.7416915,14z/data=!3m1!4b1" TargetMode="External"/><Relationship Id="rId1880" Type="http://schemas.openxmlformats.org/officeDocument/2006/relationships/hyperlink" Target="https://www.google.com/maps/place/Xavier+Cricket+Academy/@23.2292058,77.4790282,17z/data=!3m1!4b1!4m5!3m4!1s0x397c41b5841ac447:0xcdedd46293d7e65d!8m2!3d23.2292009!4d77.4812169" TargetMode="External"/><Relationship Id="rId1978" Type="http://schemas.openxmlformats.org/officeDocument/2006/relationships/hyperlink" Target="https://www.google.com/maps/search/Mahindra's+Coaching+Institute/@23.2786875,77.4231637,13z/data=!3m1!4b1" TargetMode="External"/><Relationship Id="rId903" Type="http://schemas.openxmlformats.org/officeDocument/2006/relationships/hyperlink" Target="https://www.justdial.com/Mumbai/New-Hind-Sporting-Club-Opposite-Ruia-College-Matunga-East/022PXX22-XX22-110508104054-N3E7_BZDET?xid=TXVtYmFpIENyaWNrZXQgQ29hY2hpbmcgQ2xhc3Nlcw==" TargetMode="External"/><Relationship Id="rId1326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33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40" Type="http://schemas.openxmlformats.org/officeDocument/2006/relationships/hyperlink" Target="https://www.justdial.com/Patna/Sports-Academy-Masaurhi/0612PX612-X612-200408102720-L2L6_BZDET?xid=UGF0bmEgQ3JpY2tldCBDb2FjaGluZyBDbGFzc2Vz" TargetMode="External"/><Relationship Id="rId32" Type="http://schemas.openxmlformats.org/officeDocument/2006/relationships/hyperlink" Target="https://content.jdmagicbox.com/comp/hyderabad/s1/040pxx40.xx40.180705174158.a2s1/catalogue/elite-sports-hub-miyapur-hyderabad-cricket-coaching-classes-00y4nsa1oj.jpg?clr=" TargetMode="External"/><Relationship Id="rId1600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838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81" Type="http://schemas.openxmlformats.org/officeDocument/2006/relationships/hyperlink" Target="https://www.justdial.com/Bangalore/Bangalore-City-Cricket-Club-Adjacent-to-80-Feet-Road-Indiranagar/080PF016345_BZDET?xid=QmFuZ2Fsb3JlIENyaWNrZXQgQ29hY2hpbmcgQ2xhc3Nlcw==" TargetMode="External"/><Relationship Id="rId1905" Type="http://schemas.openxmlformats.org/officeDocument/2006/relationships/hyperlink" Target="https://www.google.com/maps/search/NCCC/@16.0080539,83.120901,4z/data=!3m1!4b1" TargetMode="External"/><Relationship Id="rId279" Type="http://schemas.openxmlformats.org/officeDocument/2006/relationships/hyperlink" Target="https://www.justdial.com/Bangalore/Cosmic-Cricket-Academy-Near-Dadaalladmara-Chikkanahalli/080PXX80-XX80-190815214654-Z4A8_BZDET?xid=QmFuZ2Fsb3JlIENyaWNrZXQgQ29hY2hpbmcgQ2xhc3Nlcw==" TargetMode="External"/><Relationship Id="rId486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93" Type="http://schemas.openxmlformats.org/officeDocument/2006/relationships/hyperlink" Target="https://www.justdial.com/Mumbai/Karnala-Sports-Academy-Behind-HOC-Colony-Panvel/022PXX22-XX22-090619110853-N5X2_BZDET?xid=TXVtYmFpIENyaWNrZXQgQ29hY2hpbmcgQ2xhc3Nlcw==" TargetMode="External"/><Relationship Id="rId139" Type="http://schemas.openxmlformats.org/officeDocument/2006/relationships/hyperlink" Target="https://www.justdial.com/Bangalore/Gopalan-Sports-Center-Hoodi/080PXX80-XX80-180223215821-J7P5_BZDET?xid=QmFuZ2Fsb3JlIENyaWNrZXQgQ29hY2hpbmcgQ2xhc3Nlcw==" TargetMode="External"/><Relationship Id="rId346" Type="http://schemas.openxmlformats.org/officeDocument/2006/relationships/hyperlink" Target="https://www.justdial.com/Ahmedabad/Sgvp-Surya-Sports-Academy-Near-Sgvp-Circle-Opposite-Nirma-University-Gota-Road/079PXX79-XX79-130919124236-C3W4_BZDET?xid=QWhtZWRhYmFkIENyaWNrZXQgQ29hY2hpbmcgQ2xhc3Nlcw==" TargetMode="External"/><Relationship Id="rId553" Type="http://schemas.openxmlformats.org/officeDocument/2006/relationships/hyperlink" Target="https://www.justdial.com/Surat/Lalbhai-Contractor-Stadium-Behind-Big-Bazaar-Near-Rahul-Raj-Mall-Dumas-Road/0261PX261-X261-120829162525-N5G7_BZDET?xid=U3VyYXQgQ3JpY2tldCBDb2FjaGluZyBDbGFzc2Vz" TargetMode="External"/><Relationship Id="rId760" Type="http://schemas.openxmlformats.org/officeDocument/2006/relationships/hyperlink" Target="https://www.justdial.com/Mumbai/Tiger-Play-(Citi-Mall)-Andheri-West/022PXX22-XX22-140720120323-V5H1_BZDET?xid=TXVtYmFpIENyaWNrZXQgQ29hY2hpbmcgQ2xhc3Nlcw==" TargetMode="External"/><Relationship Id="rId998" Type="http://schemas.openxmlformats.org/officeDocument/2006/relationships/hyperlink" Target="https://www.justdial.com/Chandigarh/Satluj-Stunners-Cricket-Academy/0172PX172-X172-200221225450-K8B6_BZDET?xid=Q2hhbmRpZ2FyaCBDcmlja2V0IENvYWNoaW5nIENsYXNzZXM=" TargetMode="External"/><Relationship Id="rId1183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90" Type="http://schemas.openxmlformats.org/officeDocument/2006/relationships/hyperlink" Target="https://www.google.com/maps/dir/28.667617,77.320955/Sehwag+Cricket+Academy,+SS+khalsa+senior+secondary+school,+Amar+Colony+A+Block,+Lajpat+Nagar,+New+Delhi,+Delhi+110024/@28.6150824,77.2143678,12z/data=!3m1!4b1!4m9!4m8!1m1!4e1!1m5!1m1!1s0x390ce3b4a3ffffff:0xcb0dcbb4af940226!2m2!1d77.2416812!2d28.5621724" TargetMode="External"/><Relationship Id="rId206" Type="http://schemas.openxmlformats.org/officeDocument/2006/relationships/hyperlink" Target="https://content.jdmagicbox.com/comp/bangalore/x6/080pxx80.xx80.180326104519.x4x6/catalogue/giridhanva-cricket-academy-bangalore-0bnojyxgyj.jpg?fit=around%7C270%3A130&amp;crop=270%3A130%3B%2A%2C%2A" TargetMode="External"/><Relationship Id="rId413" Type="http://schemas.openxmlformats.org/officeDocument/2006/relationships/hyperlink" Target="https://content.jdmagicbox.com/comp/def_content/cricket-coaching-classes/shutterstock-647603353-cricket-coaching-classes-12-svzbv.jpg?clr=" TargetMode="External"/><Relationship Id="rId858" Type="http://schemas.openxmlformats.org/officeDocument/2006/relationships/hyperlink" Target="https://www.justdial.com/Mumbai/Salgaonkar-Sports-Academy-Near-Fire-Brigade-Thane-West/022PXX22-XX22-100403170647-L2Y7_BZDET?xid=TXVtYmFpIENyaWNrZXQgQ29hY2hpbmcgQ2xhc3Nlcw==" TargetMode="External"/><Relationship Id="rId1043" Type="http://schemas.openxmlformats.org/officeDocument/2006/relationships/hyperlink" Target="https://www.justdial.com/Chandigarh/Dps-World-School-Will-2-Win-Cricket-Acadmy-NEAR-GREEN-VALLY-TOWAR/0172PX172-X172-170418171058-J3M9_BZDET?xid=Q2hhbmRpZ2FyaCBDcmlja2V0IENvYWNoaW5nIENsYXNzZXM=" TargetMode="External"/><Relationship Id="rId1488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695" Type="http://schemas.openxmlformats.org/officeDocument/2006/relationships/hyperlink" Target="https://www.justdial.com/Patna/Sardar-Patel-Cricket-Academy-Patna-Bihar-Mithapur/0612PX612-X612-180701185626-H2Y6_BZDET?xid=UGF0bmEgQ3JpY2tldCBDb2FjaGluZyBDbGFzc2Vz" TargetMode="External"/><Relationship Id="rId620" Type="http://schemas.openxmlformats.org/officeDocument/2006/relationships/hyperlink" Target="https://mcamehsana.wixsite.com/sca2018" TargetMode="External"/><Relationship Id="rId718" Type="http://schemas.openxmlformats.org/officeDocument/2006/relationships/hyperlink" Target="https://www.justdial.com/Mumbai/Juhu-Vile-Parle-Gymkhana-Club-Opposite-Juhu-Bus-Depot-Jvpd-Scheme-Juhu/022P1000807_BZDET?xid=TXVtYmFpIENyaWNrZXQgQ29hY2hpbmcgQ2xhc3Nlcw==" TargetMode="External"/><Relationship Id="rId925" Type="http://schemas.openxmlformats.org/officeDocument/2006/relationships/hyperlink" Target="https://www.justdial.com/Mumbai/Mumbai-Womens-Cricket-Association-Behind-Plazza-Cinema-Dadar-West/022P5600507_BZDET?xid=TXVtYmFpIENyaWNrZXQgQ29hY2hpbmcgQ2xhc3Nlcw==" TargetMode="External"/><Relationship Id="rId1250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48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55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62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110" Type="http://schemas.openxmlformats.org/officeDocument/2006/relationships/hyperlink" Target="https://www.justdial.com/Ludhiana/G-J-Sports-Event-Company-Village-Mangali-Nichi-RAI-Chaaki-Ludhiana-HO/0161PX161-X161-121001133115-X1Z9_BZDET?xid=THVkaGlhbmEgQ3JpY2tldCBDb2FjaGluZyBDbGFzc2Vz" TargetMode="External"/><Relationship Id="rId1208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15" Type="http://schemas.openxmlformats.org/officeDocument/2006/relationships/hyperlink" Target="https://www.justdial.com/Delhi/Sports-Zone-Entry-Gate-No-3-RK-Puram-Sector-4/011PXX11-XX11-100911102932-W3Z8_BZDET?xid=RGVsaGkgQ3JpY2tldCBDb2FjaGluZyBDbGFzc2Vz" TargetMode="External"/><Relationship Id="rId54" Type="http://schemas.openxmlformats.org/officeDocument/2006/relationships/hyperlink" Target="https://content.jdmagicbox.com/comp/hyderabad/l7/040pxx40.xx40.171004070039.u2l7/catalogue/dronacharya-cricket-academy-uppal-hyderabad-sports-ground-14zbntcguo.jpg?clr=" TargetMode="External"/><Relationship Id="rId1622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927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270" Type="http://schemas.openxmlformats.org/officeDocument/2006/relationships/hyperlink" Target="https://www.justdial.com/Bangalore/CoachDirect/080PXX80-XX80-160427151628-G7E3_BZDET?xid=QmFuZ2Fsb3JlIENyaWNrZXQgQ29hY2hpbmcgQ2xhc3Nlcw==" TargetMode="External"/><Relationship Id="rId130" Type="http://schemas.openxmlformats.org/officeDocument/2006/relationships/hyperlink" Target="https://www.justdial.com/Bangalore/Athena-Sports-Varthur/080PXX80-XX80-180921194338-J9S7_BZDET?xid=QmFuZ2Fsb3JlIENyaWNrZXQgQ29hY2hpbmcgQ2xhc3Nlcw==" TargetMode="External"/><Relationship Id="rId368" Type="http://schemas.openxmlformats.org/officeDocument/2006/relationships/hyperlink" Target="https://content.jdmagicbox.com/comp/ahmedabad/n8/079pxx79.xx79.180303184423.d1n8/catalogue/olympian-cricket-academy-south-bopal-ahmedabad-cricket-coaching-classes-gayehcdy3s.jpg?fit=around%7C270%3A130&amp;crop=270%3A130%3B%2A%2C%2A" TargetMode="External"/><Relationship Id="rId575" Type="http://schemas.openxmlformats.org/officeDocument/2006/relationships/hyperlink" Target="https://www.justdial.com/Surat/A-One-Cricket-Academy-Opposite-Sunshine-City-Society-Near-Raj-Mall-Dindoli/0261PX261-X261-190624141248-I7R1_BZDET?xid=U3VyYXQgQ3JpY2tldCBDb2FjaGluZyBDbGFzc2Vz" TargetMode="External"/><Relationship Id="rId782" Type="http://schemas.openxmlformats.org/officeDocument/2006/relationships/hyperlink" Target="https://www.justdial.com/Mumbai/Pravin-Tambe-Cricket-Academy-Nirmal-Nagar-Salpa-Devi-Pada-Mulund-West/022PXX22-XX22-180328010413-N7I7_BZDET?xid=TXVtYmFpIENyaWNrZXQgQ29hY2hpbmcgQ2xhc3Nlcw==" TargetMode="External"/><Relationship Id="rId228" Type="http://schemas.openxmlformats.org/officeDocument/2006/relationships/hyperlink" Target="https://www.justdial.com/Bangalore/Bangalore-South-Cricket-Academy-Basavanagudi/080PXX80-XX80-130610152234-E5U8_BZDET?xid=QmFuZ2Fsb3JlIENyaWNrZXQgQ29hY2hpbmcgQ2xhc3Nlcw==" TargetMode="External"/><Relationship Id="rId435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42" Type="http://schemas.openxmlformats.org/officeDocument/2006/relationships/hyperlink" Target="https://www.justdial.com/Mumbai/Mumbai-Cricket-Club-Opposite-Laxmi-Restaurant-Vakola-Santacruz-East/022PXX22-XX22-111219111523-Q7V6_BZDET?xid=TXVtYmFpIENyaWNrZXQgQ29hY2hpbmcgQ2xhc3Nlcw==" TargetMode="External"/><Relationship Id="rId1065" Type="http://schemas.openxmlformats.org/officeDocument/2006/relationships/hyperlink" Target="https://www.justdial.com/Chandigarh/AC-GLOBAL-CRICKET-ACADEMY-A-C-NATIONAL-SCHOOL-BACK-SIDE-PARMAR-PETROL-PUMP-Dhakoli/0172PX172-X172-160808185317-J7U2_BZDET?xid=Q2hhbmRpZ2FyaCBDcmlja2V0IENvYWNoaW5nIENsYXNzZXM=" TargetMode="External"/><Relationship Id="rId1272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502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947" Type="http://schemas.openxmlformats.org/officeDocument/2006/relationships/hyperlink" Target="https://www.justdial.com/Mumbai/Tejas-Patil-International-Sports-Complex-(Head-Office)-Near-Rajanigandha-Hospital-MIDC-Dombivli-East/022PXX22-XX22-190411133508-J4I5_BZDET?xid=TXVtYmFpIENyaWNrZXQgQ29hY2hpbmcgQ2xhc3Nlcw==" TargetMode="External"/><Relationship Id="rId1132" Type="http://schemas.openxmlformats.org/officeDocument/2006/relationships/hyperlink" Target="https://www.justdial.com/Ludhiana/Five-Star-Welfare-Sports-Club-Behind-G-N-E-Gollege/0161PX161-X161-200323215844-I3N1_BZDET?xid=THVkaGlhbmEgQ3JpY2tldCBDb2FjaGluZyBDbGFzc2Vz" TargetMode="External"/><Relationship Id="rId1577" Type="http://schemas.openxmlformats.org/officeDocument/2006/relationships/hyperlink" Target="https://www.google.com/maps/place/Purulia+Cricket+Academy/@23.3236536,86.3556048,685m/data=!3m2!1e3!4b1!4m5!3m4!1s0x39f67d88ad0c22f5:0xb963ca4cfd689cd8!8m2!3d23.3236487!4d86.3577935" TargetMode="External"/><Relationship Id="rId1784" Type="http://schemas.openxmlformats.org/officeDocument/2006/relationships/hyperlink" Target="https://www.google.com/maps/search/Foundation+Cricket+Academy/@28.5296528,77.065589,11z/data=!3m1!4b1" TargetMode="External"/><Relationship Id="rId1991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76" Type="http://schemas.openxmlformats.org/officeDocument/2006/relationships/hyperlink" Target="https://www.justdial.com/Bangalore/Sunrisers-Sports-Cultural-Federation-Near-Library-Vidyaranyapura/080PXX80-XX80-190121150738-A8J1_BZDET?xid=QmFuZ2Fsb3JlIENyaWNrZXQgQ29hY2hpbmcgQ2xhc3Nlcw==" TargetMode="External"/><Relationship Id="rId807" Type="http://schemas.openxmlformats.org/officeDocument/2006/relationships/hyperlink" Target="https://www.justdial.com/Mumbai/Khelomore-Vile-Parle-East/022PXX22-XX22-170606133036-E5H6_BZDET?xid=TXVtYmFpIENyaWNrZXQgQ29hY2hpbmcgQ2xhc3Nlcw==" TargetMode="External"/><Relationship Id="rId1437" Type="http://schemas.openxmlformats.org/officeDocument/2006/relationships/hyperlink" Target="https://www.justdial.com/Delhi/Yuvraj-Singh-Centre-Of-Excellence-Noida-Sector-100/011PXX11-XX11-111220104246-M6P7_BZDET?xid=RGVsaGkgQ3JpY2tldCBDb2FjaGluZyBDbGFzc2VzIE5vaWRh" TargetMode="External"/><Relationship Id="rId1644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851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504" Type="http://schemas.openxmlformats.org/officeDocument/2006/relationships/hyperlink" Target="https://www.google.com/maps/place/Siliguri+Cricket+Coaching+Centre/@26.6857083,88.4221791,666m/data=!3m2!1e3!4b1!4m5!3m4!1s0x39e443dde9e3be01:0xcde49629bc2815e8!8m2!3d26.6857035!4d88.4243678" TargetMode="External"/><Relationship Id="rId1711" Type="http://schemas.openxmlformats.org/officeDocument/2006/relationships/hyperlink" Target="https://www.justdial.com/Patna/Rana-Cricket-Club-Moinulhaq-Stadium-Rajendranagar/0612PX612-X612-171230133048-J9Z5_BZDET?xid=UGF0bmEgQ3JpY2tldCBDb2FjaGluZyBDbGFzc2Vz" TargetMode="External"/><Relationship Id="rId1949" Type="http://schemas.openxmlformats.org/officeDocument/2006/relationships/hyperlink" Target="https://www.google.com/maps/place/Akshar+Dham+Academy/@26.8487638,75.8076953,17z/data=!3m1!4b1!4m5!3m4!1s0x396db60b028c1897:0x4dcea39decee4313!8m2!3d26.848759!4d75.809884" TargetMode="External"/><Relationship Id="rId292" Type="http://schemas.openxmlformats.org/officeDocument/2006/relationships/hyperlink" Target="https://www.justdial.com/Bangalore/Agile-Cricket-Academy-Near-Datha-Sports-Academy-HSR-Layout-Sector-7/080PXX80-XX80-190620164743-D4Y8_BZDET?xid=QmFuZ2Fsb3JlIENyaWNrZXQgQ29hY2hpbmcgQ2xhc3Nlcw==" TargetMode="External"/><Relationship Id="rId1809" Type="http://schemas.openxmlformats.org/officeDocument/2006/relationships/hyperlink" Target="https://www.google.com/maps/place/Sportz+Mania+-+Best+Cricket+%7C+Football+%7C+Badminton+%7C+Padel+%7C+Skating+Sports+Club+at+Raipur+%7CBest+Sports+Academy+in+Raipur,+Chhatisgarh/@21.2544663,81.6643661,17z/data=!3m1!4b1!4m5!3m4!1s0x3a28dd68f8005e37:0x19b8b72f8e365019!8m2!3d21.2544663!4d81.6665548" TargetMode="External"/><Relationship Id="rId597" Type="http://schemas.openxmlformats.org/officeDocument/2006/relationships/hyperlink" Target="https://www.justdial.com/Vadodara/Baroda-Disable-Cricket-Association-Near-Swiming-Pool-Near-Rajiv-Gandhi-Vaghodia-Road-Vadodara/0265PX265-X265-120113162604-M2C8_BZDET?xid=VmFkb2RhcmEgQ3JpY2tldCBDb2FjaGluZyBDbGFzc2Vz" TargetMode="External"/><Relationship Id="rId152" Type="http://schemas.openxmlformats.org/officeDocument/2006/relationships/hyperlink" Target="https://content.jdmagicbox.com/comp/bangalore/d5/080pxx80.xx80.160326125828.k7d5/catalogue/invictus-sports-arena-chikbanavara-bangalore-sports-clubs-1bfgpikpgz.jpeg?fit=around%7C270%3A130&amp;crop=270%3A130%3B%2A%2C%2A" TargetMode="External"/><Relationship Id="rId457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1087" Type="http://schemas.openxmlformats.org/officeDocument/2006/relationships/hyperlink" Target="https://www.justdial.com/Ludhiana/Everest-Yoga-Institute-Near-Allahabad-Bank-Raj-Guru-Nagar/0161PX161-X161-160301182612-Y8S4_BZDET?xid=THVkaGlhbmEgQ3JpY2tldCBDb2FjaGluZyBDbGFzc2Vz" TargetMode="External"/><Relationship Id="rId1294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664" Type="http://schemas.openxmlformats.org/officeDocument/2006/relationships/hyperlink" Target="https://www.justdial.com/Mumbai/Mira-Bhayander-Sports-Complex-Near-Hanuman-Mandir-Bhayandar-East/022PXX22-XX22-180327215019-N4Y9_BZDET?xid=TXVtYmFpIENyaWNrZXQgQ29hY2hpbmcgQ2xhc3Nlcw==" TargetMode="External"/><Relationship Id="rId871" Type="http://schemas.openxmlformats.org/officeDocument/2006/relationships/hyperlink" Target="https://www.justdial.com/Mumbai/Sports-Gurukul-LLP-(the-Sports-Gurukul)-Opposite-Raheja-College-Santacruz-West/022PXX22-XX22-090921151724-E4Y1_BZDET?xid=TXVtYmFpIENyaWNrZXQgQ29hY2hpbmcgQ2xhc3Nlcw==" TargetMode="External"/><Relationship Id="rId969" Type="http://schemas.openxmlformats.org/officeDocument/2006/relationships/hyperlink" Target="https://www.justdial.com/Chandigarh/Future-Star-High-Performance-Cricket-Academy-Kaimwala/0172PX172-X172-170124134853-V8N2_BZDET?xid=Q2hhbmRpZ2FyaCBDcmlja2V0IENvYWNoaW5nIENsYXNzZXM=" TargetMode="External"/><Relationship Id="rId1599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317" Type="http://schemas.openxmlformats.org/officeDocument/2006/relationships/hyperlink" Target="https://content.jdmagicbox.com/comp/ahmedabad/z9/079pxx79.xx79.170722013002.k1z9/catalogue/grp-sports-academy-vastral-ahmedabad-cricket-coaching-classes-bik356iajd.jpg?fit=around%7C270%3A130&amp;crop=270%3A130%3B%2A%2C%2A" TargetMode="External"/><Relationship Id="rId524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731" Type="http://schemas.openxmlformats.org/officeDocument/2006/relationships/hyperlink" Target="https://www.justdial.com/Mumbai/Prabodhan-Krida-Bhavan-Siddharth-Nagar-Goregaon-West/022P100246_BZDET?xid=TXVtYmFpIENyaWNrZXQgQ29hY2hpbmcgQ2xhc3Nlcw==" TargetMode="External"/><Relationship Id="rId1154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61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59" Type="http://schemas.openxmlformats.org/officeDocument/2006/relationships/hyperlink" Target="https://www.justdial.com/Delhi/Dasna-Cricket-Stadium-(Cricket-Ground)-Near-Dasna-Toll-Dasna/011PXX11-XX11-150907022412-C2P1_BZDET?xid=RGVsaGkgQ3JpY2tldCBDb2FjaGluZyBDbGFzc2VzIE5vaWRh" TargetMode="External"/><Relationship Id="rId98" Type="http://schemas.openxmlformats.org/officeDocument/2006/relationships/hyperlink" Target="https://content.jdmagicbox.com/comp/bangalore/v1/080pxx80.xx80.161117184709.j5v1/catalogue/bangalore-indoor-cricket-club-bangalore-1tf4h.jpg?fit=around%7C270%3A130&amp;crop=270%3A130%3B%2A%2C%2A" TargetMode="External"/><Relationship Id="rId829" Type="http://schemas.openxmlformats.org/officeDocument/2006/relationships/hyperlink" Target="https://www.justdial.com/Mumbai/Rise-Shine-Cricket-Academy-Kamothe/022PXX22-XX22-140817220814-Q5B9_BZDET?xid=TXVtYmFpIENyaWNrZXQgQ29hY2hpbmcgQ2xhc3Nlcw==" TargetMode="External"/><Relationship Id="rId1014" Type="http://schemas.openxmlformats.org/officeDocument/2006/relationships/hyperlink" Target="https://www.justdial.com/Chandigarh/Velocity-Football-Academy-Beside-Jain-Mandir-Chandigarh-Sector-28d/0172PX172-X172-190325212403-E3Q7_BZDET?xid=Q2hhbmRpZ2FyaCBDcmlja2V0IENvYWNoaW5nIENsYXNzZXM=" TargetMode="External"/><Relationship Id="rId1221" Type="http://schemas.openxmlformats.org/officeDocument/2006/relationships/hyperlink" Target="http://www.saniamirzatennisacademy.com/" TargetMode="External"/><Relationship Id="rId1666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873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319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26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33" Type="http://schemas.openxmlformats.org/officeDocument/2006/relationships/hyperlink" Target="https://www.google.com/maps/search/DMS+Cricket+Academy/@25.6333567,85.0839079,21512m/data=!3m2!1e3!4b1" TargetMode="External"/><Relationship Id="rId1940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25" Type="http://schemas.openxmlformats.org/officeDocument/2006/relationships/hyperlink" Target="https://content.jdmagicbox.com/comp/hyderabad/i9/040pxx40.xx40.170424174559.v3i9/catalogue/rao-s-cricket-academy-suchitra-junction-hyderabad-cricket-coaching-classes-1r36rtf.jpg?clr=" TargetMode="External"/><Relationship Id="rId1800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74" Type="http://schemas.openxmlformats.org/officeDocument/2006/relationships/hyperlink" Target="https://www.justdial.com/Bangalore/Vamos-Khugar-Cricket-Academy/080PXX80-XX80-200207202258-V8D1_BZDET?xid=QmFuZ2Fsb3JlIENyaWNrZXQgQ29hY2hpbmcgQ2xhc3Nlcw==" TargetMode="External"/><Relationship Id="rId381" Type="http://schemas.openxmlformats.org/officeDocument/2006/relationships/hyperlink" Target="https://www.justdial.com/Ahmedabad/Felan-Cricket-Academy-Near-Indra-Bridge-Airport-Circle-Hansol/079PXX79-XX79-180407185647-R8C9_BZDET?xid=QWhtZWRhYmFkIENyaWNrZXQgQ29hY2hpbmcgQ2xhc3Nlcw==" TargetMode="External"/><Relationship Id="rId241" Type="http://schemas.openxmlformats.org/officeDocument/2006/relationships/hyperlink" Target="https://www.justdial.com/Bangalore/Bangalore-Sports-Promoters-Near-Biriyani-Point-Kullapa-Circle-Banaswadi-Main-Road/080PXX80-XX80-170209180403-B8A7_BZDET?xid=QmFuZ2Fsb3JlIENyaWNrZXQgQ29hY2hpbmcgQ2xhc3Nlcw==" TargetMode="External"/><Relationship Id="rId479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86" Type="http://schemas.openxmlformats.org/officeDocument/2006/relationships/hyperlink" Target="https://www.justdial.com/Mumbai/ASFA-Academy-For-Sports-Fitness-and-Martial-Arts-Near-Chandan-Cinema-Juhu/022PXX22-XX22-180813193842-I8B5_BZDET?xid=TXVtYmFpIENyaWNrZXQgQ29hY2hpbmcgQ2xhc3Nlcw==" TargetMode="External"/><Relationship Id="rId893" Type="http://schemas.openxmlformats.org/officeDocument/2006/relationships/hyperlink" Target="https://www.justdial.com/Mumbai/Hritika-Sports-Opposite-Vakola-Masjid-Near-Military-Camp-Vakola-santacruz-East/022PXX22-XX22-181114163516-V5I8_BZDET?xid=TXVtYmFpIENyaWNrZXQgQ29hY2hpbmcgQ2xhc3Nlcw==" TargetMode="External"/><Relationship Id="rId339" Type="http://schemas.openxmlformats.org/officeDocument/2006/relationships/hyperlink" Target="https://www.justdial.com/Ahmedabad/C-N-Sports-Academy-Ambawadi/079PXX79-XX79-140205114515-C2U5_BZDET?xid=QWhtZWRhYmFkIENyaWNrZXQgQ29hY2hpbmcgQ2xhc3Nlcw==" TargetMode="External"/><Relationship Id="rId546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753" Type="http://schemas.openxmlformats.org/officeDocument/2006/relationships/hyperlink" Target="https://www.justdial.com/Mumbai/Mulund-Gymkhana-Opposite-Shahani-Colony-Mulund-East/022P8401374_BZDET?xid=TXVtYmFpIENyaWNrZXQgQ29hY2hpbmcgQ2xhc3Nlcw==" TargetMode="External"/><Relationship Id="rId1176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83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01" Type="http://schemas.openxmlformats.org/officeDocument/2006/relationships/hyperlink" Target="https://content.jdmagicbox.com/comp/bangalore/x8/080pxx80.xx80.140319191544.l3x8/catalogue/sports1-girinagar-bangalore-sports-clubs-1umqjsclq4.jpg?fit=around%7C270%3A130&amp;crop=270%3A130%3B%2A%2C%2A" TargetMode="External"/><Relationship Id="rId406" Type="http://schemas.openxmlformats.org/officeDocument/2006/relationships/hyperlink" Target="https://www.justdial.com/Ahmedabad/Rashmin-Parikh-Satellite-Road/079PXX79-XX79-160404141751-N6C5_BZDET?xid=QWhtZWRhYmFkIENyaWNrZXQgQ29hY2hpbmcgQ2xhc3Nlcw==" TargetMode="External"/><Relationship Id="rId960" Type="http://schemas.openxmlformats.org/officeDocument/2006/relationships/hyperlink" Target="https://www.justdial.com/Jalandhar/Harbhajan-Singh-Institute-Of-Cricket-Near-Suranussi-Session-Courts/0181PX181-X181-130306171440-I9C1_BZDET?xid=SmFsYW5kaGFyIENyaWNrZXQgQ29hY2hpbmcgQ2xhc3NlcyBKYWxhbmRoYXI=" TargetMode="External"/><Relationship Id="rId1036" Type="http://schemas.openxmlformats.org/officeDocument/2006/relationships/hyperlink" Target="https://www.justdial.com/Chandigarh/Sn43-Cricket-Academy-Between-Shishu-Niketan-School-Chandigarh-Sector-43/0172PX172-X172-140426164205-G3W2_BZDET?xid=Q2hhbmRpZ2FyaCBDcmlja2V0IENvYWNoaW5nIENsYXNzZXM=" TargetMode="External"/><Relationship Id="rId1243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90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688" Type="http://schemas.openxmlformats.org/officeDocument/2006/relationships/hyperlink" Target="https://www.google.com/maps/search/Cricket+Academy+Of+Bihar/@25.6103767,85.0952032,2689m/data=!3m2!1e3!4b1" TargetMode="External"/><Relationship Id="rId1895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613" Type="http://schemas.openxmlformats.org/officeDocument/2006/relationships/hyperlink" Target="http://www.sargamclub.org/" TargetMode="External"/><Relationship Id="rId820" Type="http://schemas.openxmlformats.org/officeDocument/2006/relationships/hyperlink" Target="https://www.justdial.com/Mumbai/Badlapur-Cricket-Academy-Kharwai-Naka-Badlapur/022PXX22-XX22-180928151013-C3F2_BZDET?xid=TXVtYmFpIENyaWNrZXQgQ29hY2hpbmcgQ2xhc3Nlcw==" TargetMode="External"/><Relationship Id="rId918" Type="http://schemas.openxmlformats.org/officeDocument/2006/relationships/hyperlink" Target="https://www.justdial.com/Mumbai/Paul-Valthaty-Cricket-Academy-Kandivali-East/022PXX22-XX22-181204061114-U9M7_BZDET?xid=TXVtYmFpIENyaWNrZXQgQ29hY2hpbmcgQ2xhc3Nlcw==" TargetMode="External"/><Relationship Id="rId1450" Type="http://schemas.openxmlformats.org/officeDocument/2006/relationships/hyperlink" Target="https://www.justdial.com/Delhi/Ms-Dhoni-Cricket-Academy-BSI-Business-Park-Noida-Sector-63/011PXX11-XX11-181213121712-S1Z5_BZDET?xid=RGVsaGkgQ3JpY2tldCBDb2FjaGluZyBDbGFzc2VzIE5vaWRh" TargetMode="External"/><Relationship Id="rId1548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55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103" Type="http://schemas.openxmlformats.org/officeDocument/2006/relationships/hyperlink" Target="https://www.justdial.com/Ludhiana/Alpine-Wood-Cricket-Academy-Haibowal-Kalan/0161PX161-X161-181010201624-I6A3_BZDET?xid=THVkaGlhbmEgQ3JpY2tldCBDb2FjaGluZyBDbGFzc2Vz" TargetMode="External"/><Relationship Id="rId1310" Type="http://schemas.openxmlformats.org/officeDocument/2006/relationships/hyperlink" Target="http://kcavizag.com/" TargetMode="External"/><Relationship Id="rId1408" Type="http://schemas.openxmlformats.org/officeDocument/2006/relationships/hyperlink" Target="https://www.justdial.com/Delhi/Khele-INDIA-Near-DTU-College-Rohini/011PXX11-XX11-190725150924-T5J9_BZDET?xid=RGVsaGkgQ3JpY2tldCBDb2FjaGluZyBDbGFzc2Vz" TargetMode="External"/><Relationship Id="rId1962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47" Type="http://schemas.openxmlformats.org/officeDocument/2006/relationships/hyperlink" Target="https://content.jdmagicbox.com/comp/hyderabad/k5/040pxx40.xx40.150801100004.f7k5/catalogue/aspra-madhapur-hyderabad-sports-ground-1gx0z9i.jpg?clr=" TargetMode="External"/><Relationship Id="rId1615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822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96" Type="http://schemas.openxmlformats.org/officeDocument/2006/relationships/hyperlink" Target="https://www.justdial.com/Bangalore/PlayIt-Sports-Academy-Ebenezer-International-School-Huskur/080PXX80-XX80-190320224002-L5V4_BZDET?xid=QmFuZ2Fsb3JlIENyaWNrZXQgQ29hY2hpbmcgQ2xhc3Nlcw==" TargetMode="External"/><Relationship Id="rId263" Type="http://schemas.openxmlformats.org/officeDocument/2006/relationships/hyperlink" Target="https://content.jdmagicbox.com/comp/bangalore/s7/080pxx80.xx80.150718123119.m2s7/catalogue/fortune-sports-academy-kengeri-bangalore-cricket-coaching-classes-ka2caekkfd.jpg?fit=around%7C270%3A130&amp;crop=270%3A130%3B%2A%2C%2A" TargetMode="External"/><Relationship Id="rId470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123" Type="http://schemas.openxmlformats.org/officeDocument/2006/relationships/hyperlink" Target="https://www.justdial.com/Bangalore/Just-Play-Sports-Club-Near-Ajmera-Infinity-Behind-JR-Farm-Electronic-City-Phase-1/080PXX80-XX80-150906121532-K4K3_BZDET?xid=QmFuZ2Fsb3JlIENyaWNrZXQgQ29hY2hpbmcgQ2xhc3Nlcw==" TargetMode="External"/><Relationship Id="rId330" Type="http://schemas.openxmlformats.org/officeDocument/2006/relationships/hyperlink" Target="https://www.justdial.com/Ahmedabad/Majama-Game-Zone-Next-to-Relience-Fresh-Opposite-Swaminarayan-Mandir-Shahibaug/079PXX79-XX79-170805141502-P6W8_BZDET?xid=QWhtZWRhYmFkIENyaWNrZXQgQ29hY2hpbmcgQ2xhc3Nlcw==" TargetMode="External"/><Relationship Id="rId568" Type="http://schemas.openxmlformats.org/officeDocument/2006/relationships/hyperlink" Target="https://www.justdial.com/Surat/Bloom-Academy-Neat-IT-Office-Bhatar-Road/0261PX261-X261-130603155457-R7R8_BZDET?xid=U3VyYXQgQ3JpY2tldCBDb2FjaGluZyBDbGFzc2Vz" TargetMode="External"/><Relationship Id="rId775" Type="http://schemas.openxmlformats.org/officeDocument/2006/relationships/hyperlink" Target="https://www.justdial.com/Mumbai/Female-Cricket-Academy-Near-Cafe-Coffee-Day-Gate-No-2-Shivaji-Park-Dadar-West/022PXX22-XX22-190412024020-V4X9_BZDET?xid=TXVtYmFpIENyaWNrZXQgQ29hY2hpbmcgQ2xhc3Nlcw==" TargetMode="External"/><Relationship Id="rId982" Type="http://schemas.openxmlformats.org/officeDocument/2006/relationships/hyperlink" Target="https://www.justdial.com/Chandigarh/Millennium-Best-Cricket-Academy-Chandigarh-Sector-59-Phase-5/0172PX172-X172-170922184904-H1R5_BZDET?xid=Q2hhbmRpZ2FyaCBDcmlja2V0IENvYWNoaW5nIENsYXNzZXM=" TargetMode="External"/><Relationship Id="rId1198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2011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428" Type="http://schemas.openxmlformats.org/officeDocument/2006/relationships/hyperlink" Target="https://content.jdmagicbox.com/comp/def_content/cricket-coaching-classes/shutterstock-326327753-cricket-coaching-classes-3-3ondb.jpg?clr=" TargetMode="External"/><Relationship Id="rId635" Type="http://schemas.openxmlformats.org/officeDocument/2006/relationships/hyperlink" Target="https://www.justdial.com/Mumbai/Rising-Star-Sports-Foundation-Cricket-Academy-Kasturi-Park-Bhayandar-East/022PXX22-XX22-180325121506-T2V5_BZDET?xid=TXVtYmFpIENyaWNrZXQgQ29hY2hpbmcgQ2xhc3Nlcw==" TargetMode="External"/><Relationship Id="rId842" Type="http://schemas.openxmlformats.org/officeDocument/2006/relationships/hyperlink" Target="https://www.justdial.com/Mumbai/Arjuna-Sports-Academy-Near-Adharwadi-Chowk-Kalyan-West/022PXX22-XX22-170404125054-J4H2_BZDET?xid=TXVtYmFpIENyaWNrZXQgQ29hY2hpbmcgQ2xhc3Nlcw==" TargetMode="External"/><Relationship Id="rId1058" Type="http://schemas.openxmlformats.org/officeDocument/2006/relationships/hyperlink" Target="https://www.justdial.com/Chandigarh/holly-cricket-academy-zirakpur/0172PX172-X172-150716163002-P1I2_BZDET?xid=Q2hhbmRpZ2FyaCBDcmlja2V0IENvYWNoaW5nIENsYXNzZXM=" TargetMode="External"/><Relationship Id="rId1265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72" Type="http://schemas.openxmlformats.org/officeDocument/2006/relationships/hyperlink" Target="https://www.justdial.com/Delhi/R-S-Cricket-Academy-Nyay-Khand-1-Indirapuram/011PXX11-XX11-170921205938-X4I7_BZDET?xid=RGVsaGkgQ3JpY2tldCBDb2FjaGluZyBDbGFzc2VzIE5vaWRh" TargetMode="External"/><Relationship Id="rId702" Type="http://schemas.openxmlformats.org/officeDocument/2006/relationships/hyperlink" Target="https://www.justdial.com/Mumbai/The-Chembur-Gymkhana-Near-Ambedkar-Garden-Chembur-East/022P8400919_BZDET?xid=TXVtYmFpIENyaWNrZXQgQ29hY2hpbmcgQ2xhc3Nlcw==" TargetMode="External"/><Relationship Id="rId1125" Type="http://schemas.openxmlformats.org/officeDocument/2006/relationships/hyperlink" Target="https://www.justdial.com/Ludhiana/Aqua-Fitness-Near-Convent-School-Jamalpur-Colony/0161PX161-X161-190425153009-H3I3_BZDET?xid=THVkaGlhbmEgQ3JpY2tldCBDb2FjaGluZyBDbGFzc2Vz" TargetMode="External"/><Relationship Id="rId1332" Type="http://schemas.openxmlformats.org/officeDocument/2006/relationships/hyperlink" Target="http://www.sriharigateacademy.com/" TargetMode="External"/><Relationship Id="rId1777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984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69" Type="http://schemas.openxmlformats.org/officeDocument/2006/relationships/hyperlink" Target="https://www.justdial.com/Bangalore/J-Sports-Near-Prashanthi-Silks-Jayanagar-9th-Block/080PXX80-XX80-131008101028-G6G6_BZDET?xid=QmFuZ2Fsb3JlIENyaWNrZXQgQ29hY2hpbmcgQ2xhc3Nlcw==" TargetMode="External"/><Relationship Id="rId1637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844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704" Type="http://schemas.openxmlformats.org/officeDocument/2006/relationships/hyperlink" Target="https://www.justdial.com/Patna/Lakshya-Cricket-Academy-Kankarbagh/0612PX612-X612-171230093328-G5S3_BZDET?xid=UGF0bmEgQ3JpY2tldCBDb2FjaGluZyBDbGFzc2Vz" TargetMode="External"/><Relationship Id="rId285" Type="http://schemas.openxmlformats.org/officeDocument/2006/relationships/hyperlink" Target="https://www.justdial.com/Bangalore/kca-opp-hondo-show-room-Jayanagar/080PXX80-XX80-150312200713-Y4G4_BZDET?xid=QmFuZ2Fsb3JlIENyaWNrZXQgQ29hY2hpbmcgQ2xhc3Nlcw==" TargetMode="External"/><Relationship Id="rId1911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492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797" Type="http://schemas.openxmlformats.org/officeDocument/2006/relationships/hyperlink" Target="https://www.justdial.com/Mumbai/Chandrakant-Pandit-Cricket-Academy-Near-Bhavans-College-Andheri-West/022P5600513_BZDET?xid=TXVtYmFpIENyaWNrZXQgQ29hY2hpbmcgQ2xhc3Nlcw==" TargetMode="External"/><Relationship Id="rId145" Type="http://schemas.openxmlformats.org/officeDocument/2006/relationships/hyperlink" Target="https://www.justdial.com/Bangalore/Bellandur-Cricket-Academy-Opposite-Sobha-Dahlia-Bellandur/080PXX80-XX80-180111152004-J8F5_BZDET?xid=QmFuZ2Fsb3JlIENyaWNrZXQgQ29hY2hpbmcgQ2xhc3Nlcw==" TargetMode="External"/><Relationship Id="rId352" Type="http://schemas.openxmlformats.org/officeDocument/2006/relationships/hyperlink" Target="https://www.justdial.com/Ahmedabad/Star-Cricket-Coaching-Camp-Near-Sports-Club-Stadium-Road/079PXX79-XX79-170220144546-Z2A2_BZDET?xid=QWhtZWRhYmFkIENyaWNrZXQgQ29hY2hpbmcgQ2xhc3Nlcw==" TargetMode="External"/><Relationship Id="rId1287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212" Type="http://schemas.openxmlformats.org/officeDocument/2006/relationships/hyperlink" Target="https://content.jdmagicbox.com/comp/def_content/cricket-coaching-classes/shutterstock-322514054-cricket-coaching-classes-2-iqhch.jpg?clr=" TargetMode="External"/><Relationship Id="rId657" Type="http://schemas.openxmlformats.org/officeDocument/2006/relationships/hyperlink" Target="https://www.justdial.com/Mumbai/Abhishek-coaching-classes-Powai/022PXX22-XX22-170208163340-V1C1_BZDET?xid=TXVtYmFpIENyaWNrZXQgQ29hY2hpbmcgQ2xhc3Nlcw==" TargetMode="External"/><Relationship Id="rId864" Type="http://schemas.openxmlformats.org/officeDocument/2006/relationships/hyperlink" Target="https://www.justdial.com/Mumbai/PKSA-Cricket-Academy-Kharghar-Apeejay-School-KHARGHAR-SECTOR-21/022PXX22-XX22-170808110502-P8J8_BZDET?xid=TXVtYmFpIENyaWNrZXQgQ29hY2hpbmcgQ2xhc3Nlcw==" TargetMode="External"/><Relationship Id="rId1494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99" Type="http://schemas.openxmlformats.org/officeDocument/2006/relationships/hyperlink" Target="https://www.google.com/maps/place/Jajwalya+Cricket+Academy/@21.9915753,82.5926141,17z/data=!3m1!4b1!4m5!3m4!1s0x3a27bf24cf088459:0xedf85a9caede3af3!8m2!3d21.9915753!4d82.5948028" TargetMode="External"/><Relationship Id="rId517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724" Type="http://schemas.openxmlformats.org/officeDocument/2006/relationships/hyperlink" Target="https://www.justdial.com/Mumbai/Cricket-Club-Of-INDIA-Near-Asiatic-Gelod-Hotel-Churchgate/022PXX22-XX22-000988787964-R0D5_BZDET?xid=TXVtYmFpIENyaWNrZXQgQ29hY2hpbmcgQ2xhc3Nlcw==" TargetMode="External"/><Relationship Id="rId931" Type="http://schemas.openxmlformats.org/officeDocument/2006/relationships/hyperlink" Target="https://www.justdial.com/Mumbai/County-Cricket-Club-Near-Navrang-Cinema-Andheri-West/022P1237878729H9Z7U2_BZDET?xid=TXVtYmFpIENyaWNrZXQgQ29hY2hpbmcgQ2xhc3Nlcw==" TargetMode="External"/><Relationship Id="rId1147" Type="http://schemas.openxmlformats.org/officeDocument/2006/relationships/hyperlink" Target="https://www.justdial.com/Bhatinda/Bathinda-cricket-academy-Opp-Park-Near-Street-N-5-Ganesh-Nagar/9999PX164-X164-190810152549-F8B9_BZDET?xid=QmhhdGluZGEgQ3JpY2tldCBDb2FjaGluZyBDbGFzc2Vz" TargetMode="External"/><Relationship Id="rId1354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61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60" Type="http://schemas.openxmlformats.org/officeDocument/2006/relationships/hyperlink" Target="https://www.justdial.com/Bangalore/The-Training-Central-Opposite-to-Arya-Hamsa-Appartment-Gottigere/080PXX80-XX80-190402124223-M2M9_BZDET?xid=QmFuZ2Fsb3JlIENyaWNrZXQgQ29hY2hpbmcgQ2xhc3Nlcw==" TargetMode="External"/><Relationship Id="rId1007" Type="http://schemas.openxmlformats.org/officeDocument/2006/relationships/hyperlink" Target="https://www.justdial.com/Chandigarh/Sporty-Beans-Chandigarh-Sector-27d/0172PX172-X172-161212152658-A9V6_BZDET?xid=Q2hhbmRpZ2FyaCBDcmlja2V0IENvYWNoaW5nIENsYXNzZXM=" TargetMode="External"/><Relationship Id="rId1214" Type="http://schemas.openxmlformats.org/officeDocument/2006/relationships/hyperlink" Target="https://www.manyagroup.com/" TargetMode="External"/><Relationship Id="rId1421" Type="http://schemas.openxmlformats.org/officeDocument/2006/relationships/hyperlink" Target="https://www.justdial.com/Delhi/Ashish-Nehra-Cricket-Academy-Noida-Sector-62/011PXX11-XX11-170513124258-L8Z9_BZDET?xid=RGVsaGkgQ3JpY2tldCBDb2FjaGluZyBDbGFzc2Vz" TargetMode="External"/><Relationship Id="rId1659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866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519" Type="http://schemas.openxmlformats.org/officeDocument/2006/relationships/hyperlink" Target="https://www.google.com/maps/search/Behala+Cricket+Academy/@22.5016275,88.3305112,5511m/data=!3m2!1e3!4b1" TargetMode="External"/><Relationship Id="rId1726" Type="http://schemas.openxmlformats.org/officeDocument/2006/relationships/hyperlink" Target="https://www.justdial.com/Patna/Bihar-Cricket-Academy-Of-Excellence/0612PX612-X612-200108224257-F2L7_BZDET?xid=UGF0bmEgQ3JpY2tldCBDb2FjaGluZyBDbGFzc2Vz" TargetMode="External"/><Relationship Id="rId1933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8" Type="http://schemas.openxmlformats.org/officeDocument/2006/relationships/hyperlink" Target="https://content.jdmagicbox.com/comp/visakhapatnam/c9/0891px891.x891.150302150036.k3c9/catalogue/bps-cricket-academy-mvp-colony-visakhapatnam-cricket-coaching-classes-0dbtu.jpg?fit=around%7C270%3A130&amp;crop=270%3A130%3B%2A%2C%2A" TargetMode="External"/><Relationship Id="rId167" Type="http://schemas.openxmlformats.org/officeDocument/2006/relationships/hyperlink" Target="https://content.jdmagicbox.com/comp/def_content/dietitians/default-dietitians-1.jpg?fit=around%7C270%3A130&amp;crop=270%3A130%3B%2A%2C%2A" TargetMode="External"/><Relationship Id="rId374" Type="http://schemas.openxmlformats.org/officeDocument/2006/relationships/hyperlink" Target="https://content.jdmagicbox.com/comp/ahmedabad/l7/079pxx79.xx79.180809112251.c9l7/catalogue/suramya-sports-sankool-ahmedabad-0fv5mzcq6i.jpg?fit=around%7C270%3A130&amp;crop=270%3A130%3B%2A%2C%2A" TargetMode="External"/><Relationship Id="rId581" Type="http://schemas.openxmlformats.org/officeDocument/2006/relationships/hyperlink" Target="https://www.justdial.com/Surat/Priyansi-Sportswear-Rana-Sheri-Begumpura/0261PX261-X261-190205045542-V3J8_BZDET?xid=U3VyYXQgQ3JpY2tldCBDb2FjaGluZyBDbGFzc2Vz" TargetMode="External"/><Relationship Id="rId234" Type="http://schemas.openxmlformats.org/officeDocument/2006/relationships/hyperlink" Target="https://www.justdial.com/Bangalore/Captains-Xi-Cricket-Coaching-Camp-Opposite-Sneha-Sadan-Boys-Home-Near-Aradhana-School-Jp-Nagar-7th-Phase/080PXX80-XX80-190319215029-I2K4_BZDET?xid=QmFuZ2Fsb3JlIENyaWNrZXQgQ29hY2hpbmcgQ2xhc3Nlcw==" TargetMode="External"/><Relationship Id="rId679" Type="http://schemas.openxmlformats.org/officeDocument/2006/relationships/hyperlink" Target="https://www.justdial.com/Mumbai/Sports-Gurukul-Pvt-Ltd-Near-Imax-Theatre-Wadala-West/022P1237299002Q9A2M3_BZDET?xid=TXVtYmFpIENyaWNrZXQgQ29hY2hpbmcgQ2xhc3Nlcw==" TargetMode="External"/><Relationship Id="rId886" Type="http://schemas.openxmlformats.org/officeDocument/2006/relationships/hyperlink" Target="https://www.justdial.com/Mumbai/Payyade-Cricket-Academy-Borivali-West/022PXX22-XX22-181127111414-I2Y3_BZDET?xid=TXVtYmFpIENyaWNrZXQgQ29hY2hpbmcgQ2xhc3Nlcw==" TargetMode="External"/><Relationship Id="rId2" Type="http://schemas.openxmlformats.org/officeDocument/2006/relationships/hyperlink" Target="https://content.jdmagicbox.com/comp/vijayawada/y6/0866px866.x866.190330204009.e1y6/catalogue/icon-sports-events-vijayawada-g33t0rvz6x.jpg?fit=around%7C270%3A130&amp;crop=270%3A130%3B%2A%2C%2A" TargetMode="External"/><Relationship Id="rId441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539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746" Type="http://schemas.openxmlformats.org/officeDocument/2006/relationships/hyperlink" Target="https://www.justdial.com/Mumbai/Mig-Cricket-Club-Near-Mhada-Office-Gandhi-Nagar-Kala-Nagar-Kherwadi-bandra-East/022PXX22-XX22-000706777355-V5L3_BZDET?xid=TXVtYmFpIENyaWNrZXQgQ29hY2hpbmcgQ2xhc3Nlcw==" TargetMode="External"/><Relationship Id="rId1071" Type="http://schemas.openxmlformats.org/officeDocument/2006/relationships/hyperlink" Target="https://www.justdial.com/Ludhiana/Bombay-Cycle-House-NEAR-AMAN-CHICKEN-Shastri-Nagar/0161PX161-X161-171212170955-H5A3_BZDET?xid=THVkaGlhbmEgQ3JpY2tldCBDb2FjaGluZyBDbGFzc2Vz" TargetMode="External"/><Relationship Id="rId1169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76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83" Type="http://schemas.openxmlformats.org/officeDocument/2006/relationships/hyperlink" Target="https://www.google.com/maps/search/Cricket+Coaching+Centre,+Ashoknagar/@22.4954123,88.3886236,2756m/data=!3m2!1e3!4b1" TargetMode="External"/><Relationship Id="rId301" Type="http://schemas.openxmlformats.org/officeDocument/2006/relationships/hyperlink" Target="https://www.justdial.com/Ahmedabad/Royal-Cricket-Academy-Near-Prahaladnagar-Behind-Ashwaraj-Bungalow-Satellite/079PXX79-XX79-160812181948-Q8L6_BZDET?xid=QWhtZWRhYmFkIENyaWNrZXQgQ29hY2hpbmcgQ2xhc3Nlcw==" TargetMode="External"/><Relationship Id="rId953" Type="http://schemas.openxmlformats.org/officeDocument/2006/relationships/hyperlink" Target="https://www.justdial.com/Jalandhar/Royal-Stumps-Cricket-Academy-Near-Khurla/0181PX181-X181-180101072557-Z9J7_BZDET?xid=SmFsYW5kaGFyIENyaWNrZXQgQ29hY2hpbmcgQ2xhc3NlcyBKYWxhbmRoYXI=" TargetMode="External"/><Relationship Id="rId1029" Type="http://schemas.openxmlformats.org/officeDocument/2006/relationships/hyperlink" Target="https://www.justdial.com/Chandigarh/Sky-Rock-Cricket-Academy-Near-Gurudwara-Mohali/0172PX172-X172-150620180213-J8B7_BZDET?xid=Q2hhbmRpZ2FyaCBDcmlja2V0IENvYWNoaW5nIENsYXNzZXM=" TargetMode="External"/><Relationship Id="rId1236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790" Type="http://schemas.openxmlformats.org/officeDocument/2006/relationships/hyperlink" Target="https://www.google.com/maps/search/Disha+Academy/@28.5293653,77.0655871,11z/data=!3m1!4b1" TargetMode="External"/><Relationship Id="rId1888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82" Type="http://schemas.openxmlformats.org/officeDocument/2006/relationships/hyperlink" Target="https://www.justdial.com/Bangalore/Vamos-Khugar-Cricket-Academy-Behind-Raintree-Boulevard-Byataranyanapura/080PXX80-XX80-190708175525-G7J7_BZDET?xid=QmFuZ2Fsb3JlIENyaWNrZXQgQ29hY2hpbmcgQ2xhc3Nlcw==" TargetMode="External"/><Relationship Id="rId606" Type="http://schemas.openxmlformats.org/officeDocument/2006/relationships/hyperlink" Target="http://www.cricketacademyofpathans.com/" TargetMode="External"/><Relationship Id="rId813" Type="http://schemas.openxmlformats.org/officeDocument/2006/relationships/hyperlink" Target="https://www.justdial.com/Mumbai/Chandrakant-Pandit-Cricket-Clinic-Near-Bhavans-College-Andheri-West/022PXX22-XX22-180411224241-B6V9_BZDET?xid=TXVtYmFpIENyaWNrZXQgQ29hY2hpbmcgQ2xhc3Nlcw==" TargetMode="External"/><Relationship Id="rId1443" Type="http://schemas.openxmlformats.org/officeDocument/2006/relationships/hyperlink" Target="https://www.justdial.com/Delhi/Rb-Cricket-Academy/011PXX11-XX11-190817144106-C2P1_BZDET?xid=RGVsaGkgQ3JpY2tldCBDb2FjaGluZyBDbGFzc2VzIE5vaWRh" TargetMode="External"/><Relationship Id="rId1650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748" Type="http://schemas.openxmlformats.org/officeDocument/2006/relationships/hyperlink" Target="https://www.google.com/maps/place/Sahil+Cricket+Academy+Raipur+%7C%7C+Cricket+Academy+%7C+Best+Cricket+Academy+In+Raipur/@21.2449077,81.6730377,17z/data=!3m1!4b1!4m5!3m4!1s0x3a28dd691a157743:0x241a671dfef2167d!8m2!3d21.2449077!4d81.6752264" TargetMode="External"/><Relationship Id="rId1303" Type="http://schemas.openxmlformats.org/officeDocument/2006/relationships/hyperlink" Target="http://www.thegateacademy.com/" TargetMode="External"/><Relationship Id="rId1510" Type="http://schemas.openxmlformats.org/officeDocument/2006/relationships/hyperlink" Target="https://www.google.com/maps/place/Kalpataru+Cricket+Academy/@23.2357724,87.8446593,685m/data=!3m2!1e3!4b1!4m5!3m4!1s0x39f8362f9054eddf:0xd9342fc84680613e!8m2!3d23.2357675!4d87.846848" TargetMode="External"/><Relationship Id="rId1955" Type="http://schemas.openxmlformats.org/officeDocument/2006/relationships/hyperlink" Target="http://www.kautilyaacademy.com/" TargetMode="External"/><Relationship Id="rId1608" Type="http://schemas.openxmlformats.org/officeDocument/2006/relationships/hyperlink" Target="https://www.google.com/maps/search/B.M.S.C.C+Cricket+Coaching+Center/@22.6817501,88.4545512,688m/data=!3m1!1e3" TargetMode="External"/><Relationship Id="rId1815" Type="http://schemas.openxmlformats.org/officeDocument/2006/relationships/hyperlink" Target="https://www.google.com/maps/place/Abhiyan+Academy/@22.0714912,82.1559787,17z/data=!3m1!4b1!4m5!3m4!1s0x3a280b3d1b0575f1:0xbb4bdcb174adf3e0!8m2!3d22.0714912!4d82.1581674" TargetMode="External"/><Relationship Id="rId189" Type="http://schemas.openxmlformats.org/officeDocument/2006/relationships/hyperlink" Target="https://www.justdial.com/Bangalore/Young-Talents-Cricket-Academy-Inside-St-Vincent-Palloti-College-Campus-Behind-Royal-Concorde-School-Kalyan-Nagar/080PXX80-XX80-190228175004-Y4X4_BZDET?xid=QmFuZ2Fsb3JlIENyaWNrZXQgQ29hY2hpbmcgQ2xhc3Nlcw==" TargetMode="External"/><Relationship Id="rId396" Type="http://schemas.openxmlformats.org/officeDocument/2006/relationships/hyperlink" Target="https://www.justdial.com/Ahmedabad/Academy-Of-The-People-For-Sports-Bopal/079PXX79-XX79-170913143706-D4E9_BZDET?xid=QWhtZWRhYmFkIENyaWNrZXQgQ29hY2hpbmcgQ2xhc3Nlcw==" TargetMode="External"/><Relationship Id="rId256" Type="http://schemas.openxmlformats.org/officeDocument/2006/relationships/hyperlink" Target="https://www.justdial.com/Bangalore/Talent-Sports-Academy-(Head-Office)-LAKEVIEW-APARTMENT-Singasandra/080PXX80-XX80-130212094413-P3D2_BZDET?xid=QmFuZ2Fsb3JlIENyaWNrZXQgQ29hY2hpbmcgQ2xhc3Nlcw==" TargetMode="External"/><Relationship Id="rId463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70" Type="http://schemas.openxmlformats.org/officeDocument/2006/relationships/hyperlink" Target="https://www.justdial.com/Mumbai/The-Sports-Gurukul-Behind-Asha-Parekh-Hospital-Santacruz-West/022P1236678421K3J5U6_BZDET?xid=TXVtYmFpIENyaWNrZXQgQ29hY2hpbmcgQ2xhc3Nlcw==" TargetMode="External"/><Relationship Id="rId1093" Type="http://schemas.openxmlformats.org/officeDocument/2006/relationships/hyperlink" Target="https://www.justdial.com/Ludhiana/Panthers-Sport-Academy-Near-By-Gurdwara-Sukhmani-Sahib/0161PX161-X161-180119134637-V7R5_BZDET?xid=THVkaGlhbmEgQ3JpY2tldCBDb2FjaGluZyBDbGFzc2Vz" TargetMode="External"/><Relationship Id="rId116" Type="http://schemas.openxmlformats.org/officeDocument/2006/relationships/hyperlink" Target="https://content.jdmagicbox.com/comp/bangalore/h1/080pxx80.xx80.150511111554.z1h1/catalogue/dhi-sports-center-arekere-gate-bangalore-cricket-coaching-classes-xbt7w.jpg?fit=around%7C270%3A130&amp;crop=270%3A130%3B%2A%2C%2A" TargetMode="External"/><Relationship Id="rId323" Type="http://schemas.openxmlformats.org/officeDocument/2006/relationships/hyperlink" Target="https://content.jdmagicbox.com/comp/ahmedabad/z5/079pxx79.xx79.160423103514.m9z5/catalogue/snb-cricket-coaching-academy-maninagar-ahmedabad-zpu3u1xtps.jpg?fit=around%7C270%3A130&amp;crop=270%3A130%3B%2A%2C%2A" TargetMode="External"/><Relationship Id="rId530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768" Type="http://schemas.openxmlformats.org/officeDocument/2006/relationships/hyperlink" Target="https://www.justdial.com/Mumbai/Union-Cricket-Academy-Wayle-Nagar-Kalyan-West/022PXX22-XX22-170424105806-Z6M5_BZDET?xid=TXVtYmFpIENyaWNrZXQgQ29hY2hpbmcgQ2xhc3Nlcw==" TargetMode="External"/><Relationship Id="rId975" Type="http://schemas.openxmlformats.org/officeDocument/2006/relationships/hyperlink" Target="https://www.justdial.com/Chandigarh/Dashmesh-Cricket-Academy-Near-Gurudwara-Nabha-Sahib/0172PX172-X172-180327031946-U4F5_BZDET?xid=Q2hhbmRpZ2FyaCBDcmlja2V0IENvYWNoaW5nIENsYXNzZXM=" TargetMode="External"/><Relationship Id="rId1160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398" Type="http://schemas.openxmlformats.org/officeDocument/2006/relationships/hyperlink" Target="https://www.justdial.com/Delhi/Cricket-Academy-Harry-Behind-CNG-Pump-Police-Lines-Pitampura/011PXX11-XX11-110926172559-N5Z6_BZDET?xid=RGVsaGkgQ3JpY2tldCBDb2FjaGluZyBDbGFzc2Vz" TargetMode="External"/><Relationship Id="rId2004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628" Type="http://schemas.openxmlformats.org/officeDocument/2006/relationships/hyperlink" Target="http://www.pankajkapadiacricketacademy.com/" TargetMode="External"/><Relationship Id="rId835" Type="http://schemas.openxmlformats.org/officeDocument/2006/relationships/hyperlink" Target="https://www.justdial.com/Mumbai/Gurukul-Cricket-Academy-Ronchapada-Near-Shamiana-Hotel-Yeoor-Thane-West/022PXX22-XX22-170626120116-Y7W9_BZDET?xid=TXVtYmFpIENyaWNrZXQgQ29hY2hpbmcgQ2xhc3Nlcw==" TargetMode="External"/><Relationship Id="rId1258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465" Type="http://schemas.openxmlformats.org/officeDocument/2006/relationships/hyperlink" Target="https://www.justdial.com/Delhi/Campus-School-Near-F-Block-Ansals-Avantika-Shastri-Nagar-Ghaziabad/011P2560023_BZDET?xid=RGVsaGkgQ3JpY2tldCBDb2FjaGluZyBDbGFzc2VzIE5vaWRh" TargetMode="External"/><Relationship Id="rId1672" Type="http://schemas.openxmlformats.org/officeDocument/2006/relationships/hyperlink" Target="https://www.justdial.com/Guwahati/Lokhra-Cricket-Coaching-Center-International-School-Sawkuchi/9999PX361-X361-181203220138-A1D1_BZDET?xid=R3V3YWhhdGkgQ3JpY2tldCBDb2FjaGluZyBDbGFzc2Vz" TargetMode="External"/><Relationship Id="rId1020" Type="http://schemas.openxmlformats.org/officeDocument/2006/relationships/hyperlink" Target="https://www.justdial.com/Chandigarh/Achievers-School-Of-Cricket-Neargurudwara-Mohali-Sas-Nagar/0172PX172-X172-181210151408-U8U7_BZDET?xid=Q2hhbmRpZ2FyaCBDcmlja2V0IENvYWNoaW5nIENsYXNzZXM=" TargetMode="External"/><Relationship Id="rId1118" Type="http://schemas.openxmlformats.org/officeDocument/2006/relationships/hyperlink" Target="https://www.justdial.com/Ludhiana/Sm-Cricket-Academy-Backside-Keys-Hotel-Basant-City/0161PX161-X161-170712165948-L9B4_BZDET?xid=THVkaGlhbmEgQ3JpY2tldCBDb2FjaGluZyBDbGFzc2Vz" TargetMode="External"/><Relationship Id="rId1325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32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977" Type="http://schemas.openxmlformats.org/officeDocument/2006/relationships/hyperlink" Target="http://udaanacademy.co.in/" TargetMode="External"/><Relationship Id="rId902" Type="http://schemas.openxmlformats.org/officeDocument/2006/relationships/hyperlink" Target="https://www.justdial.com/Mumbai/New-Hind-Sporting-Club-Opposite-Ruia-College-Matunga-East/022PXX22-XX22-110508104054-N3E7_BZDET?xid=TXVtYmFpIENyaWNrZXQgQ29hY2hpbmcgQ2xhc3Nlcw==" TargetMode="External"/><Relationship Id="rId1837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31" Type="http://schemas.openxmlformats.org/officeDocument/2006/relationships/hyperlink" Target="https://content.jdmagicbox.com/comp/hyderabad/i8/040pxx40.xx40.170926175630.z4i8/catalogue/smart-cricket-academy-chanda-nagar-hyderabad-cricket-coaching-classes-t2mvnb.jpg?clr=" TargetMode="External"/><Relationship Id="rId180" Type="http://schemas.openxmlformats.org/officeDocument/2006/relationships/hyperlink" Target="https://www.justdial.com/Bangalore/Bangalore-City-Cricket-Club-Adjacent-to-80-Feet-Road-Indiranagar/080PF016345_BZDET?xid=QmFuZ2Fsb3JlIENyaWNrZXQgQ29hY2hpbmcgQ2xhc3Nlcw==" TargetMode="External"/><Relationship Id="rId278" Type="http://schemas.openxmlformats.org/officeDocument/2006/relationships/hyperlink" Target="https://content.jdmagicbox.com/comp/def_content/cricket-coaching-classes/shutterstock-647590471-cricket-coaching-classes-10-5g8po.jpg?clr=" TargetMode="External"/><Relationship Id="rId1904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485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92" Type="http://schemas.openxmlformats.org/officeDocument/2006/relationships/hyperlink" Target="https://www.justdial.com/Mumbai/Proteam-Sport-Academy-Opposite-D-Mart-Seawoods/022PXX22-XX22-160321175232-N4G3_BZDET?xid=TXVtYmFpIENyaWNrZXQgQ29hY2hpbmcgQ2xhc3Nlcw==" TargetMode="External"/><Relationship Id="rId138" Type="http://schemas.openxmlformats.org/officeDocument/2006/relationships/hyperlink" Target="https://www.justdial.com/Bangalore/Gopalan-Sports-Center-Hoodi/080PXX80-XX80-180223215821-J7P5_BZDET?xid=QmFuZ2Fsb3JlIENyaWNrZXQgQ29hY2hpbmcgQ2xhc3Nlcw==" TargetMode="External"/><Relationship Id="rId345" Type="http://schemas.openxmlformats.org/officeDocument/2006/relationships/hyperlink" Target="https://www.justdial.com/Ahmedabad/Sgvp-Surya-Sports-Academy-Near-Sgvp-Circle-Opposite-Nirma-University-Gota-Road/079PXX79-XX79-130919124236-C3W4_BZDET?xid=QWhtZWRhYmFkIENyaWNrZXQgQ29hY2hpbmcgQ2xhc3Nlcw==" TargetMode="External"/><Relationship Id="rId552" Type="http://schemas.openxmlformats.org/officeDocument/2006/relationships/hyperlink" Target="https://www.justdial.com/Surat/Lalbhai-Contractor-Stadium-Behind-Big-Bazaar-Near-Rahul-Raj-Mall-Dumas-Road/0261PX261-X261-120829162525-N5G7_BZDET?xid=U3VyYXQgQ3JpY2tldCBDb2FjaGluZyBDbGFzc2Vz" TargetMode="External"/><Relationship Id="rId997" Type="http://schemas.openxmlformats.org/officeDocument/2006/relationships/hyperlink" Target="https://www.justdial.com/Chandigarh/D-p-w-s-WILL-2-WIN-Cricket-Academy-NEAR-GREEN-VALLEY-TOWER-Dhakoli/0172PX172-X172-180213105005-P3J3_BZDET?xid=Q2hhbmRpZ2FyaCBDcmlja2V0IENvYWNoaW5nIENsYXNzZXM=" TargetMode="External"/><Relationship Id="rId1182" Type="http://schemas.openxmlformats.org/officeDocument/2006/relationships/hyperlink" Target="http://gamepointindia.com/" TargetMode="External"/><Relationship Id="rId205" Type="http://schemas.openxmlformats.org/officeDocument/2006/relationships/hyperlink" Target="https://www.justdial.com/Bangalore/Transform-Cricket-Academy-Next-Ds-Max-Electronic-City/080PXX80-XX80-200207201641-U6J6_BZDET?xid=QmFuZ2Fsb3JlIENyaWNrZXQgQ29hY2hpbmcgQ2xhc3Nlcw==" TargetMode="External"/><Relationship Id="rId412" Type="http://schemas.openxmlformats.org/officeDocument/2006/relationships/hyperlink" Target="https://www.justdial.com/Ahmedabad/NCPL-Nagar-Cricket-Premier-League-Motera/079PXX79-XX79-160409010620-I4S3_BZDET?xid=QWhtZWRhYmFkIENyaWNrZXQgQ29hY2hpbmcgQ2xhc3Nlcw==" TargetMode="External"/><Relationship Id="rId857" Type="http://schemas.openxmlformats.org/officeDocument/2006/relationships/hyperlink" Target="https://www.justdial.com/Mumbai/Salgaonkar-Sports-Academy-Near-Fire-Brigade-Thane-West/022PXX22-XX22-100403170647-L2Y7_BZDET?xid=TXVtYmFpIENyaWNrZXQgQ29hY2hpbmcgQ2xhc3Nlcw==" TargetMode="External"/><Relationship Id="rId1042" Type="http://schemas.openxmlformats.org/officeDocument/2006/relationships/hyperlink" Target="https://www.justdial.com/Chandigarh/Cricket-Chandigarh-Near-Rose-Garden-Chandigarh-Sector-16/0172PX172-X172-140626194745-T3X2_BZDET?xid=Q2hhbmRpZ2FyaCBDcmlja2V0IENvYWNoaW5nIENsYXNzZXM=" TargetMode="External"/><Relationship Id="rId1487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694" Type="http://schemas.openxmlformats.org/officeDocument/2006/relationships/hyperlink" Target="https://www.google.com/maps/place/Sardar+Patel+Cricket+Academy(A+Superior+Cricket+Training+Center+In+Bihar)+Education+With+Hostel+Faciality/@25.6021248,85.1281043,672m/data=!3m2!1e3!4b1!4m5!3m4!1s0x39ed597348d55113:0x88ff2e272ba0c6a6!8m2!3d25.60212!4d85.130293" TargetMode="External"/><Relationship Id="rId717" Type="http://schemas.openxmlformats.org/officeDocument/2006/relationships/hyperlink" Target="https://www.justdial.com/Mumbai/Juhu-Vile-Parle-Gymkhana-Club-Opposite-Juhu-Bus-Depot-Jvpd-Scheme-Juhu/022P1000807_BZDET?xid=TXVtYmFpIENyaWNrZXQgQ29hY2hpbmcgQ2xhc3Nlcw==" TargetMode="External"/><Relationship Id="rId924" Type="http://schemas.openxmlformats.org/officeDocument/2006/relationships/hyperlink" Target="https://www.justdial.com/Mumbai/Allrounder-Cricket-Near-Infiniti-Mall-Malad-Selfie-Point-Evershine-Nagar-malad-West/022PXX22-XX22-180327134556-Y7P8_BZDET?xid=TXVtYmFpIENyaWNrZXQgQ29hY2hpbmcgQ2xhc3Nlcw==" TargetMode="External"/><Relationship Id="rId1347" Type="http://schemas.openxmlformats.org/officeDocument/2006/relationships/hyperlink" Target="http://hindimahavidyalaya.org/" TargetMode="External"/><Relationship Id="rId1554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61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999" Type="http://schemas.openxmlformats.org/officeDocument/2006/relationships/hyperlink" Target="https://www.google.com/maps/place/Singh+Professional+Academy/@23.1586238,79.9330912,17z/data=!3m1!4b1!4m5!3m4!1s0x3981ae0476614fb7:0xc45253941594087f!8m2!3d23.1586189!4d79.9352799" TargetMode="External"/><Relationship Id="rId53" Type="http://schemas.openxmlformats.org/officeDocument/2006/relationships/hyperlink" Target="https://content.jdmagicbox.com/comp/hyderabad/53/040pk002553/catalogue/m-l-jaisimha-cricket-academy-sikh-village-hyderabad-cricket-coaching-classes-1h604hd.jpg?clr=" TargetMode="External"/><Relationship Id="rId1207" Type="http://schemas.openxmlformats.org/officeDocument/2006/relationships/hyperlink" Target="http://www.saniamirzatennisacademy.com/" TargetMode="External"/><Relationship Id="rId1414" Type="http://schemas.openxmlformats.org/officeDocument/2006/relationships/hyperlink" Target="https://www.justdial.com/Delhi/Sports-Zone-Entry-Gate-No-3-RK-Puram-Sector-4/011PXX11-XX11-100911102932-W3Z8_BZDET?xid=RGVsaGkgQ3JpY2tldCBDb2FjaGluZyBDbGFzc2Vz" TargetMode="External"/><Relationship Id="rId1621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859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1719" Type="http://schemas.openxmlformats.org/officeDocument/2006/relationships/hyperlink" Target="https://www.justdial.com/Patna/Ashababa-Cricket-Club-Bihar-Veterinary-College-Ground-Sheikhpura/0612PX612-X612-170518171601-E2P2_BZDET?xid=UGF0bmEgQ3JpY2tldCBDb2FjaGluZyBDbGFzc2Vz" TargetMode="External"/><Relationship Id="rId1926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367" Type="http://schemas.openxmlformats.org/officeDocument/2006/relationships/hyperlink" Target="https://www.justdial.com/Ahmedabad/Desire-Cricket-Academy-Satellite/079PXX79-XX79-170307155956-L7G8_BZDET?xid=QWhtZWRhYmFkIENyaWNrZXQgQ29hY2hpbmcgQ2xhc3Nlcw==" TargetMode="External"/><Relationship Id="rId574" Type="http://schemas.openxmlformats.org/officeDocument/2006/relationships/hyperlink" Target="https://www.justdial.com/Surat/A-One-Cricket-Academy-Opposite-Sunshine-City-Society-Near-Raj-Mall-Dindoli/0261PX261-X261-190624141248-I7R1_BZDET?xid=U3VyYXQgQ3JpY2tldCBDb2FjaGluZyBDbGFzc2Vz" TargetMode="External"/><Relationship Id="rId227" Type="http://schemas.openxmlformats.org/officeDocument/2006/relationships/hyperlink" Target="https://content.jdmagicbox.com/comp/bangalore/u8/080pxx80.xx80.130610152234.e5u8/catalogue/bangalore-south-cricket-academy-bangalore-vqgipnjwua.jpg?clr=" TargetMode="External"/><Relationship Id="rId781" Type="http://schemas.openxmlformats.org/officeDocument/2006/relationships/hyperlink" Target="https://www.justdial.com/Mumbai/Pravin-Tambe-Cricket-Academy-Nirmal-Nagar-Salpa-Devi-Pada-Mulund-West/022PXX22-XX22-180328010413-N7I7_BZDET?xid=TXVtYmFpIENyaWNrZXQgQ29hY2hpbmcgQ2xhc3Nlcw==" TargetMode="External"/><Relationship Id="rId879" Type="http://schemas.openxmlformats.org/officeDocument/2006/relationships/hyperlink" Target="https://www.justdial.com/Mumbai/Cricket-Centre-Churchgate/022PXX22-XX22-181203224733-X9J8_BZDET?xid=TXVtYmFpIENyaWNrZXQgQ29hY2hpbmcgQ2xhc3Nlcw==" TargetMode="External"/><Relationship Id="rId434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41" Type="http://schemas.openxmlformats.org/officeDocument/2006/relationships/hyperlink" Target="https://www.justdial.com/Mumbai/Mumbai-Cricket-Club-Opposite-Laxmi-Restaurant-Vakola-Santacruz-East/022PXX22-XX22-111219111523-Q7V6_BZDET?xid=TXVtYmFpIENyaWNrZXQgQ29hY2hpbmcgQ2xhc3Nlcw==" TargetMode="External"/><Relationship Id="rId739" Type="http://schemas.openxmlformats.org/officeDocument/2006/relationships/hyperlink" Target="https://www.justdial.com/Mumbai/Shivaji-Park-Gymkhana-Shivaji-Park-Dadar-West/022PF016021_BZDET?xid=TXVtYmFpIENyaWNrZXQgQ29hY2hpbmcgQ2xhc3Nlcw==" TargetMode="External"/><Relationship Id="rId1064" Type="http://schemas.openxmlformats.org/officeDocument/2006/relationships/hyperlink" Target="https://www.justdial.com/Chandigarh/AC-GLOBAL-CRICKET-ACADEMY-A-C-NATIONAL-SCHOOL-BACK-SIDE-PARMAR-PETROL-PUMP-Dhakoli/0172PX172-X172-160808185317-J7U2_BZDET?xid=Q2hhbmRpZ2FyaCBDcmlja2V0IENvYWNoaW5nIENsYXNzZXM=" TargetMode="External"/><Relationship Id="rId1271" Type="http://schemas.openxmlformats.org/officeDocument/2006/relationships/hyperlink" Target="http://hindimahavidyalaya.org/" TargetMode="External"/><Relationship Id="rId1369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76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501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946" Type="http://schemas.openxmlformats.org/officeDocument/2006/relationships/hyperlink" Target="https://www.justdial.com/Mumbai/Tejas-Patil-International-Sports-Complex-(Head-Office)-Near-Rajanigandha-Hospital-MIDC-Dombivli-East/022PXX22-XX22-190411133508-J4I5_BZDET?xid=TXVtYmFpIENyaWNrZXQgQ29hY2hpbmcgQ2xhc3Nlcw==" TargetMode="External"/><Relationship Id="rId1131" Type="http://schemas.openxmlformats.org/officeDocument/2006/relationships/hyperlink" Target="https://www.justdial.com/Ludhiana/Five-Star-Welfare-Sports-Club-Behind-G-N-E-Gollege/0161PX161-X161-200323215844-I3N1_BZDET?xid=THVkaGlhbmEgQ3JpY2tldCBDb2FjaGluZyBDbGFzc2Vz" TargetMode="External"/><Relationship Id="rId1229" Type="http://schemas.openxmlformats.org/officeDocument/2006/relationships/hyperlink" Target="http://www.fitnessacademy.in/" TargetMode="External"/><Relationship Id="rId1783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990" Type="http://schemas.openxmlformats.org/officeDocument/2006/relationships/hyperlink" Target="https://www.google.com/search?sxsrf=ALeKk02N1-tFu9XBLEPcDeN16ePAra50qA:1594549290512&amp;q=cricket+coaching+classes+in+madhya+pradesh&amp;npsic=0&amp;rflfq=1&amp;rlha=0&amp;rllag=22986704,77909263,203933&amp;tbm=lcl&amp;ved=2ahUKEwi6tKaAv8fqAhU4xzgGHc4qDIAQjGp6BAgLEEY&amp;rldoc=1" TargetMode="External"/><Relationship Id="rId75" Type="http://schemas.openxmlformats.org/officeDocument/2006/relationships/hyperlink" Target="https://www.justdial.com/Bangalore/Sunrisers-Sports-Cultural-Federation-Near-Library-Vidyaranyapura/080PXX80-XX80-190121150738-A8J1_BZDET?xid=QmFuZ2Fsb3JlIENyaWNrZXQgQ29hY2hpbmcgQ2xhc3Nlcw==" TargetMode="External"/><Relationship Id="rId806" Type="http://schemas.openxmlformats.org/officeDocument/2006/relationships/hyperlink" Target="https://www.justdial.com/Mumbai/Khelomore-Vile-Parle-East/022PXX22-XX22-170606133036-E5H6_BZDET?xid=TXVtYmFpIENyaWNrZXQgQ29hY2hpbmcgQ2xhc3Nlcw==" TargetMode="External"/><Relationship Id="rId1436" Type="http://schemas.openxmlformats.org/officeDocument/2006/relationships/hyperlink" Target="https://www.justdial.com/Delhi/Yuvraj-Singh-Centre-Of-Excellence-Noida-Sector-100/011PXX11-XX11-111220104246-M6P7_BZDET?xid=RGVsaGkgQ3JpY2tldCBDb2FjaGluZyBDbGFzc2VzIE5vaWRh" TargetMode="External"/><Relationship Id="rId1643" Type="http://schemas.openxmlformats.org/officeDocument/2006/relationships/hyperlink" Target="https://www.google.com/search?sxsrf=ALeKk00Fr2_YStYYIc1dcuF1hoxBNdxakQ:1594358053676&amp;q=CRICKET+COACHING+CLASSES+IN+ASSAM&amp;npsic=0&amp;rflfq=1&amp;rlha=0&amp;rllag=26161068,91759201,3621&amp;tbm=lcl&amp;ved=2ahUKEwidibzL9sHqAhVKb30KHdANAW8QjGp6BAgLEEM&amp;rldoc=1" TargetMode="External"/><Relationship Id="rId1850" Type="http://schemas.openxmlformats.org/officeDocument/2006/relationships/hyperlink" Target="https://www.google.com/maps/place/Ankur+cricket+academy/@23.2266615,77.4274778,17z/data=!3m1!4b1!4m5!3m4!1s0x397c425ea3ffa9a9:0x6445bb58dfbbbb67!8m2!3d23.2266566!4d77.4296665" TargetMode="External"/><Relationship Id="rId1503" Type="http://schemas.openxmlformats.org/officeDocument/2006/relationships/hyperlink" Target="https://www.google.com/search?q=cricket%20coaching%20centre%20in%20west%20bengal&amp;npsic=0&amp;rflfq=1&amp;rlha=0&amp;rllag=22535565,88380852,6725&amp;tbm=lcl&amp;ved=2ahUKEwjrhbfbwLPqAhUg7HMBHSHzAlgQjGp6BAgLED0&amp;rldoc=1&amp;tbs=lrf:!1m4!1u3!2m2!3m1!1e1!1m4!1u2!2m2!2m1!1e1!2m1!1e2!2m1!1e3!3sIAE,lf:1,lf_ui:2&amp;rlst=f" TargetMode="External"/><Relationship Id="rId1710" Type="http://schemas.openxmlformats.org/officeDocument/2006/relationships/hyperlink" Target="https://www.justdial.com/Patna/Rana-Cricket-Club-Moinulhaq-Stadium-Rajendranagar/0612PX612-X612-171230133048-J9Z5_BZDET?xid=UGF0bmEgQ3JpY2tldCBDb2FjaGluZyBDbGFzc2Vz" TargetMode="External"/><Relationship Id="rId1948" Type="http://schemas.openxmlformats.org/officeDocument/2006/relationships/hyperlink" Target="https://www.facebook.com/scoremoreacademy/" TargetMode="External"/><Relationship Id="rId291" Type="http://schemas.openxmlformats.org/officeDocument/2006/relationships/hyperlink" Target="https://www.justdial.com/Bangalore/Agile-Cricket-Academy-Near-Datha-Sports-Academy-HSR-Layout-Sector-7/080PXX80-XX80-190620164743-D4Y8_BZDET?xid=QmFuZ2Fsb3JlIENyaWNrZXQgQ29hY2hpbmcgQ2xhc3Nlcw==" TargetMode="External"/><Relationship Id="rId1808" Type="http://schemas.openxmlformats.org/officeDocument/2006/relationships/hyperlink" Target="https://www.google.com/search?sxsrf=ALeKk031uLncUi8BcEzh6Iobe9NNMyutLw:1594359948144&amp;q=cricket+coaching+classes+in+chhattisgarh&amp;npsic=0&amp;rflfq=1&amp;rlha=0&amp;rllag=22083935,82151285,1807&amp;tbm=lcl&amp;ved=2ahUKEwitq-nS_cHqAhXDQ3wKHfS7CVEQjGp6BAgLEEI&amp;rldoc=1" TargetMode="External"/><Relationship Id="rId151" Type="http://schemas.openxmlformats.org/officeDocument/2006/relationships/hyperlink" Target="https://www.justdial.com/Bangalore/Karnataka-Youth-Cricket-Academy-Near-Kcdc-Kudlu-Next-to-Pratham-Motors-HSR-Layout-Sector-2/080PXX80-XX80-120905144711-E9X2_BZDET?xid=QmFuZ2Fsb3JlIENyaWNrZXQgQ29hY2hpbmcgQ2xhc3Nlcw==" TargetMode="External"/><Relationship Id="rId389" Type="http://schemas.openxmlformats.org/officeDocument/2006/relationships/hyperlink" Target="https://content.jdmagicbox.com/comp/ahmedabad/e3/079pxx79.xx79.181031131104.k8e3/catalogue/om-sport-academy-bhat-dascroi-ahmedabad-sports-classes-0rmake5kmt.jpg?fit=around%7C270%3A130&amp;crop=270%3A130%3B%2A%2C%2A" TargetMode="External"/><Relationship Id="rId596" Type="http://schemas.openxmlformats.org/officeDocument/2006/relationships/hyperlink" Target="https://www.justdial.com/Vadodara/Baroda-Disable-Cricket-Association-Near-Swiming-Pool-Near-Rajiv-Gandhi-Vaghodia-Road-Vadodara/0265PX265-X265-120113162604-M2C8_BZDET?xid=VmFkb2RhcmEgQ3JpY2tldCBDb2FjaGluZyBDbGFzc2Vz" TargetMode="External"/><Relationship Id="rId249" Type="http://schemas.openxmlformats.org/officeDocument/2006/relationships/hyperlink" Target="https://www.justdial.com/Bangalore/Sadananda-Vishwanath-Cricket-Academy-Opposite-To-Manipal-Hospital-Old-Airport-Road/080PXX80-XX80-090518170234-M9L5_BZDET?xid=QmFuZ2Fsb3JlIENyaWNrZXQgQ29hY2hpbmcgQ2xhc3Nlcw==" TargetMode="External"/><Relationship Id="rId456" Type="http://schemas.openxmlformats.org/officeDocument/2006/relationships/hyperlink" Target="https://www.google.com/search?sxsrf=ALeKk036BMDfh9fidTYIe2HeySIvbh_TNw:1591981421684&amp;q=cricket+coaching+classes+in+ahmedabad&amp;npsic=0&amp;rflfq=1&amp;rlha=0&amp;rllag=23059251,72555341,8380&amp;tbm=lcl&amp;ved=2ahUKEwiooYP54PzpAhV2xTgGHX8TDsMQjGp6BAgMEEU&amp;rldoc=1" TargetMode="External"/><Relationship Id="rId663" Type="http://schemas.openxmlformats.org/officeDocument/2006/relationships/hyperlink" Target="https://www.justdial.com/Mumbai/Mira-Bhayander-Sports-Complex-Near-Hanuman-Mandir-Bhayandar-East/022PXX22-XX22-180327215019-N4Y9_BZDET?xid=TXVtYmFpIENyaWNrZXQgQ29hY2hpbmcgQ2xhc3Nlcw==" TargetMode="External"/><Relationship Id="rId870" Type="http://schemas.openxmlformats.org/officeDocument/2006/relationships/hyperlink" Target="https://www.justdial.com/Mumbai/Sports-Gurukul-LLP-(the-Sports-Gurukul)-Opposite-Raheja-College-Santacruz-West/022PXX22-XX22-090921151724-E4Y1_BZDET?xid=TXVtYmFpIENyaWNrZXQgQ29hY2hpbmcgQ2xhc3Nlcw==" TargetMode="External"/><Relationship Id="rId1086" Type="http://schemas.openxmlformats.org/officeDocument/2006/relationships/hyperlink" Target="https://www.justdial.com/Ludhiana/S-A-Cricket-Academy-Near-St-Francis-School-GTB-Nagar-Ludhiana/0161PX161-X161-180824200051-B9X6_BZDET?xid=THVkaGlhbmEgQ3JpY2tldCBDb2FjaGluZyBDbGFzc2Vz" TargetMode="External"/><Relationship Id="rId1293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09" Type="http://schemas.openxmlformats.org/officeDocument/2006/relationships/hyperlink" Target="https://www.justdial.com/Bangalore/Power-Play-Opposite-Graphite-India-Mahadevapura/080PXX80-XX80-120217151147-B5Y6_BZDET?xid=QmFuZ2Fsb3JlIENyaWNrZXQgQ29hY2hpbmcgQ2xhc3Nlcw==" TargetMode="External"/><Relationship Id="rId316" Type="http://schemas.openxmlformats.org/officeDocument/2006/relationships/hyperlink" Target="https://www.justdial.com/Ahmedabad/Gujarat-Vidyapith-Near-Income-Tax-Bus-Stop-Post-Navjivan-Income-Tax/079P250282_BZDET?xid=QWhtZWRhYmFkIENyaWNrZXQgQ29hY2hpbmcgQ2xhc3Nlcw==" TargetMode="External"/><Relationship Id="rId523" Type="http://schemas.openxmlformats.org/officeDocument/2006/relationships/hyperlink" Target="http://www.gurjarchessacademy.com/" TargetMode="External"/><Relationship Id="rId968" Type="http://schemas.openxmlformats.org/officeDocument/2006/relationships/hyperlink" Target="https://www.justdial.com/Chandigarh/Future-Star-High-Performance-Cricket-Academy-Kaimwala/0172PX172-X172-170124134853-V8N2_BZDET?xid=Q2hhbmRpZ2FyaCBDcmlja2V0IENvYWNoaW5nIENsYXNzZXM=" TargetMode="External"/><Relationship Id="rId1153" Type="http://schemas.openxmlformats.org/officeDocument/2006/relationships/hyperlink" Target="https://www.google.com/search?sxsrf=ALeKk02vDsFsIUQpD5cfnMezhqmhI4XLrg:1592996278967&amp;q=cricket+coaching+classes+in+telangana&amp;npsic=0&amp;rflfq=1&amp;rlha=0&amp;rllag=17409151,78452005,12096&amp;tbm=lcl&amp;ved=2ahUKEwipjtjKpZrqAhVMdCsKHRTkD6IQjGp6BAgLEDo&amp;rldoc=1" TargetMode="External"/><Relationship Id="rId1598" Type="http://schemas.openxmlformats.org/officeDocument/2006/relationships/hyperlink" Target="https://www.google.com/maps/place/PK+Sanyal+Memorial+Cricket+Coaching+Camp/@22.4219857,87.3242373,689m/data=!3m2!1e3!4b1!4m5!3m4!1s0x3a1d5b39800fb6d3:0x47bf71b9b80b6e0a!8m2!3d22.4219808!4d87.3264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0C66-B864-47CE-94F6-12F97483BDA8}">
  <sheetPr>
    <outlinePr summaryBelow="0" summaryRight="0"/>
  </sheetPr>
  <dimension ref="A1:AJ790"/>
  <sheetViews>
    <sheetView tabSelected="1" topLeftCell="A768" workbookViewId="0">
      <selection activeCell="A790" sqref="A790"/>
    </sheetView>
  </sheetViews>
  <sheetFormatPr defaultColWidth="14.42578125" defaultRowHeight="15.75" customHeight="1" x14ac:dyDescent="0.2"/>
  <sheetData>
    <row r="1" spans="1:36" ht="30" customHeight="1" x14ac:dyDescent="0.2">
      <c r="A1" s="37" t="s">
        <v>2336</v>
      </c>
      <c r="B1" s="39" t="s">
        <v>2335</v>
      </c>
      <c r="C1" s="39" t="s">
        <v>2334</v>
      </c>
      <c r="D1" s="39" t="s">
        <v>2333</v>
      </c>
      <c r="E1" s="39" t="s">
        <v>2332</v>
      </c>
      <c r="F1" s="40" t="s">
        <v>2331</v>
      </c>
      <c r="G1" s="40" t="s">
        <v>2330</v>
      </c>
      <c r="H1" s="40" t="s">
        <v>2329</v>
      </c>
      <c r="I1" s="40" t="s">
        <v>2328</v>
      </c>
      <c r="J1" s="39" t="s">
        <v>2327</v>
      </c>
      <c r="K1" s="39" t="s">
        <v>2326</v>
      </c>
      <c r="L1" s="39" t="s">
        <v>2325</v>
      </c>
      <c r="M1" s="39" t="s">
        <v>2324</v>
      </c>
      <c r="N1" s="39" t="s">
        <v>2323</v>
      </c>
      <c r="O1" s="39" t="s">
        <v>2322</v>
      </c>
      <c r="P1" s="39" t="s">
        <v>2321</v>
      </c>
      <c r="Q1" s="39" t="s">
        <v>2320</v>
      </c>
      <c r="R1" s="39" t="s">
        <v>2319</v>
      </c>
      <c r="S1" s="39" t="s">
        <v>2318</v>
      </c>
      <c r="T1" s="39" t="s">
        <v>2317</v>
      </c>
      <c r="U1" s="38" t="s">
        <v>2316</v>
      </c>
      <c r="V1" s="38" t="s">
        <v>2315</v>
      </c>
      <c r="W1" s="38" t="s">
        <v>2314</v>
      </c>
      <c r="X1" s="38" t="s">
        <v>2313</v>
      </c>
      <c r="Y1" s="38" t="s">
        <v>2312</v>
      </c>
      <c r="Z1" s="37" t="s">
        <v>2311</v>
      </c>
      <c r="AA1" s="37" t="s">
        <v>2310</v>
      </c>
      <c r="AB1" s="37" t="s">
        <v>2309</v>
      </c>
      <c r="AC1" s="37" t="s">
        <v>2308</v>
      </c>
      <c r="AD1" s="37" t="s">
        <v>2307</v>
      </c>
      <c r="AE1" s="37" t="s">
        <v>2306</v>
      </c>
      <c r="AF1" s="37" t="s">
        <v>2305</v>
      </c>
      <c r="AG1" s="37" t="s">
        <v>2304</v>
      </c>
      <c r="AH1" s="37" t="s">
        <v>2303</v>
      </c>
      <c r="AI1" s="37" t="s">
        <v>2302</v>
      </c>
      <c r="AJ1" s="37" t="s">
        <v>2337</v>
      </c>
    </row>
    <row r="2" spans="1:36" x14ac:dyDescent="0.25">
      <c r="A2" s="6" t="s">
        <v>2301</v>
      </c>
      <c r="B2" s="6" t="s">
        <v>2300</v>
      </c>
      <c r="C2" s="9" t="s">
        <v>2299</v>
      </c>
      <c r="D2" s="6" t="s">
        <v>2271</v>
      </c>
      <c r="E2" s="6" t="s">
        <v>2130</v>
      </c>
      <c r="F2" s="6"/>
      <c r="G2" s="7">
        <v>8885556665</v>
      </c>
      <c r="H2" s="6"/>
      <c r="I2" s="6"/>
      <c r="J2" s="6"/>
      <c r="K2" s="6"/>
      <c r="L2" s="6"/>
      <c r="M2" s="6"/>
      <c r="N2" s="36" t="s">
        <v>2129</v>
      </c>
      <c r="O2" s="6"/>
      <c r="P2" s="6" t="s">
        <v>2233</v>
      </c>
      <c r="Q2" s="6"/>
      <c r="R2" s="6"/>
      <c r="S2" s="6"/>
      <c r="T2" s="6"/>
      <c r="U2" s="6"/>
      <c r="V2" s="6"/>
      <c r="W2" s="23">
        <v>4.8</v>
      </c>
      <c r="X2" s="6"/>
      <c r="Y2" s="6" t="s">
        <v>2127</v>
      </c>
      <c r="Z2" s="6"/>
      <c r="AA2" s="6"/>
      <c r="AB2" s="6"/>
      <c r="AC2" s="6"/>
      <c r="AD2" s="6"/>
      <c r="AE2" s="6"/>
      <c r="AF2" s="6"/>
      <c r="AG2" s="6"/>
      <c r="AH2" s="6"/>
      <c r="AI2" s="7">
        <v>520012</v>
      </c>
      <c r="AJ2" t="s">
        <v>2338</v>
      </c>
    </row>
    <row r="3" spans="1:36" x14ac:dyDescent="0.25">
      <c r="A3" s="6" t="s">
        <v>2298</v>
      </c>
      <c r="B3" s="6" t="s">
        <v>2297</v>
      </c>
      <c r="C3" s="9" t="s">
        <v>2296</v>
      </c>
      <c r="D3" s="6" t="s">
        <v>2271</v>
      </c>
      <c r="E3" s="6" t="s">
        <v>2130</v>
      </c>
      <c r="F3" s="6"/>
      <c r="G3" s="7">
        <v>9618371111</v>
      </c>
      <c r="H3" s="6"/>
      <c r="I3" s="6"/>
      <c r="J3" s="6"/>
      <c r="K3" s="6"/>
      <c r="L3" s="6"/>
      <c r="M3" s="6"/>
      <c r="N3" s="36" t="s">
        <v>2129</v>
      </c>
      <c r="O3" s="6"/>
      <c r="P3" s="6" t="s">
        <v>2233</v>
      </c>
      <c r="Q3" s="6"/>
      <c r="R3" s="6"/>
      <c r="S3" s="6"/>
      <c r="T3" s="6"/>
      <c r="U3" s="6"/>
      <c r="V3" s="6"/>
      <c r="W3" s="23">
        <v>4.2</v>
      </c>
      <c r="X3" s="6"/>
      <c r="Y3" s="6" t="s">
        <v>2127</v>
      </c>
      <c r="Z3" s="6"/>
      <c r="AA3" s="6"/>
      <c r="AB3" s="6"/>
      <c r="AC3" s="6"/>
      <c r="AD3" s="6"/>
      <c r="AE3" s="6"/>
      <c r="AF3" s="6"/>
      <c r="AG3" s="6"/>
      <c r="AH3" s="6"/>
      <c r="AI3" s="7">
        <v>520008</v>
      </c>
      <c r="AJ3" t="s">
        <v>2338</v>
      </c>
    </row>
    <row r="4" spans="1:36" x14ac:dyDescent="0.25">
      <c r="A4" s="6" t="s">
        <v>2295</v>
      </c>
      <c r="B4" s="6" t="s">
        <v>2294</v>
      </c>
      <c r="C4" s="9" t="s">
        <v>2293</v>
      </c>
      <c r="D4" s="6" t="s">
        <v>2271</v>
      </c>
      <c r="E4" s="6" t="s">
        <v>2130</v>
      </c>
      <c r="F4" s="6"/>
      <c r="G4" s="7">
        <v>9849079666</v>
      </c>
      <c r="H4" s="6"/>
      <c r="I4" s="6"/>
      <c r="J4" s="6"/>
      <c r="K4" s="6"/>
      <c r="L4" s="6"/>
      <c r="M4" s="6"/>
      <c r="N4" s="36" t="s">
        <v>2129</v>
      </c>
      <c r="O4" s="6"/>
      <c r="P4" s="6" t="s">
        <v>2233</v>
      </c>
      <c r="Q4" s="6"/>
      <c r="R4" s="6"/>
      <c r="S4" s="6"/>
      <c r="T4" s="6"/>
      <c r="U4" s="6"/>
      <c r="V4" s="6"/>
      <c r="W4" s="23">
        <v>4.5</v>
      </c>
      <c r="X4" s="6"/>
      <c r="Y4" s="6" t="s">
        <v>2127</v>
      </c>
      <c r="Z4" s="6"/>
      <c r="AA4" s="6"/>
      <c r="AB4" s="6"/>
      <c r="AC4" s="6"/>
      <c r="AD4" s="6"/>
      <c r="AE4" s="6"/>
      <c r="AF4" s="6"/>
      <c r="AG4" s="6"/>
      <c r="AH4" s="6"/>
      <c r="AI4" s="7">
        <v>520010</v>
      </c>
      <c r="AJ4" t="s">
        <v>2338</v>
      </c>
    </row>
    <row r="5" spans="1:36" x14ac:dyDescent="0.25">
      <c r="A5" s="6" t="s">
        <v>2292</v>
      </c>
      <c r="B5" s="6" t="s">
        <v>2291</v>
      </c>
      <c r="C5" s="9" t="s">
        <v>2290</v>
      </c>
      <c r="D5" s="6" t="s">
        <v>2271</v>
      </c>
      <c r="E5" s="6" t="s">
        <v>2130</v>
      </c>
      <c r="F5" s="6"/>
      <c r="G5" s="7">
        <v>9581779816</v>
      </c>
      <c r="H5" s="6"/>
      <c r="I5" s="6"/>
      <c r="J5" s="6"/>
      <c r="K5" s="6"/>
      <c r="L5" s="6"/>
      <c r="M5" s="6"/>
      <c r="N5" s="36" t="s">
        <v>2129</v>
      </c>
      <c r="O5" s="6"/>
      <c r="P5" s="6" t="s">
        <v>2233</v>
      </c>
      <c r="Q5" s="6"/>
      <c r="R5" s="6"/>
      <c r="S5" s="6"/>
      <c r="T5" s="6"/>
      <c r="U5" s="6"/>
      <c r="V5" s="6"/>
      <c r="W5" s="23">
        <v>3.8</v>
      </c>
      <c r="X5" s="6"/>
      <c r="Y5" s="6" t="s">
        <v>2127</v>
      </c>
      <c r="Z5" s="6"/>
      <c r="AA5" s="6"/>
      <c r="AB5" s="6"/>
      <c r="AC5" s="6"/>
      <c r="AD5" s="6"/>
      <c r="AE5" s="6"/>
      <c r="AF5" s="6"/>
      <c r="AG5" s="6"/>
      <c r="AH5" s="6"/>
      <c r="AI5" s="7">
        <v>520008</v>
      </c>
      <c r="AJ5" t="s">
        <v>2338</v>
      </c>
    </row>
    <row r="6" spans="1:36" x14ac:dyDescent="0.25">
      <c r="A6" s="6" t="s">
        <v>2289</v>
      </c>
      <c r="B6" s="6" t="s">
        <v>2288</v>
      </c>
      <c r="C6" s="9" t="s">
        <v>2287</v>
      </c>
      <c r="D6" s="6" t="s">
        <v>2271</v>
      </c>
      <c r="E6" s="6" t="s">
        <v>2130</v>
      </c>
      <c r="F6" s="6"/>
      <c r="G6" s="7">
        <v>8520820033</v>
      </c>
      <c r="H6" s="6"/>
      <c r="I6" s="6"/>
      <c r="J6" s="6"/>
      <c r="K6" s="6"/>
      <c r="L6" s="6"/>
      <c r="M6" s="6"/>
      <c r="N6" s="36" t="s">
        <v>2129</v>
      </c>
      <c r="O6" s="6"/>
      <c r="P6" s="6" t="s">
        <v>2233</v>
      </c>
      <c r="Q6" s="6"/>
      <c r="R6" s="6"/>
      <c r="S6" s="6"/>
      <c r="T6" s="6"/>
      <c r="U6" s="6"/>
      <c r="V6" s="6"/>
      <c r="W6" s="23">
        <v>4.5999999999999996</v>
      </c>
      <c r="X6" s="6"/>
      <c r="Y6" s="6" t="s">
        <v>2127</v>
      </c>
      <c r="Z6" s="6"/>
      <c r="AA6" s="6"/>
      <c r="AB6" s="6"/>
      <c r="AC6" s="6"/>
      <c r="AD6" s="6"/>
      <c r="AE6" s="6"/>
      <c r="AF6" s="6"/>
      <c r="AG6" s="6"/>
      <c r="AH6" s="6"/>
      <c r="AI6" s="7">
        <v>521456</v>
      </c>
      <c r="AJ6" t="s">
        <v>2338</v>
      </c>
    </row>
    <row r="7" spans="1:36" x14ac:dyDescent="0.25">
      <c r="A7" s="6" t="s">
        <v>2286</v>
      </c>
      <c r="B7" s="6" t="s">
        <v>2285</v>
      </c>
      <c r="C7" s="9" t="s">
        <v>2284</v>
      </c>
      <c r="D7" s="6" t="s">
        <v>2271</v>
      </c>
      <c r="E7" s="6" t="s">
        <v>2130</v>
      </c>
      <c r="F7" s="6"/>
      <c r="G7" s="7">
        <v>8885556665</v>
      </c>
      <c r="H7" s="6"/>
      <c r="I7" s="6"/>
      <c r="J7" s="6"/>
      <c r="K7" s="6"/>
      <c r="L7" s="6"/>
      <c r="M7" s="6"/>
      <c r="N7" s="36" t="s">
        <v>2129</v>
      </c>
      <c r="O7" s="6"/>
      <c r="P7" s="6" t="s">
        <v>2233</v>
      </c>
      <c r="Q7" s="6"/>
      <c r="R7" s="6"/>
      <c r="S7" s="6"/>
      <c r="T7" s="6"/>
      <c r="U7" s="6"/>
      <c r="V7" s="6"/>
      <c r="W7" s="23">
        <v>4.5999999999999996</v>
      </c>
      <c r="X7" s="6"/>
      <c r="Y7" s="6" t="s">
        <v>2127</v>
      </c>
      <c r="Z7" s="6"/>
      <c r="AA7" s="6"/>
      <c r="AB7" s="6"/>
      <c r="AC7" s="6"/>
      <c r="AD7" s="6"/>
      <c r="AE7" s="6"/>
      <c r="AF7" s="6"/>
      <c r="AG7" s="6"/>
      <c r="AH7" s="6"/>
      <c r="AI7" s="7">
        <v>520004</v>
      </c>
      <c r="AJ7" t="s">
        <v>2338</v>
      </c>
    </row>
    <row r="8" spans="1:36" x14ac:dyDescent="0.25">
      <c r="A8" s="36" t="s">
        <v>2283</v>
      </c>
      <c r="B8" s="6" t="s">
        <v>2282</v>
      </c>
      <c r="C8" s="9" t="s">
        <v>2281</v>
      </c>
      <c r="D8" s="6" t="s">
        <v>2271</v>
      </c>
      <c r="E8" s="6" t="s">
        <v>2130</v>
      </c>
      <c r="F8" s="6"/>
      <c r="G8" s="7">
        <v>9059640621</v>
      </c>
      <c r="H8" s="6"/>
      <c r="I8" s="6"/>
      <c r="J8" s="6"/>
      <c r="K8" s="6"/>
      <c r="L8" s="6"/>
      <c r="M8" s="6"/>
      <c r="N8" s="36" t="s">
        <v>2129</v>
      </c>
      <c r="O8" s="6"/>
      <c r="P8" s="6" t="s">
        <v>2233</v>
      </c>
      <c r="Q8" s="6"/>
      <c r="R8" s="6"/>
      <c r="S8" s="6"/>
      <c r="T8" s="6"/>
      <c r="U8" s="6"/>
      <c r="V8" s="6"/>
      <c r="W8" s="23">
        <v>3.6</v>
      </c>
      <c r="X8" s="6"/>
      <c r="Y8" s="6" t="s">
        <v>2127</v>
      </c>
      <c r="Z8" s="6"/>
      <c r="AA8" s="6"/>
      <c r="AB8" s="6"/>
      <c r="AC8" s="6"/>
      <c r="AD8" s="6"/>
      <c r="AE8" s="6"/>
      <c r="AF8" s="6"/>
      <c r="AG8" s="6"/>
      <c r="AH8" s="6"/>
      <c r="AI8" s="7">
        <v>520007</v>
      </c>
      <c r="AJ8" t="s">
        <v>2338</v>
      </c>
    </row>
    <row r="9" spans="1:36" x14ac:dyDescent="0.25">
      <c r="A9" s="6" t="s">
        <v>2280</v>
      </c>
      <c r="B9" s="6" t="s">
        <v>2279</v>
      </c>
      <c r="C9" s="9" t="s">
        <v>2278</v>
      </c>
      <c r="D9" s="6" t="s">
        <v>2271</v>
      </c>
      <c r="E9" s="6" t="s">
        <v>2130</v>
      </c>
      <c r="F9" s="6"/>
      <c r="G9" s="7">
        <v>8340066165</v>
      </c>
      <c r="H9" s="6"/>
      <c r="I9" s="6"/>
      <c r="J9" s="6"/>
      <c r="K9" s="6"/>
      <c r="L9" s="6"/>
      <c r="M9" s="6"/>
      <c r="N9" s="36" t="s">
        <v>2129</v>
      </c>
      <c r="O9" s="6"/>
      <c r="P9" s="6" t="s">
        <v>2233</v>
      </c>
      <c r="Q9" s="6"/>
      <c r="R9" s="6"/>
      <c r="S9" s="6"/>
      <c r="T9" s="6"/>
      <c r="U9" s="6"/>
      <c r="V9" s="6"/>
      <c r="W9" s="23">
        <v>4.5</v>
      </c>
      <c r="X9" s="6"/>
      <c r="Y9" s="6" t="s">
        <v>2127</v>
      </c>
      <c r="Z9" s="6"/>
      <c r="AA9" s="6"/>
      <c r="AB9" s="6"/>
      <c r="AC9" s="6"/>
      <c r="AD9" s="6"/>
      <c r="AE9" s="6"/>
      <c r="AF9" s="6"/>
      <c r="AG9" s="6"/>
      <c r="AH9" s="6"/>
      <c r="AI9" s="7">
        <v>521456</v>
      </c>
      <c r="AJ9" t="s">
        <v>2338</v>
      </c>
    </row>
    <row r="10" spans="1:36" x14ac:dyDescent="0.25">
      <c r="A10" s="6" t="s">
        <v>2277</v>
      </c>
      <c r="B10" s="6" t="s">
        <v>2276</v>
      </c>
      <c r="C10" s="9" t="s">
        <v>2275</v>
      </c>
      <c r="D10" s="6" t="s">
        <v>2271</v>
      </c>
      <c r="E10" s="6" t="s">
        <v>2130</v>
      </c>
      <c r="F10" s="6"/>
      <c r="G10" s="7">
        <v>9908171513</v>
      </c>
      <c r="H10" s="6"/>
      <c r="I10" s="6"/>
      <c r="J10" s="6"/>
      <c r="K10" s="6"/>
      <c r="L10" s="6"/>
      <c r="M10" s="6"/>
      <c r="N10" s="36" t="s">
        <v>2129</v>
      </c>
      <c r="O10" s="6"/>
      <c r="P10" s="6" t="s">
        <v>2233</v>
      </c>
      <c r="Q10" s="6"/>
      <c r="R10" s="6"/>
      <c r="S10" s="6"/>
      <c r="T10" s="6"/>
      <c r="U10" s="6"/>
      <c r="V10" s="6"/>
      <c r="W10" s="23">
        <v>4</v>
      </c>
      <c r="X10" s="6"/>
      <c r="Y10" s="6" t="s">
        <v>2127</v>
      </c>
      <c r="Z10" s="6"/>
      <c r="AA10" s="6"/>
      <c r="AB10" s="6"/>
      <c r="AC10" s="6"/>
      <c r="AD10" s="6"/>
      <c r="AE10" s="6"/>
      <c r="AF10" s="6"/>
      <c r="AG10" s="6"/>
      <c r="AH10" s="6"/>
      <c r="AI10" s="7">
        <v>520001</v>
      </c>
      <c r="AJ10" t="s">
        <v>2338</v>
      </c>
    </row>
    <row r="11" spans="1:36" x14ac:dyDescent="0.25">
      <c r="A11" s="6" t="s">
        <v>2274</v>
      </c>
      <c r="B11" s="6" t="s">
        <v>2273</v>
      </c>
      <c r="C11" s="9" t="s">
        <v>2272</v>
      </c>
      <c r="D11" s="6" t="s">
        <v>2271</v>
      </c>
      <c r="E11" s="6" t="s">
        <v>2130</v>
      </c>
      <c r="F11" s="6"/>
      <c r="G11" s="10" t="s">
        <v>2270</v>
      </c>
      <c r="H11" s="6"/>
      <c r="I11" s="6"/>
      <c r="J11" s="6"/>
      <c r="K11" s="6"/>
      <c r="L11" s="6"/>
      <c r="M11" s="6"/>
      <c r="N11" s="36" t="s">
        <v>2129</v>
      </c>
      <c r="O11" s="6"/>
      <c r="P11" s="6" t="s">
        <v>2233</v>
      </c>
      <c r="Q11" s="6"/>
      <c r="R11" s="6"/>
      <c r="S11" s="6"/>
      <c r="T11" s="6"/>
      <c r="U11" s="6"/>
      <c r="V11" s="6"/>
      <c r="W11" s="23">
        <v>4</v>
      </c>
      <c r="X11" s="6"/>
      <c r="Y11" s="6" t="s">
        <v>2127</v>
      </c>
      <c r="Z11" s="6"/>
      <c r="AA11" s="6"/>
      <c r="AB11" s="6"/>
      <c r="AC11" s="6"/>
      <c r="AD11" s="6"/>
      <c r="AE11" s="6"/>
      <c r="AF11" s="6"/>
      <c r="AG11" s="6"/>
      <c r="AH11" s="6"/>
      <c r="AI11" s="7">
        <v>520004</v>
      </c>
      <c r="AJ11" t="s">
        <v>2338</v>
      </c>
    </row>
    <row r="12" spans="1:36" x14ac:dyDescent="0.25">
      <c r="A12" s="6" t="s">
        <v>2269</v>
      </c>
      <c r="B12" s="6" t="s">
        <v>2268</v>
      </c>
      <c r="C12" s="9" t="s">
        <v>2267</v>
      </c>
      <c r="D12" s="6" t="s">
        <v>2234</v>
      </c>
      <c r="E12" s="6" t="s">
        <v>2130</v>
      </c>
      <c r="F12" s="6"/>
      <c r="G12" s="7">
        <v>9152221867</v>
      </c>
      <c r="H12" s="6"/>
      <c r="I12" s="6"/>
      <c r="J12" s="6"/>
      <c r="K12" s="6"/>
      <c r="L12" s="6"/>
      <c r="M12" s="6"/>
      <c r="N12" s="36" t="s">
        <v>2129</v>
      </c>
      <c r="O12" s="6"/>
      <c r="P12" s="6" t="s">
        <v>2233</v>
      </c>
      <c r="Q12" s="6"/>
      <c r="R12" s="6"/>
      <c r="S12" s="6"/>
      <c r="T12" s="6"/>
      <c r="U12" s="6"/>
      <c r="V12" s="6"/>
      <c r="W12" s="23">
        <v>4.0999999999999996</v>
      </c>
      <c r="X12" s="6"/>
      <c r="Y12" s="6" t="s">
        <v>2127</v>
      </c>
      <c r="Z12" s="6"/>
      <c r="AA12" s="6"/>
      <c r="AB12" s="6"/>
      <c r="AC12" s="6"/>
      <c r="AD12" s="6"/>
      <c r="AE12" s="6"/>
      <c r="AF12" s="6"/>
      <c r="AG12" s="6"/>
      <c r="AH12" s="6"/>
      <c r="AI12" s="7">
        <v>530027</v>
      </c>
      <c r="AJ12" t="s">
        <v>2338</v>
      </c>
    </row>
    <row r="13" spans="1:36" x14ac:dyDescent="0.25">
      <c r="A13" s="6" t="s">
        <v>2266</v>
      </c>
      <c r="B13" s="6" t="s">
        <v>2265</v>
      </c>
      <c r="C13" s="9" t="s">
        <v>2264</v>
      </c>
      <c r="D13" s="6" t="s">
        <v>2234</v>
      </c>
      <c r="E13" s="6" t="s">
        <v>2130</v>
      </c>
      <c r="F13" s="6"/>
      <c r="G13" s="7">
        <v>9152485468</v>
      </c>
      <c r="H13" s="6"/>
      <c r="I13" s="6"/>
      <c r="J13" s="6"/>
      <c r="K13" s="6"/>
      <c r="L13" s="6"/>
      <c r="M13" s="6"/>
      <c r="N13" s="36" t="s">
        <v>2129</v>
      </c>
      <c r="O13" s="6"/>
      <c r="P13" s="6" t="s">
        <v>2233</v>
      </c>
      <c r="Q13" s="6"/>
      <c r="R13" s="6"/>
      <c r="S13" s="6"/>
      <c r="T13" s="6"/>
      <c r="U13" s="6"/>
      <c r="V13" s="6"/>
      <c r="W13" s="23">
        <v>3.9</v>
      </c>
      <c r="X13" s="6"/>
      <c r="Y13" s="6" t="s">
        <v>2127</v>
      </c>
      <c r="Z13" s="6"/>
      <c r="AA13" s="6"/>
      <c r="AB13" s="6"/>
      <c r="AC13" s="6"/>
      <c r="AD13" s="6"/>
      <c r="AE13" s="6"/>
      <c r="AF13" s="6"/>
      <c r="AG13" s="6"/>
      <c r="AH13" s="6"/>
      <c r="AI13" s="7">
        <v>530007</v>
      </c>
      <c r="AJ13" t="s">
        <v>2338</v>
      </c>
    </row>
    <row r="14" spans="1:36" x14ac:dyDescent="0.25">
      <c r="A14" s="6" t="s">
        <v>2263</v>
      </c>
      <c r="B14" s="6" t="s">
        <v>2262</v>
      </c>
      <c r="C14" s="9" t="s">
        <v>2261</v>
      </c>
      <c r="D14" s="6" t="s">
        <v>2234</v>
      </c>
      <c r="E14" s="6" t="s">
        <v>2130</v>
      </c>
      <c r="F14" s="6"/>
      <c r="G14" s="7">
        <v>9393838375</v>
      </c>
      <c r="H14" s="6"/>
      <c r="I14" s="6"/>
      <c r="J14" s="6"/>
      <c r="K14" s="6"/>
      <c r="L14" s="6"/>
      <c r="M14" s="6"/>
      <c r="N14" s="36" t="s">
        <v>2129</v>
      </c>
      <c r="O14" s="6"/>
      <c r="P14" s="6" t="s">
        <v>2233</v>
      </c>
      <c r="Q14" s="6"/>
      <c r="R14" s="6"/>
      <c r="S14" s="6"/>
      <c r="T14" s="6"/>
      <c r="U14" s="6"/>
      <c r="V14" s="6"/>
      <c r="W14" s="23">
        <v>4.4000000000000004</v>
      </c>
      <c r="X14" s="6"/>
      <c r="Y14" s="6" t="s">
        <v>2127</v>
      </c>
      <c r="Z14" s="6"/>
      <c r="AA14" s="6"/>
      <c r="AB14" s="6"/>
      <c r="AC14" s="6"/>
      <c r="AD14" s="6"/>
      <c r="AE14" s="6"/>
      <c r="AF14" s="6"/>
      <c r="AG14" s="6"/>
      <c r="AH14" s="6"/>
      <c r="AI14" s="7">
        <v>530045</v>
      </c>
      <c r="AJ14" t="s">
        <v>2338</v>
      </c>
    </row>
    <row r="15" spans="1:36" x14ac:dyDescent="0.25">
      <c r="A15" s="6" t="s">
        <v>2260</v>
      </c>
      <c r="B15" s="6" t="s">
        <v>2259</v>
      </c>
      <c r="C15" s="9" t="s">
        <v>2258</v>
      </c>
      <c r="D15" s="6" t="s">
        <v>2234</v>
      </c>
      <c r="E15" s="6" t="s">
        <v>2130</v>
      </c>
      <c r="F15" s="6"/>
      <c r="G15" s="7">
        <v>9490431753</v>
      </c>
      <c r="H15" s="6"/>
      <c r="I15" s="6"/>
      <c r="J15" s="6"/>
      <c r="K15" s="6"/>
      <c r="L15" s="6"/>
      <c r="M15" s="6"/>
      <c r="N15" s="36" t="s">
        <v>2129</v>
      </c>
      <c r="O15" s="6"/>
      <c r="P15" s="6" t="s">
        <v>2233</v>
      </c>
      <c r="Q15" s="6"/>
      <c r="R15" s="6"/>
      <c r="S15" s="6"/>
      <c r="T15" s="6"/>
      <c r="U15" s="6"/>
      <c r="V15" s="6"/>
      <c r="W15" s="23">
        <v>4</v>
      </c>
      <c r="X15" s="6"/>
      <c r="Y15" s="6" t="s">
        <v>2127</v>
      </c>
      <c r="Z15" s="6"/>
      <c r="AA15" s="6"/>
      <c r="AB15" s="6"/>
      <c r="AC15" s="6"/>
      <c r="AD15" s="6"/>
      <c r="AE15" s="6"/>
      <c r="AF15" s="6"/>
      <c r="AG15" s="6"/>
      <c r="AH15" s="6"/>
      <c r="AI15" s="7">
        <v>530046</v>
      </c>
      <c r="AJ15" t="s">
        <v>2338</v>
      </c>
    </row>
    <row r="16" spans="1:36" x14ac:dyDescent="0.25">
      <c r="A16" s="6" t="s">
        <v>2257</v>
      </c>
      <c r="B16" s="6" t="s">
        <v>2256</v>
      </c>
      <c r="C16" s="9" t="s">
        <v>2255</v>
      </c>
      <c r="D16" s="6" t="s">
        <v>2234</v>
      </c>
      <c r="E16" s="6" t="s">
        <v>2130</v>
      </c>
      <c r="F16" s="6"/>
      <c r="G16" s="7">
        <v>9966669444</v>
      </c>
      <c r="H16" s="6"/>
      <c r="I16" s="6"/>
      <c r="J16" s="6"/>
      <c r="K16" s="6"/>
      <c r="L16" s="6"/>
      <c r="M16" s="6"/>
      <c r="N16" s="36" t="s">
        <v>2129</v>
      </c>
      <c r="O16" s="6"/>
      <c r="P16" s="6" t="s">
        <v>2233</v>
      </c>
      <c r="Q16" s="6"/>
      <c r="R16" s="6"/>
      <c r="S16" s="6"/>
      <c r="T16" s="6"/>
      <c r="U16" s="6"/>
      <c r="V16" s="6"/>
      <c r="W16" s="23">
        <v>4.3</v>
      </c>
      <c r="X16" s="6"/>
      <c r="Y16" s="6" t="s">
        <v>2127</v>
      </c>
      <c r="Z16" s="6"/>
      <c r="AA16" s="6"/>
      <c r="AB16" s="6"/>
      <c r="AC16" s="6"/>
      <c r="AD16" s="6"/>
      <c r="AE16" s="6"/>
      <c r="AF16" s="6"/>
      <c r="AG16" s="6"/>
      <c r="AH16" s="6"/>
      <c r="AI16" s="7">
        <v>530017</v>
      </c>
      <c r="AJ16" t="s">
        <v>2338</v>
      </c>
    </row>
    <row r="17" spans="1:36" x14ac:dyDescent="0.25">
      <c r="A17" s="6" t="s">
        <v>807</v>
      </c>
      <c r="B17" s="6" t="s">
        <v>2254</v>
      </c>
      <c r="C17" s="9" t="s">
        <v>2253</v>
      </c>
      <c r="D17" s="6" t="s">
        <v>2234</v>
      </c>
      <c r="E17" s="6" t="s">
        <v>2130</v>
      </c>
      <c r="F17" s="6"/>
      <c r="G17" s="7">
        <v>9949719996</v>
      </c>
      <c r="H17" s="6"/>
      <c r="I17" s="6"/>
      <c r="J17" s="6"/>
      <c r="K17" s="6"/>
      <c r="L17" s="6"/>
      <c r="M17" s="6"/>
      <c r="N17" s="36" t="s">
        <v>2129</v>
      </c>
      <c r="O17" s="6"/>
      <c r="P17" s="6" t="s">
        <v>2233</v>
      </c>
      <c r="Q17" s="6"/>
      <c r="R17" s="6"/>
      <c r="S17" s="6"/>
      <c r="T17" s="6"/>
      <c r="U17" s="6"/>
      <c r="V17" s="6"/>
      <c r="W17" s="23">
        <v>4.3</v>
      </c>
      <c r="X17" s="6"/>
      <c r="Y17" s="6" t="s">
        <v>2127</v>
      </c>
      <c r="Z17" s="6"/>
      <c r="AA17" s="6"/>
      <c r="AB17" s="6"/>
      <c r="AC17" s="6"/>
      <c r="AD17" s="6"/>
      <c r="AE17" s="6"/>
      <c r="AF17" s="6"/>
      <c r="AG17" s="6"/>
      <c r="AH17" s="6"/>
      <c r="AI17" s="7">
        <v>530045</v>
      </c>
      <c r="AJ17" t="s">
        <v>2338</v>
      </c>
    </row>
    <row r="18" spans="1:36" x14ac:dyDescent="0.25">
      <c r="A18" s="6" t="s">
        <v>2252</v>
      </c>
      <c r="B18" s="6" t="s">
        <v>2251</v>
      </c>
      <c r="C18" s="9" t="s">
        <v>2250</v>
      </c>
      <c r="D18" s="6" t="s">
        <v>2234</v>
      </c>
      <c r="E18" s="6" t="s">
        <v>2130</v>
      </c>
      <c r="F18" s="6"/>
      <c r="G18" s="7">
        <v>9966033311</v>
      </c>
      <c r="H18" s="6"/>
      <c r="I18" s="6"/>
      <c r="J18" s="6"/>
      <c r="K18" s="6"/>
      <c r="L18" s="6"/>
      <c r="M18" s="6"/>
      <c r="N18" s="36" t="s">
        <v>2129</v>
      </c>
      <c r="O18" s="6"/>
      <c r="P18" s="6" t="s">
        <v>2233</v>
      </c>
      <c r="Q18" s="6"/>
      <c r="R18" s="6"/>
      <c r="S18" s="6"/>
      <c r="T18" s="6"/>
      <c r="U18" s="6"/>
      <c r="V18" s="6"/>
      <c r="W18" s="23">
        <v>4.5999999999999996</v>
      </c>
      <c r="X18" s="6"/>
      <c r="Y18" s="6" t="s">
        <v>2127</v>
      </c>
      <c r="Z18" s="6"/>
      <c r="AA18" s="6"/>
      <c r="AB18" s="6"/>
      <c r="AC18" s="6"/>
      <c r="AD18" s="6"/>
      <c r="AE18" s="6"/>
      <c r="AF18" s="6"/>
      <c r="AG18" s="6"/>
      <c r="AH18" s="6"/>
      <c r="AI18" s="7">
        <v>530017</v>
      </c>
      <c r="AJ18" t="s">
        <v>2338</v>
      </c>
    </row>
    <row r="19" spans="1:36" x14ac:dyDescent="0.25">
      <c r="A19" s="6" t="s">
        <v>2249</v>
      </c>
      <c r="B19" s="6" t="s">
        <v>2248</v>
      </c>
      <c r="C19" s="9" t="s">
        <v>2247</v>
      </c>
      <c r="D19" s="6" t="s">
        <v>2234</v>
      </c>
      <c r="E19" s="6" t="s">
        <v>2130</v>
      </c>
      <c r="F19" s="6"/>
      <c r="G19" s="7">
        <v>9676662266</v>
      </c>
      <c r="H19" s="6"/>
      <c r="I19" s="6"/>
      <c r="J19" s="6"/>
      <c r="K19" s="6"/>
      <c r="L19" s="6"/>
      <c r="M19" s="6"/>
      <c r="N19" s="36" t="s">
        <v>2129</v>
      </c>
      <c r="O19" s="6"/>
      <c r="P19" s="6" t="s">
        <v>2233</v>
      </c>
      <c r="Q19" s="6"/>
      <c r="R19" s="6"/>
      <c r="S19" s="6"/>
      <c r="T19" s="6"/>
      <c r="U19" s="6"/>
      <c r="V19" s="6"/>
      <c r="W19" s="23">
        <v>4.3</v>
      </c>
      <c r="X19" s="6"/>
      <c r="Y19" s="6" t="s">
        <v>2127</v>
      </c>
      <c r="Z19" s="6"/>
      <c r="AA19" s="6"/>
      <c r="AB19" s="6"/>
      <c r="AC19" s="6"/>
      <c r="AD19" s="6"/>
      <c r="AE19" s="6"/>
      <c r="AF19" s="6"/>
      <c r="AG19" s="6"/>
      <c r="AH19" s="6"/>
      <c r="AI19" s="7">
        <v>530045</v>
      </c>
      <c r="AJ19" t="s">
        <v>2338</v>
      </c>
    </row>
    <row r="20" spans="1:36" x14ac:dyDescent="0.25">
      <c r="A20" s="6" t="s">
        <v>2246</v>
      </c>
      <c r="B20" s="6" t="s">
        <v>2245</v>
      </c>
      <c r="C20" s="9" t="s">
        <v>2244</v>
      </c>
      <c r="D20" s="6" t="s">
        <v>2234</v>
      </c>
      <c r="E20" s="6" t="s">
        <v>2130</v>
      </c>
      <c r="F20" s="6"/>
      <c r="G20" s="7">
        <v>9849202754</v>
      </c>
      <c r="H20" s="6"/>
      <c r="I20" s="6"/>
      <c r="J20" s="6"/>
      <c r="K20" s="6"/>
      <c r="L20" s="6"/>
      <c r="M20" s="6"/>
      <c r="N20" s="36" t="s">
        <v>2129</v>
      </c>
      <c r="O20" s="6"/>
      <c r="P20" s="6" t="s">
        <v>2233</v>
      </c>
      <c r="Q20" s="6"/>
      <c r="R20" s="6"/>
      <c r="S20" s="6"/>
      <c r="T20" s="6"/>
      <c r="U20" s="6"/>
      <c r="V20" s="6"/>
      <c r="W20" s="23">
        <v>4.7</v>
      </c>
      <c r="X20" s="6"/>
      <c r="Y20" s="6" t="s">
        <v>2127</v>
      </c>
      <c r="Z20" s="6"/>
      <c r="AA20" s="6"/>
      <c r="AB20" s="6"/>
      <c r="AC20" s="6"/>
      <c r="AD20" s="6"/>
      <c r="AE20" s="6"/>
      <c r="AF20" s="6"/>
      <c r="AG20" s="6"/>
      <c r="AH20" s="6"/>
      <c r="AI20" s="7">
        <v>530027</v>
      </c>
      <c r="AJ20" t="s">
        <v>2338</v>
      </c>
    </row>
    <row r="21" spans="1:36" x14ac:dyDescent="0.25">
      <c r="A21" s="6" t="s">
        <v>2243</v>
      </c>
      <c r="B21" s="6" t="s">
        <v>2242</v>
      </c>
      <c r="C21" s="9" t="s">
        <v>2241</v>
      </c>
      <c r="D21" s="6" t="s">
        <v>2234</v>
      </c>
      <c r="E21" s="6" t="s">
        <v>2130</v>
      </c>
      <c r="F21" s="6"/>
      <c r="G21" s="7">
        <v>9160760976</v>
      </c>
      <c r="H21" s="6"/>
      <c r="I21" s="6"/>
      <c r="J21" s="6"/>
      <c r="K21" s="6"/>
      <c r="L21" s="6"/>
      <c r="M21" s="6"/>
      <c r="N21" s="36" t="s">
        <v>2129</v>
      </c>
      <c r="O21" s="6"/>
      <c r="P21" s="6" t="s">
        <v>2233</v>
      </c>
      <c r="Q21" s="6"/>
      <c r="R21" s="6"/>
      <c r="S21" s="6"/>
      <c r="T21" s="6"/>
      <c r="U21" s="6"/>
      <c r="V21" s="6"/>
      <c r="W21" s="23">
        <v>4</v>
      </c>
      <c r="X21" s="6"/>
      <c r="Y21" s="6" t="s">
        <v>2127</v>
      </c>
      <c r="Z21" s="6"/>
      <c r="AA21" s="6"/>
      <c r="AB21" s="6"/>
      <c r="AC21" s="6"/>
      <c r="AD21" s="6"/>
      <c r="AE21" s="6"/>
      <c r="AF21" s="6"/>
      <c r="AG21" s="6"/>
      <c r="AH21" s="6"/>
      <c r="AI21" s="7">
        <v>531031</v>
      </c>
      <c r="AJ21" t="s">
        <v>2338</v>
      </c>
    </row>
    <row r="22" spans="1:36" x14ac:dyDescent="0.25">
      <c r="A22" s="6" t="s">
        <v>2240</v>
      </c>
      <c r="B22" s="6" t="s">
        <v>2239</v>
      </c>
      <c r="C22" s="9" t="s">
        <v>2238</v>
      </c>
      <c r="D22" s="6" t="s">
        <v>2234</v>
      </c>
      <c r="E22" s="6" t="s">
        <v>2130</v>
      </c>
      <c r="F22" s="6"/>
      <c r="G22" s="7">
        <v>8328188847</v>
      </c>
      <c r="H22" s="6"/>
      <c r="I22" s="6"/>
      <c r="J22" s="6"/>
      <c r="K22" s="6"/>
      <c r="L22" s="6"/>
      <c r="M22" s="6"/>
      <c r="N22" s="36" t="s">
        <v>2129</v>
      </c>
      <c r="O22" s="6"/>
      <c r="P22" s="6" t="s">
        <v>2233</v>
      </c>
      <c r="Q22" s="6"/>
      <c r="R22" s="6"/>
      <c r="S22" s="6"/>
      <c r="T22" s="6"/>
      <c r="U22" s="6"/>
      <c r="V22" s="6"/>
      <c r="W22" s="23">
        <v>4.5</v>
      </c>
      <c r="X22" s="6"/>
      <c r="Y22" s="6" t="s">
        <v>2127</v>
      </c>
      <c r="Z22" s="6"/>
      <c r="AA22" s="6"/>
      <c r="AB22" s="6"/>
      <c r="AC22" s="6"/>
      <c r="AD22" s="6"/>
      <c r="AE22" s="6"/>
      <c r="AF22" s="6"/>
      <c r="AG22" s="6"/>
      <c r="AH22" s="6"/>
      <c r="AI22" s="7">
        <v>530041</v>
      </c>
      <c r="AJ22" t="s">
        <v>2338</v>
      </c>
    </row>
    <row r="23" spans="1:36" x14ac:dyDescent="0.25">
      <c r="A23" s="6" t="s">
        <v>2237</v>
      </c>
      <c r="B23" s="6" t="s">
        <v>2236</v>
      </c>
      <c r="C23" s="9" t="s">
        <v>2235</v>
      </c>
      <c r="D23" s="6" t="s">
        <v>2234</v>
      </c>
      <c r="E23" s="6" t="s">
        <v>2130</v>
      </c>
      <c r="F23" s="6"/>
      <c r="G23" s="7">
        <v>9550820840</v>
      </c>
      <c r="H23" s="6"/>
      <c r="I23" s="6"/>
      <c r="J23" s="6"/>
      <c r="K23" s="6"/>
      <c r="L23" s="6"/>
      <c r="M23" s="6"/>
      <c r="N23" s="36" t="s">
        <v>2129</v>
      </c>
      <c r="O23" s="6"/>
      <c r="P23" s="6" t="s">
        <v>2233</v>
      </c>
      <c r="Q23" s="6"/>
      <c r="R23" s="6"/>
      <c r="S23" s="6"/>
      <c r="T23" s="6"/>
      <c r="U23" s="6"/>
      <c r="V23" s="6"/>
      <c r="W23" s="23">
        <v>5</v>
      </c>
      <c r="X23" s="6"/>
      <c r="Y23" s="6" t="s">
        <v>2127</v>
      </c>
      <c r="Z23" s="6"/>
      <c r="AA23" s="6"/>
      <c r="AB23" s="6"/>
      <c r="AC23" s="6"/>
      <c r="AD23" s="6"/>
      <c r="AE23" s="6"/>
      <c r="AF23" s="6"/>
      <c r="AG23" s="6"/>
      <c r="AH23" s="6"/>
      <c r="AI23" s="7">
        <v>530016</v>
      </c>
      <c r="AJ23" t="s">
        <v>2338</v>
      </c>
    </row>
    <row r="24" spans="1:36" x14ac:dyDescent="0.25">
      <c r="A24" s="6" t="s">
        <v>2232</v>
      </c>
      <c r="B24" s="6" t="s">
        <v>2231</v>
      </c>
      <c r="C24" s="9" t="s">
        <v>2230</v>
      </c>
      <c r="D24" s="6" t="s">
        <v>784</v>
      </c>
      <c r="E24" s="6" t="s">
        <v>2130</v>
      </c>
      <c r="F24" s="6"/>
      <c r="G24" s="7">
        <v>9152180255</v>
      </c>
      <c r="H24" s="6"/>
      <c r="I24" s="6"/>
      <c r="J24" s="6"/>
      <c r="K24" s="6"/>
      <c r="L24" s="6"/>
      <c r="M24" s="6"/>
      <c r="N24" s="36" t="s">
        <v>2129</v>
      </c>
      <c r="O24" s="6"/>
      <c r="P24" s="6" t="s">
        <v>2128</v>
      </c>
      <c r="Q24" s="6"/>
      <c r="R24" s="6"/>
      <c r="S24" s="6"/>
      <c r="T24" s="6"/>
      <c r="U24" s="6"/>
      <c r="V24" s="6"/>
      <c r="W24" s="23">
        <v>4</v>
      </c>
      <c r="X24" s="6"/>
      <c r="Y24" s="6" t="s">
        <v>2127</v>
      </c>
      <c r="Z24" s="6"/>
      <c r="AA24" s="6"/>
      <c r="AB24" s="6"/>
      <c r="AC24" s="6"/>
      <c r="AD24" s="6"/>
      <c r="AE24" s="6"/>
      <c r="AF24" s="6"/>
      <c r="AG24" s="6"/>
      <c r="AH24" s="6"/>
      <c r="AI24" s="7">
        <v>500081</v>
      </c>
      <c r="AJ24" t="s">
        <v>2338</v>
      </c>
    </row>
    <row r="25" spans="1:36" x14ac:dyDescent="0.25">
      <c r="A25" s="6" t="s">
        <v>2229</v>
      </c>
      <c r="B25" s="6" t="s">
        <v>2228</v>
      </c>
      <c r="C25" s="9" t="s">
        <v>2227</v>
      </c>
      <c r="D25" s="6" t="s">
        <v>784</v>
      </c>
      <c r="E25" s="6" t="s">
        <v>2130</v>
      </c>
      <c r="F25" s="6"/>
      <c r="G25" s="7">
        <v>9152189707</v>
      </c>
      <c r="H25" s="6"/>
      <c r="I25" s="6"/>
      <c r="J25" s="6"/>
      <c r="K25" s="6"/>
      <c r="L25" s="6"/>
      <c r="M25" s="6"/>
      <c r="N25" s="36" t="s">
        <v>2129</v>
      </c>
      <c r="O25" s="6"/>
      <c r="P25" s="6" t="s">
        <v>2128</v>
      </c>
      <c r="Q25" s="6"/>
      <c r="R25" s="6"/>
      <c r="S25" s="6"/>
      <c r="T25" s="6"/>
      <c r="U25" s="6"/>
      <c r="V25" s="6"/>
      <c r="W25" s="23">
        <v>4.2</v>
      </c>
      <c r="X25" s="6"/>
      <c r="Y25" s="6" t="s">
        <v>2127</v>
      </c>
      <c r="Z25" s="6"/>
      <c r="AA25" s="6"/>
      <c r="AB25" s="6"/>
      <c r="AC25" s="6"/>
      <c r="AD25" s="6"/>
      <c r="AE25" s="6"/>
      <c r="AF25" s="6"/>
      <c r="AG25" s="6"/>
      <c r="AH25" s="6"/>
      <c r="AI25" s="7">
        <v>500067</v>
      </c>
      <c r="AJ25" t="s">
        <v>2338</v>
      </c>
    </row>
    <row r="26" spans="1:36" x14ac:dyDescent="0.25">
      <c r="A26" s="6" t="s">
        <v>2226</v>
      </c>
      <c r="B26" s="6" t="s">
        <v>2225</v>
      </c>
      <c r="C26" s="9" t="s">
        <v>2224</v>
      </c>
      <c r="D26" s="6" t="s">
        <v>784</v>
      </c>
      <c r="E26" s="6" t="s">
        <v>2130</v>
      </c>
      <c r="F26" s="6"/>
      <c r="G26" s="7">
        <v>9152332079</v>
      </c>
      <c r="H26" s="6"/>
      <c r="I26" s="6"/>
      <c r="J26" s="6"/>
      <c r="K26" s="6"/>
      <c r="L26" s="6"/>
      <c r="M26" s="6"/>
      <c r="N26" s="36" t="s">
        <v>2129</v>
      </c>
      <c r="O26" s="6"/>
      <c r="P26" s="6" t="s">
        <v>2128</v>
      </c>
      <c r="Q26" s="6"/>
      <c r="R26" s="6"/>
      <c r="S26" s="6"/>
      <c r="T26" s="6"/>
      <c r="U26" s="6"/>
      <c r="V26" s="6"/>
      <c r="W26" s="23">
        <v>4.7</v>
      </c>
      <c r="X26" s="6"/>
      <c r="Y26" s="6" t="s">
        <v>2127</v>
      </c>
      <c r="Z26" s="6"/>
      <c r="AA26" s="6"/>
      <c r="AB26" s="6"/>
      <c r="AC26" s="6"/>
      <c r="AD26" s="6"/>
      <c r="AE26" s="6"/>
      <c r="AF26" s="6"/>
      <c r="AG26" s="6"/>
      <c r="AH26" s="6"/>
      <c r="AI26" s="7">
        <v>500044</v>
      </c>
      <c r="AJ26" t="s">
        <v>2338</v>
      </c>
    </row>
    <row r="27" spans="1:36" x14ac:dyDescent="0.25">
      <c r="A27" s="6" t="s">
        <v>2223</v>
      </c>
      <c r="B27" s="6" t="s">
        <v>2222</v>
      </c>
      <c r="C27" s="9" t="s">
        <v>2221</v>
      </c>
      <c r="D27" s="6" t="s">
        <v>784</v>
      </c>
      <c r="E27" s="6" t="s">
        <v>2130</v>
      </c>
      <c r="F27" s="6"/>
      <c r="G27" s="7">
        <v>9152873525</v>
      </c>
      <c r="H27" s="6"/>
      <c r="I27" s="6"/>
      <c r="J27" s="6"/>
      <c r="K27" s="6"/>
      <c r="L27" s="6"/>
      <c r="M27" s="6"/>
      <c r="N27" s="36" t="s">
        <v>2129</v>
      </c>
      <c r="O27" s="6"/>
      <c r="P27" s="6" t="s">
        <v>2128</v>
      </c>
      <c r="Q27" s="6"/>
      <c r="R27" s="6"/>
      <c r="S27" s="6"/>
      <c r="T27" s="6"/>
      <c r="U27" s="6"/>
      <c r="V27" s="6"/>
      <c r="W27" s="23">
        <v>4.2</v>
      </c>
      <c r="X27" s="6"/>
      <c r="Y27" s="6" t="s">
        <v>2127</v>
      </c>
      <c r="Z27" s="6"/>
      <c r="AA27" s="6"/>
      <c r="AB27" s="6"/>
      <c r="AC27" s="6"/>
      <c r="AD27" s="6"/>
      <c r="AE27" s="6"/>
      <c r="AF27" s="6"/>
      <c r="AG27" s="6"/>
      <c r="AH27" s="6"/>
      <c r="AI27" s="7">
        <v>500034</v>
      </c>
      <c r="AJ27" t="s">
        <v>2338</v>
      </c>
    </row>
    <row r="28" spans="1:36" x14ac:dyDescent="0.25">
      <c r="A28" s="6" t="s">
        <v>2220</v>
      </c>
      <c r="B28" s="6" t="s">
        <v>2219</v>
      </c>
      <c r="C28" s="9" t="s">
        <v>2218</v>
      </c>
      <c r="D28" s="6" t="s">
        <v>784</v>
      </c>
      <c r="E28" s="6" t="s">
        <v>2130</v>
      </c>
      <c r="F28" s="6"/>
      <c r="G28" s="7">
        <v>9152419241</v>
      </c>
      <c r="H28" s="6"/>
      <c r="I28" s="6"/>
      <c r="J28" s="6"/>
      <c r="K28" s="6"/>
      <c r="L28" s="6"/>
      <c r="M28" s="6"/>
      <c r="N28" s="36" t="s">
        <v>2129</v>
      </c>
      <c r="O28" s="6"/>
      <c r="P28" s="6" t="s">
        <v>2128</v>
      </c>
      <c r="Q28" s="6"/>
      <c r="R28" s="6"/>
      <c r="S28" s="6"/>
      <c r="T28" s="6"/>
      <c r="U28" s="6"/>
      <c r="V28" s="6"/>
      <c r="W28" s="23">
        <v>4.3</v>
      </c>
      <c r="X28" s="6"/>
      <c r="Y28" s="6" t="s">
        <v>2127</v>
      </c>
      <c r="Z28" s="6"/>
      <c r="AA28" s="6"/>
      <c r="AB28" s="6"/>
      <c r="AC28" s="6"/>
      <c r="AD28" s="6"/>
      <c r="AE28" s="6"/>
      <c r="AF28" s="6"/>
      <c r="AG28" s="6"/>
      <c r="AH28" s="6"/>
      <c r="AI28" s="7">
        <v>500072</v>
      </c>
      <c r="AJ28" t="s">
        <v>2338</v>
      </c>
    </row>
    <row r="29" spans="1:36" x14ac:dyDescent="0.25">
      <c r="A29" s="6" t="s">
        <v>918</v>
      </c>
      <c r="B29" s="6" t="s">
        <v>2217</v>
      </c>
      <c r="C29" s="9" t="s">
        <v>2216</v>
      </c>
      <c r="D29" s="6" t="s">
        <v>784</v>
      </c>
      <c r="E29" s="6" t="s">
        <v>2130</v>
      </c>
      <c r="F29" s="6"/>
      <c r="G29" s="7">
        <v>9152180956</v>
      </c>
      <c r="H29" s="6"/>
      <c r="I29" s="6"/>
      <c r="J29" s="6"/>
      <c r="K29" s="6"/>
      <c r="L29" s="6"/>
      <c r="M29" s="6"/>
      <c r="N29" s="36" t="s">
        <v>2129</v>
      </c>
      <c r="O29" s="6"/>
      <c r="P29" s="6" t="s">
        <v>2128</v>
      </c>
      <c r="Q29" s="6"/>
      <c r="R29" s="6"/>
      <c r="S29" s="6"/>
      <c r="T29" s="6"/>
      <c r="U29" s="6"/>
      <c r="V29" s="6"/>
      <c r="W29" s="23">
        <v>4.0999999999999996</v>
      </c>
      <c r="X29" s="6"/>
      <c r="Y29" s="6" t="s">
        <v>2127</v>
      </c>
      <c r="Z29" s="6"/>
      <c r="AA29" s="6"/>
      <c r="AB29" s="6"/>
      <c r="AC29" s="6"/>
      <c r="AD29" s="6"/>
      <c r="AE29" s="6"/>
      <c r="AF29" s="6"/>
      <c r="AG29" s="6"/>
      <c r="AH29" s="6"/>
      <c r="AI29" s="7">
        <v>500079</v>
      </c>
      <c r="AJ29" t="s">
        <v>2338</v>
      </c>
    </row>
    <row r="30" spans="1:36" x14ac:dyDescent="0.25">
      <c r="A30" s="6" t="s">
        <v>2215</v>
      </c>
      <c r="B30" s="6" t="s">
        <v>2214</v>
      </c>
      <c r="C30" s="9" t="s">
        <v>2213</v>
      </c>
      <c r="D30" s="6" t="s">
        <v>784</v>
      </c>
      <c r="E30" s="6" t="s">
        <v>2130</v>
      </c>
      <c r="F30" s="6"/>
      <c r="G30" s="7">
        <v>9152172624</v>
      </c>
      <c r="H30" s="6"/>
      <c r="I30" s="6"/>
      <c r="J30" s="6"/>
      <c r="K30" s="6"/>
      <c r="L30" s="6"/>
      <c r="M30" s="6"/>
      <c r="N30" s="36" t="s">
        <v>2129</v>
      </c>
      <c r="O30" s="6"/>
      <c r="P30" s="6" t="s">
        <v>2128</v>
      </c>
      <c r="Q30" s="6"/>
      <c r="R30" s="6"/>
      <c r="S30" s="6"/>
      <c r="T30" s="6"/>
      <c r="U30" s="6"/>
      <c r="V30" s="6"/>
      <c r="W30" s="23">
        <v>4.5999999999999996</v>
      </c>
      <c r="X30" s="6"/>
      <c r="Y30" s="6" t="s">
        <v>2127</v>
      </c>
      <c r="Z30" s="6"/>
      <c r="AA30" s="6"/>
      <c r="AB30" s="6"/>
      <c r="AC30" s="6"/>
      <c r="AD30" s="6"/>
      <c r="AE30" s="6"/>
      <c r="AF30" s="6"/>
      <c r="AG30" s="6"/>
      <c r="AH30" s="6"/>
      <c r="AI30" s="7">
        <v>500035</v>
      </c>
      <c r="AJ30" t="s">
        <v>2338</v>
      </c>
    </row>
    <row r="31" spans="1:36" x14ac:dyDescent="0.25">
      <c r="A31" s="6" t="s">
        <v>889</v>
      </c>
      <c r="B31" s="6" t="s">
        <v>2212</v>
      </c>
      <c r="C31" s="9" t="s">
        <v>2211</v>
      </c>
      <c r="D31" s="6" t="s">
        <v>784</v>
      </c>
      <c r="E31" s="6" t="s">
        <v>2130</v>
      </c>
      <c r="F31" s="6"/>
      <c r="G31" s="7">
        <f>+(91)-9866544946</f>
        <v>-9866544855</v>
      </c>
      <c r="H31" s="6"/>
      <c r="I31" s="6"/>
      <c r="J31" s="6"/>
      <c r="K31" s="6"/>
      <c r="L31" s="6"/>
      <c r="M31" s="6"/>
      <c r="N31" s="36" t="s">
        <v>2129</v>
      </c>
      <c r="O31" s="6"/>
      <c r="P31" s="6" t="s">
        <v>2128</v>
      </c>
      <c r="Q31" s="6"/>
      <c r="R31" s="6"/>
      <c r="S31" s="6"/>
      <c r="T31" s="6"/>
      <c r="U31" s="6"/>
      <c r="V31" s="6"/>
      <c r="W31" s="23">
        <v>4.3</v>
      </c>
      <c r="X31" s="6"/>
      <c r="Y31" s="6" t="s">
        <v>2127</v>
      </c>
      <c r="Z31" s="6"/>
      <c r="AA31" s="6"/>
      <c r="AB31" s="6"/>
      <c r="AC31" s="6"/>
      <c r="AD31" s="6"/>
      <c r="AE31" s="6"/>
      <c r="AF31" s="6"/>
      <c r="AG31" s="6"/>
      <c r="AH31" s="6"/>
      <c r="AI31" s="7">
        <v>500050</v>
      </c>
      <c r="AJ31" t="s">
        <v>2338</v>
      </c>
    </row>
    <row r="32" spans="1:36" ht="12.75" x14ac:dyDescent="0.2">
      <c r="A32" s="6" t="s">
        <v>2210</v>
      </c>
      <c r="B32" s="6" t="s">
        <v>2209</v>
      </c>
      <c r="C32" s="9" t="s">
        <v>2208</v>
      </c>
      <c r="D32" s="6" t="s">
        <v>784</v>
      </c>
      <c r="E32" s="6" t="s">
        <v>2130</v>
      </c>
      <c r="F32" s="6"/>
      <c r="G32" s="7">
        <f>+(91)-7995898989</f>
        <v>-7995898898</v>
      </c>
      <c r="H32" s="6"/>
      <c r="I32" s="6"/>
      <c r="J32" s="6"/>
      <c r="K32" s="6"/>
      <c r="L32" s="6"/>
      <c r="M32" s="6"/>
      <c r="N32" s="36" t="s">
        <v>2129</v>
      </c>
      <c r="O32" s="6"/>
      <c r="P32" s="6" t="s">
        <v>2128</v>
      </c>
      <c r="Q32" s="6"/>
      <c r="R32" s="6"/>
      <c r="S32" s="6"/>
      <c r="T32" s="6"/>
      <c r="U32" s="6"/>
      <c r="V32" s="6"/>
      <c r="W32" s="7">
        <v>4.2</v>
      </c>
      <c r="X32" s="6"/>
      <c r="Y32" s="6" t="s">
        <v>2127</v>
      </c>
      <c r="Z32" s="6"/>
      <c r="AA32" s="6"/>
      <c r="AB32" s="6"/>
      <c r="AC32" s="6"/>
      <c r="AD32" s="6"/>
      <c r="AE32" s="6"/>
      <c r="AF32" s="6"/>
      <c r="AG32" s="6"/>
      <c r="AH32" s="6"/>
      <c r="AI32" s="7">
        <v>500049</v>
      </c>
      <c r="AJ32" t="s">
        <v>2338</v>
      </c>
    </row>
    <row r="33" spans="1:36" ht="12.75" x14ac:dyDescent="0.2">
      <c r="A33" s="6" t="s">
        <v>2207</v>
      </c>
      <c r="B33" s="6" t="s">
        <v>2206</v>
      </c>
      <c r="C33" s="9" t="s">
        <v>2205</v>
      </c>
      <c r="D33" s="6" t="s">
        <v>784</v>
      </c>
      <c r="E33" s="6" t="s">
        <v>2130</v>
      </c>
      <c r="F33" s="6"/>
      <c r="G33" s="7">
        <f>+(91)-8099350655</f>
        <v>-8099350564</v>
      </c>
      <c r="H33" s="6"/>
      <c r="I33" s="6"/>
      <c r="J33" s="6"/>
      <c r="K33" s="6"/>
      <c r="L33" s="6"/>
      <c r="M33" s="6"/>
      <c r="N33" s="36" t="s">
        <v>2129</v>
      </c>
      <c r="O33" s="6"/>
      <c r="P33" s="6" t="s">
        <v>2128</v>
      </c>
      <c r="Q33" s="6"/>
      <c r="R33" s="6"/>
      <c r="S33" s="6"/>
      <c r="T33" s="6"/>
      <c r="U33" s="6"/>
      <c r="V33" s="6"/>
      <c r="W33" s="7">
        <v>4.5999999999999996</v>
      </c>
      <c r="X33" s="6"/>
      <c r="Y33" s="6" t="s">
        <v>2127</v>
      </c>
      <c r="Z33" s="6"/>
      <c r="AA33" s="6"/>
      <c r="AB33" s="6"/>
      <c r="AC33" s="6"/>
      <c r="AD33" s="6"/>
      <c r="AE33" s="6"/>
      <c r="AF33" s="6"/>
      <c r="AG33" s="6"/>
      <c r="AH33" s="6"/>
      <c r="AI33" s="7">
        <v>500070</v>
      </c>
      <c r="AJ33" t="s">
        <v>2338</v>
      </c>
    </row>
    <row r="34" spans="1:36" ht="12.75" x14ac:dyDescent="0.2">
      <c r="A34" s="6" t="s">
        <v>2204</v>
      </c>
      <c r="B34" s="6" t="s">
        <v>2203</v>
      </c>
      <c r="C34" s="9" t="s">
        <v>2202</v>
      </c>
      <c r="D34" s="6" t="s">
        <v>784</v>
      </c>
      <c r="E34" s="6" t="s">
        <v>2130</v>
      </c>
      <c r="F34" s="6"/>
      <c r="G34" s="7">
        <f>+(91)-9152189831</f>
        <v>-9152189740</v>
      </c>
      <c r="H34" s="6"/>
      <c r="I34" s="6"/>
      <c r="J34" s="6"/>
      <c r="K34" s="6"/>
      <c r="L34" s="6"/>
      <c r="M34" s="6"/>
      <c r="N34" s="36" t="s">
        <v>2129</v>
      </c>
      <c r="O34" s="6"/>
      <c r="P34" s="6" t="s">
        <v>2128</v>
      </c>
      <c r="Q34" s="6"/>
      <c r="R34" s="6"/>
      <c r="S34" s="6"/>
      <c r="T34" s="6"/>
      <c r="U34" s="6"/>
      <c r="V34" s="6"/>
      <c r="W34" s="7">
        <v>4.2</v>
      </c>
      <c r="X34" s="6"/>
      <c r="Y34" s="6" t="s">
        <v>2127</v>
      </c>
      <c r="Z34" s="6"/>
      <c r="AA34" s="6"/>
      <c r="AB34" s="6"/>
      <c r="AC34" s="6"/>
      <c r="AD34" s="6"/>
      <c r="AE34" s="6"/>
      <c r="AF34" s="6"/>
      <c r="AG34" s="6"/>
      <c r="AH34" s="6"/>
      <c r="AI34" s="7">
        <v>500081</v>
      </c>
      <c r="AJ34" t="s">
        <v>2338</v>
      </c>
    </row>
    <row r="35" spans="1:36" ht="12.75" x14ac:dyDescent="0.2">
      <c r="A35" s="6" t="s">
        <v>2201</v>
      </c>
      <c r="B35" s="6" t="s">
        <v>2200</v>
      </c>
      <c r="C35" s="9" t="s">
        <v>2199</v>
      </c>
      <c r="D35" s="6" t="s">
        <v>784</v>
      </c>
      <c r="E35" s="6" t="s">
        <v>2130</v>
      </c>
      <c r="F35" s="6"/>
      <c r="G35" s="7">
        <f>+(91)-7032155500</f>
        <v>-7032155409</v>
      </c>
      <c r="H35" s="6"/>
      <c r="I35" s="6"/>
      <c r="J35" s="6"/>
      <c r="K35" s="6"/>
      <c r="L35" s="6"/>
      <c r="M35" s="6"/>
      <c r="N35" s="36" t="s">
        <v>2129</v>
      </c>
      <c r="O35" s="6"/>
      <c r="P35" s="6" t="s">
        <v>2128</v>
      </c>
      <c r="Q35" s="6"/>
      <c r="R35" s="6"/>
      <c r="S35" s="6"/>
      <c r="T35" s="6"/>
      <c r="U35" s="6"/>
      <c r="V35" s="6"/>
      <c r="W35" s="7">
        <v>4.8</v>
      </c>
      <c r="X35" s="6"/>
      <c r="Y35" s="6" t="s">
        <v>2127</v>
      </c>
      <c r="Z35" s="6"/>
      <c r="AA35" s="6"/>
      <c r="AB35" s="6"/>
      <c r="AC35" s="6"/>
      <c r="AD35" s="6"/>
      <c r="AE35" s="6"/>
      <c r="AF35" s="6"/>
      <c r="AG35" s="6"/>
      <c r="AH35" s="6"/>
      <c r="AI35" s="7">
        <v>500068</v>
      </c>
      <c r="AJ35" t="s">
        <v>2338</v>
      </c>
    </row>
    <row r="36" spans="1:36" ht="12.75" x14ac:dyDescent="0.2">
      <c r="A36" s="6" t="s">
        <v>900</v>
      </c>
      <c r="B36" s="6" t="s">
        <v>2198</v>
      </c>
      <c r="C36" s="9" t="s">
        <v>2197</v>
      </c>
      <c r="D36" s="6" t="s">
        <v>784</v>
      </c>
      <c r="E36" s="6" t="s">
        <v>2130</v>
      </c>
      <c r="F36" s="6"/>
      <c r="G36" s="7">
        <f>+(91)-9152962945</f>
        <v>-9152962854</v>
      </c>
      <c r="H36" s="6"/>
      <c r="I36" s="6"/>
      <c r="J36" s="6"/>
      <c r="K36" s="6"/>
      <c r="L36" s="6"/>
      <c r="M36" s="6"/>
      <c r="N36" s="36" t="s">
        <v>2129</v>
      </c>
      <c r="O36" s="6"/>
      <c r="P36" s="6" t="s">
        <v>2128</v>
      </c>
      <c r="Q36" s="6"/>
      <c r="R36" s="6"/>
      <c r="S36" s="6"/>
      <c r="T36" s="6"/>
      <c r="U36" s="6"/>
      <c r="V36" s="6"/>
      <c r="W36" s="7">
        <v>4.2</v>
      </c>
      <c r="X36" s="6"/>
      <c r="Y36" s="6" t="s">
        <v>2127</v>
      </c>
      <c r="Z36" s="6"/>
      <c r="AA36" s="6"/>
      <c r="AB36" s="6"/>
      <c r="AC36" s="6"/>
      <c r="AD36" s="6"/>
      <c r="AE36" s="6"/>
      <c r="AF36" s="6"/>
      <c r="AG36" s="6"/>
      <c r="AH36" s="6"/>
      <c r="AI36" s="7">
        <v>500033</v>
      </c>
      <c r="AJ36" t="s">
        <v>2338</v>
      </c>
    </row>
    <row r="37" spans="1:36" ht="12.75" x14ac:dyDescent="0.2">
      <c r="A37" s="6" t="s">
        <v>2196</v>
      </c>
      <c r="B37" s="6" t="s">
        <v>2195</v>
      </c>
      <c r="C37" s="9" t="s">
        <v>2194</v>
      </c>
      <c r="D37" s="6" t="s">
        <v>784</v>
      </c>
      <c r="E37" s="6" t="s">
        <v>2130</v>
      </c>
      <c r="F37" s="6"/>
      <c r="G37" s="7">
        <f>+(91)-9152178970</f>
        <v>-9152178879</v>
      </c>
      <c r="H37" s="6"/>
      <c r="I37" s="6"/>
      <c r="J37" s="6"/>
      <c r="K37" s="6"/>
      <c r="L37" s="6"/>
      <c r="M37" s="6"/>
      <c r="N37" s="36" t="s">
        <v>2129</v>
      </c>
      <c r="O37" s="6"/>
      <c r="P37" s="6" t="s">
        <v>2128</v>
      </c>
      <c r="Q37" s="6"/>
      <c r="R37" s="6"/>
      <c r="S37" s="6"/>
      <c r="T37" s="6"/>
      <c r="U37" s="6"/>
      <c r="V37" s="6"/>
      <c r="W37" s="7">
        <v>4</v>
      </c>
      <c r="X37" s="6"/>
      <c r="Y37" s="6" t="s">
        <v>2127</v>
      </c>
      <c r="Z37" s="6"/>
      <c r="AA37" s="6"/>
      <c r="AB37" s="6"/>
      <c r="AC37" s="6"/>
      <c r="AD37" s="6"/>
      <c r="AE37" s="6"/>
      <c r="AF37" s="6"/>
      <c r="AG37" s="6"/>
      <c r="AH37" s="6"/>
      <c r="AI37" s="7">
        <v>500032</v>
      </c>
      <c r="AJ37" t="s">
        <v>2338</v>
      </c>
    </row>
    <row r="38" spans="1:36" ht="12.75" x14ac:dyDescent="0.2">
      <c r="A38" s="6" t="s">
        <v>2193</v>
      </c>
      <c r="B38" s="6" t="s">
        <v>2192</v>
      </c>
      <c r="C38" s="9" t="s">
        <v>2191</v>
      </c>
      <c r="D38" s="6" t="s">
        <v>784</v>
      </c>
      <c r="E38" s="6" t="s">
        <v>2130</v>
      </c>
      <c r="F38" s="6"/>
      <c r="G38" s="7">
        <f>+(91)-9152700191</f>
        <v>-9152700100</v>
      </c>
      <c r="H38" s="6"/>
      <c r="I38" s="6"/>
      <c r="J38" s="6"/>
      <c r="K38" s="6"/>
      <c r="L38" s="6"/>
      <c r="M38" s="6"/>
      <c r="N38" s="36" t="s">
        <v>2129</v>
      </c>
      <c r="O38" s="6"/>
      <c r="P38" s="6" t="s">
        <v>2128</v>
      </c>
      <c r="Q38" s="6"/>
      <c r="R38" s="6"/>
      <c r="S38" s="6"/>
      <c r="T38" s="6"/>
      <c r="U38" s="6"/>
      <c r="V38" s="6"/>
      <c r="W38" s="7">
        <v>4.2</v>
      </c>
      <c r="X38" s="6"/>
      <c r="Y38" s="6" t="s">
        <v>2127</v>
      </c>
      <c r="Z38" s="6"/>
      <c r="AA38" s="6"/>
      <c r="AB38" s="6"/>
      <c r="AC38" s="6"/>
      <c r="AD38" s="6"/>
      <c r="AE38" s="6"/>
      <c r="AF38" s="6"/>
      <c r="AG38" s="6"/>
      <c r="AH38" s="6"/>
      <c r="AI38" s="7">
        <v>500008</v>
      </c>
      <c r="AJ38" t="s">
        <v>2338</v>
      </c>
    </row>
    <row r="39" spans="1:36" ht="12.75" x14ac:dyDescent="0.2">
      <c r="A39" s="6" t="s">
        <v>2190</v>
      </c>
      <c r="B39" s="6" t="s">
        <v>2189</v>
      </c>
      <c r="C39" s="9" t="s">
        <v>2188</v>
      </c>
      <c r="D39" s="6" t="s">
        <v>2187</v>
      </c>
      <c r="E39" s="6" t="s">
        <v>2130</v>
      </c>
      <c r="F39" s="6"/>
      <c r="G39" s="7">
        <f>+(91)-9152321052</f>
        <v>-9152320961</v>
      </c>
      <c r="H39" s="6"/>
      <c r="I39" s="6"/>
      <c r="J39" s="6"/>
      <c r="K39" s="6"/>
      <c r="L39" s="6"/>
      <c r="M39" s="6"/>
      <c r="N39" s="36" t="s">
        <v>2129</v>
      </c>
      <c r="O39" s="6"/>
      <c r="P39" s="6" t="s">
        <v>2128</v>
      </c>
      <c r="Q39" s="6"/>
      <c r="R39" s="6"/>
      <c r="S39" s="6"/>
      <c r="T39" s="6"/>
      <c r="U39" s="6"/>
      <c r="V39" s="6"/>
      <c r="W39" s="7">
        <v>4.9000000000000004</v>
      </c>
      <c r="X39" s="6"/>
      <c r="Y39" s="6" t="s">
        <v>2127</v>
      </c>
      <c r="Z39" s="6"/>
      <c r="AA39" s="6"/>
      <c r="AB39" s="6"/>
      <c r="AC39" s="6"/>
      <c r="AD39" s="6"/>
      <c r="AE39" s="6"/>
      <c r="AF39" s="6"/>
      <c r="AG39" s="6"/>
      <c r="AH39" s="6"/>
      <c r="AI39" s="7">
        <v>500084</v>
      </c>
      <c r="AJ39" t="s">
        <v>2338</v>
      </c>
    </row>
    <row r="40" spans="1:36" ht="12.75" x14ac:dyDescent="0.2">
      <c r="A40" s="6" t="s">
        <v>2186</v>
      </c>
      <c r="B40" s="6" t="s">
        <v>2185</v>
      </c>
      <c r="C40" s="9" t="s">
        <v>2184</v>
      </c>
      <c r="D40" s="6" t="s">
        <v>784</v>
      </c>
      <c r="E40" s="6" t="s">
        <v>2130</v>
      </c>
      <c r="F40" s="6"/>
      <c r="G40" s="7">
        <f>+(91)-8297330430</f>
        <v>-8297330339</v>
      </c>
      <c r="H40" s="6"/>
      <c r="I40" s="6"/>
      <c r="J40" s="6"/>
      <c r="K40" s="6"/>
      <c r="L40" s="6"/>
      <c r="M40" s="6"/>
      <c r="N40" s="36" t="s">
        <v>2129</v>
      </c>
      <c r="O40" s="6"/>
      <c r="P40" s="6" t="s">
        <v>2128</v>
      </c>
      <c r="Q40" s="6"/>
      <c r="R40" s="6"/>
      <c r="S40" s="6"/>
      <c r="T40" s="6"/>
      <c r="U40" s="6"/>
      <c r="V40" s="6"/>
      <c r="W40" s="7">
        <v>4.2</v>
      </c>
      <c r="X40" s="6"/>
      <c r="Y40" s="6" t="s">
        <v>2127</v>
      </c>
      <c r="Z40" s="6"/>
      <c r="AA40" s="6"/>
      <c r="AB40" s="6"/>
      <c r="AC40" s="6"/>
      <c r="AD40" s="6"/>
      <c r="AE40" s="6"/>
      <c r="AF40" s="6"/>
      <c r="AG40" s="6"/>
      <c r="AH40" s="6"/>
      <c r="AI40" s="7">
        <v>500090</v>
      </c>
      <c r="AJ40" t="s">
        <v>2338</v>
      </c>
    </row>
    <row r="41" spans="1:36" ht="12.75" x14ac:dyDescent="0.2">
      <c r="A41" s="6" t="s">
        <v>2183</v>
      </c>
      <c r="B41" s="6" t="s">
        <v>2182</v>
      </c>
      <c r="C41" s="9" t="s">
        <v>2181</v>
      </c>
      <c r="D41" s="6" t="s">
        <v>784</v>
      </c>
      <c r="E41" s="6" t="s">
        <v>2130</v>
      </c>
      <c r="F41" s="6"/>
      <c r="G41" s="7">
        <f>+(91)-7331134261</f>
        <v>-7331134170</v>
      </c>
      <c r="H41" s="6"/>
      <c r="I41" s="6"/>
      <c r="J41" s="6"/>
      <c r="K41" s="6"/>
      <c r="L41" s="6"/>
      <c r="M41" s="6"/>
      <c r="N41" s="36" t="s">
        <v>2129</v>
      </c>
      <c r="O41" s="6"/>
      <c r="P41" s="6" t="s">
        <v>2128</v>
      </c>
      <c r="Q41" s="6"/>
      <c r="R41" s="6"/>
      <c r="S41" s="6"/>
      <c r="T41" s="6"/>
      <c r="U41" s="6"/>
      <c r="V41" s="6"/>
      <c r="W41" s="7">
        <v>5</v>
      </c>
      <c r="X41" s="6"/>
      <c r="Y41" s="6" t="s">
        <v>2127</v>
      </c>
      <c r="Z41" s="6"/>
      <c r="AA41" s="6"/>
      <c r="AB41" s="6"/>
      <c r="AC41" s="6"/>
      <c r="AD41" s="6"/>
      <c r="AE41" s="6"/>
      <c r="AF41" s="6"/>
      <c r="AG41" s="6"/>
      <c r="AH41" s="6"/>
      <c r="AI41" s="7">
        <v>500089</v>
      </c>
      <c r="AJ41" t="s">
        <v>2338</v>
      </c>
    </row>
    <row r="42" spans="1:36" ht="12.75" x14ac:dyDescent="0.2">
      <c r="A42" s="6" t="s">
        <v>2180</v>
      </c>
      <c r="B42" s="6" t="s">
        <v>2179</v>
      </c>
      <c r="C42" s="9" t="s">
        <v>2178</v>
      </c>
      <c r="D42" s="6" t="s">
        <v>784</v>
      </c>
      <c r="E42" s="6" t="s">
        <v>2130</v>
      </c>
      <c r="F42" s="6"/>
      <c r="G42" s="7">
        <f>+(91)-9966222120</f>
        <v>-9966222029</v>
      </c>
      <c r="H42" s="6"/>
      <c r="I42" s="6"/>
      <c r="J42" s="6"/>
      <c r="K42" s="6"/>
      <c r="L42" s="6"/>
      <c r="M42" s="6"/>
      <c r="N42" s="36" t="s">
        <v>2129</v>
      </c>
      <c r="O42" s="6"/>
      <c r="P42" s="6" t="s">
        <v>2128</v>
      </c>
      <c r="Q42" s="6"/>
      <c r="R42" s="6"/>
      <c r="S42" s="6"/>
      <c r="T42" s="6"/>
      <c r="U42" s="6"/>
      <c r="V42" s="6"/>
      <c r="W42" s="7">
        <v>4.2</v>
      </c>
      <c r="X42" s="6"/>
      <c r="Y42" s="6" t="s">
        <v>2127</v>
      </c>
      <c r="Z42" s="6"/>
      <c r="AA42" s="6"/>
      <c r="AB42" s="6"/>
      <c r="AC42" s="6"/>
      <c r="AD42" s="6"/>
      <c r="AE42" s="6"/>
      <c r="AF42" s="6"/>
      <c r="AG42" s="6"/>
      <c r="AH42" s="6"/>
      <c r="AI42" s="7">
        <v>500075</v>
      </c>
      <c r="AJ42" t="s">
        <v>2338</v>
      </c>
    </row>
    <row r="43" spans="1:36" ht="12.75" x14ac:dyDescent="0.2">
      <c r="A43" s="6" t="s">
        <v>2177</v>
      </c>
      <c r="B43" s="6" t="s">
        <v>2176</v>
      </c>
      <c r="C43" s="9" t="s">
        <v>2175</v>
      </c>
      <c r="D43" s="6" t="s">
        <v>784</v>
      </c>
      <c r="E43" s="6" t="s">
        <v>2130</v>
      </c>
      <c r="F43" s="6"/>
      <c r="G43" s="7">
        <f>+(91)-9866783030</f>
        <v>-9866782939</v>
      </c>
      <c r="H43" s="6"/>
      <c r="I43" s="6"/>
      <c r="J43" s="6"/>
      <c r="K43" s="6"/>
      <c r="L43" s="6"/>
      <c r="M43" s="6"/>
      <c r="N43" s="36" t="s">
        <v>2129</v>
      </c>
      <c r="O43" s="6"/>
      <c r="P43" s="6" t="s">
        <v>2128</v>
      </c>
      <c r="Q43" s="6"/>
      <c r="R43" s="6"/>
      <c r="S43" s="6"/>
      <c r="T43" s="6"/>
      <c r="U43" s="6"/>
      <c r="V43" s="6"/>
      <c r="W43" s="7">
        <v>4.0999999999999996</v>
      </c>
      <c r="X43" s="6"/>
      <c r="Y43" s="6" t="s">
        <v>2127</v>
      </c>
      <c r="Z43" s="6"/>
      <c r="AA43" s="6"/>
      <c r="AB43" s="6"/>
      <c r="AC43" s="6"/>
      <c r="AD43" s="6"/>
      <c r="AE43" s="6"/>
      <c r="AF43" s="6"/>
      <c r="AG43" s="6"/>
      <c r="AH43" s="6"/>
      <c r="AI43" s="7">
        <v>500008</v>
      </c>
      <c r="AJ43" t="s">
        <v>2338</v>
      </c>
    </row>
    <row r="44" spans="1:36" ht="12.75" x14ac:dyDescent="0.2">
      <c r="A44" s="6" t="s">
        <v>2174</v>
      </c>
      <c r="B44" s="6" t="s">
        <v>2173</v>
      </c>
      <c r="C44" s="9" t="s">
        <v>2172</v>
      </c>
      <c r="D44" s="6" t="s">
        <v>2171</v>
      </c>
      <c r="E44" s="6" t="s">
        <v>2130</v>
      </c>
      <c r="F44" s="6"/>
      <c r="G44" s="7">
        <f>+(91)-7799997000</f>
        <v>-7799996909</v>
      </c>
      <c r="H44" s="6"/>
      <c r="I44" s="6"/>
      <c r="J44" s="6"/>
      <c r="K44" s="6"/>
      <c r="L44" s="6"/>
      <c r="M44" s="6"/>
      <c r="N44" s="36" t="s">
        <v>2129</v>
      </c>
      <c r="O44" s="6"/>
      <c r="P44" s="6" t="s">
        <v>2128</v>
      </c>
      <c r="Q44" s="6"/>
      <c r="R44" s="6"/>
      <c r="S44" s="6"/>
      <c r="T44" s="6"/>
      <c r="U44" s="6"/>
      <c r="V44" s="6"/>
      <c r="W44" s="7">
        <v>4.2</v>
      </c>
      <c r="X44" s="6"/>
      <c r="Y44" s="6" t="s">
        <v>2127</v>
      </c>
      <c r="Z44" s="6"/>
      <c r="AA44" s="6"/>
      <c r="AB44" s="6"/>
      <c r="AC44" s="6"/>
      <c r="AD44" s="6"/>
      <c r="AE44" s="6"/>
      <c r="AF44" s="6"/>
      <c r="AG44" s="6"/>
      <c r="AH44" s="6"/>
      <c r="AI44" s="7">
        <v>501401</v>
      </c>
      <c r="AJ44" t="s">
        <v>2338</v>
      </c>
    </row>
    <row r="45" spans="1:36" ht="12.75" x14ac:dyDescent="0.2">
      <c r="A45" s="6" t="s">
        <v>2170</v>
      </c>
      <c r="B45" s="6" t="s">
        <v>2169</v>
      </c>
      <c r="C45" s="9" t="s">
        <v>2168</v>
      </c>
      <c r="D45" s="6" t="s">
        <v>784</v>
      </c>
      <c r="E45" s="6" t="s">
        <v>2130</v>
      </c>
      <c r="F45" s="6"/>
      <c r="G45" s="7">
        <f>+(91)-9152165506</f>
        <v>-9152165415</v>
      </c>
      <c r="H45" s="6"/>
      <c r="I45" s="6"/>
      <c r="J45" s="6"/>
      <c r="K45" s="6"/>
      <c r="L45" s="6"/>
      <c r="M45" s="6"/>
      <c r="N45" s="36" t="s">
        <v>2129</v>
      </c>
      <c r="O45" s="6"/>
      <c r="P45" s="6" t="s">
        <v>2128</v>
      </c>
      <c r="Q45" s="6"/>
      <c r="R45" s="6"/>
      <c r="S45" s="6"/>
      <c r="T45" s="6"/>
      <c r="U45" s="6"/>
      <c r="V45" s="6"/>
      <c r="W45" s="7">
        <v>4</v>
      </c>
      <c r="X45" s="6"/>
      <c r="Y45" s="6" t="s">
        <v>2127</v>
      </c>
      <c r="Z45" s="6"/>
      <c r="AA45" s="6"/>
      <c r="AB45" s="6"/>
      <c r="AC45" s="6"/>
      <c r="AD45" s="6"/>
      <c r="AE45" s="6"/>
      <c r="AF45" s="6"/>
      <c r="AG45" s="6"/>
      <c r="AH45" s="6"/>
      <c r="AI45" s="7">
        <v>500039</v>
      </c>
      <c r="AJ45" t="s">
        <v>2338</v>
      </c>
    </row>
    <row r="46" spans="1:36" ht="12.75" x14ac:dyDescent="0.2">
      <c r="A46" s="6" t="s">
        <v>2167</v>
      </c>
      <c r="B46" s="6" t="s">
        <v>2166</v>
      </c>
      <c r="C46" s="9" t="s">
        <v>2165</v>
      </c>
      <c r="D46" s="6" t="s">
        <v>784</v>
      </c>
      <c r="E46" s="6" t="s">
        <v>2130</v>
      </c>
      <c r="F46" s="6"/>
      <c r="G46" s="7">
        <f>+(91)-9396559440</f>
        <v>-9396559349</v>
      </c>
      <c r="H46" s="6"/>
      <c r="I46" s="6"/>
      <c r="J46" s="6"/>
      <c r="K46" s="6"/>
      <c r="L46" s="6"/>
      <c r="M46" s="6"/>
      <c r="N46" s="36" t="s">
        <v>2129</v>
      </c>
      <c r="O46" s="6"/>
      <c r="P46" s="6" t="s">
        <v>2128</v>
      </c>
      <c r="Q46" s="6"/>
      <c r="R46" s="6"/>
      <c r="S46" s="6"/>
      <c r="T46" s="6"/>
      <c r="U46" s="6"/>
      <c r="V46" s="6"/>
      <c r="W46" s="7">
        <v>5</v>
      </c>
      <c r="X46" s="6"/>
      <c r="Y46" s="6" t="s">
        <v>2127</v>
      </c>
      <c r="Z46" s="6"/>
      <c r="AA46" s="6"/>
      <c r="AB46" s="6"/>
      <c r="AC46" s="6"/>
      <c r="AD46" s="6"/>
      <c r="AE46" s="6"/>
      <c r="AF46" s="6"/>
      <c r="AG46" s="6"/>
      <c r="AH46" s="6"/>
      <c r="AI46" s="7">
        <v>500028</v>
      </c>
      <c r="AJ46" t="s">
        <v>2338</v>
      </c>
    </row>
    <row r="47" spans="1:36" ht="12.75" x14ac:dyDescent="0.2">
      <c r="A47" s="6" t="s">
        <v>2164</v>
      </c>
      <c r="B47" s="6" t="s">
        <v>2163</v>
      </c>
      <c r="C47" s="9" t="s">
        <v>2162</v>
      </c>
      <c r="D47" s="6" t="s">
        <v>784</v>
      </c>
      <c r="E47" s="6" t="s">
        <v>2130</v>
      </c>
      <c r="F47" s="6"/>
      <c r="G47" s="7">
        <f>+(91)-9553891891</f>
        <v>-9553891800</v>
      </c>
      <c r="H47" s="6"/>
      <c r="I47" s="6"/>
      <c r="J47" s="6"/>
      <c r="K47" s="6"/>
      <c r="L47" s="6"/>
      <c r="M47" s="6"/>
      <c r="N47" s="36" t="s">
        <v>2129</v>
      </c>
      <c r="O47" s="6"/>
      <c r="P47" s="6" t="s">
        <v>2128</v>
      </c>
      <c r="Q47" s="6"/>
      <c r="R47" s="6"/>
      <c r="S47" s="6"/>
      <c r="T47" s="6"/>
      <c r="U47" s="6"/>
      <c r="V47" s="6"/>
      <c r="W47" s="7">
        <v>4.5</v>
      </c>
      <c r="X47" s="6"/>
      <c r="Y47" s="6" t="s">
        <v>2127</v>
      </c>
      <c r="Z47" s="6"/>
      <c r="AA47" s="6"/>
      <c r="AB47" s="6"/>
      <c r="AC47" s="6"/>
      <c r="AD47" s="6"/>
      <c r="AE47" s="6"/>
      <c r="AF47" s="6"/>
      <c r="AG47" s="6"/>
      <c r="AH47" s="6"/>
      <c r="AI47" s="7">
        <v>500081</v>
      </c>
      <c r="AJ47" t="s">
        <v>2338</v>
      </c>
    </row>
    <row r="48" spans="1:36" ht="12.75" x14ac:dyDescent="0.2">
      <c r="A48" s="6" t="s">
        <v>904</v>
      </c>
      <c r="B48" s="6" t="s">
        <v>2161</v>
      </c>
      <c r="C48" s="9" t="s">
        <v>2160</v>
      </c>
      <c r="D48" s="6" t="s">
        <v>784</v>
      </c>
      <c r="E48" s="6" t="s">
        <v>2130</v>
      </c>
      <c r="F48" s="6"/>
      <c r="G48" s="7">
        <f>+(91)-9866635181</f>
        <v>-9866635090</v>
      </c>
      <c r="H48" s="6"/>
      <c r="I48" s="6"/>
      <c r="J48" s="6"/>
      <c r="K48" s="6"/>
      <c r="L48" s="6"/>
      <c r="M48" s="6"/>
      <c r="N48" s="36" t="s">
        <v>2129</v>
      </c>
      <c r="O48" s="6"/>
      <c r="P48" s="6" t="s">
        <v>2128</v>
      </c>
      <c r="Q48" s="6"/>
      <c r="R48" s="6"/>
      <c r="S48" s="6"/>
      <c r="T48" s="6"/>
      <c r="U48" s="6"/>
      <c r="V48" s="6"/>
      <c r="W48" s="7">
        <v>4.4000000000000004</v>
      </c>
      <c r="X48" s="6"/>
      <c r="Y48" s="6" t="s">
        <v>2127</v>
      </c>
      <c r="Z48" s="6"/>
      <c r="AA48" s="6"/>
      <c r="AB48" s="6"/>
      <c r="AC48" s="6"/>
      <c r="AD48" s="6"/>
      <c r="AE48" s="6"/>
      <c r="AF48" s="6"/>
      <c r="AG48" s="6"/>
      <c r="AH48" s="6"/>
      <c r="AI48" s="7">
        <v>500028</v>
      </c>
      <c r="AJ48" t="s">
        <v>2338</v>
      </c>
    </row>
    <row r="49" spans="1:36" ht="12.75" x14ac:dyDescent="0.2">
      <c r="A49" s="6" t="s">
        <v>2159</v>
      </c>
      <c r="B49" s="6" t="s">
        <v>2158</v>
      </c>
      <c r="C49" s="9" t="s">
        <v>2157</v>
      </c>
      <c r="D49" s="6" t="s">
        <v>784</v>
      </c>
      <c r="E49" s="6" t="s">
        <v>2130</v>
      </c>
      <c r="F49" s="6"/>
      <c r="G49" s="7">
        <f>+(91)-9949966143</f>
        <v>-9949966052</v>
      </c>
      <c r="H49" s="6"/>
      <c r="I49" s="6"/>
      <c r="J49" s="6"/>
      <c r="K49" s="6"/>
      <c r="L49" s="6"/>
      <c r="M49" s="6"/>
      <c r="N49" s="36" t="s">
        <v>2129</v>
      </c>
      <c r="O49" s="6"/>
      <c r="P49" s="6" t="s">
        <v>2128</v>
      </c>
      <c r="Q49" s="6"/>
      <c r="R49" s="6"/>
      <c r="S49" s="6"/>
      <c r="T49" s="6"/>
      <c r="U49" s="6"/>
      <c r="V49" s="6"/>
      <c r="W49" s="7">
        <v>3</v>
      </c>
      <c r="X49" s="6"/>
      <c r="Y49" s="6" t="s">
        <v>2127</v>
      </c>
      <c r="Z49" s="6"/>
      <c r="AA49" s="6"/>
      <c r="AB49" s="6"/>
      <c r="AC49" s="6"/>
      <c r="AD49" s="6"/>
      <c r="AE49" s="6"/>
      <c r="AF49" s="6"/>
      <c r="AG49" s="6"/>
      <c r="AH49" s="6"/>
      <c r="AI49" s="7">
        <v>500091</v>
      </c>
      <c r="AJ49" t="s">
        <v>2338</v>
      </c>
    </row>
    <row r="50" spans="1:36" ht="12.75" x14ac:dyDescent="0.2">
      <c r="A50" s="6" t="s">
        <v>925</v>
      </c>
      <c r="B50" s="6" t="s">
        <v>2156</v>
      </c>
      <c r="C50" s="9" t="s">
        <v>2155</v>
      </c>
      <c r="D50" s="6" t="s">
        <v>784</v>
      </c>
      <c r="E50" s="6" t="s">
        <v>2130</v>
      </c>
      <c r="F50" s="6"/>
      <c r="G50" s="7">
        <f>+(91)-9908008424</f>
        <v>-9908008333</v>
      </c>
      <c r="H50" s="6"/>
      <c r="I50" s="6"/>
      <c r="J50" s="6"/>
      <c r="K50" s="6"/>
      <c r="L50" s="6"/>
      <c r="M50" s="6"/>
      <c r="N50" s="36" t="s">
        <v>2129</v>
      </c>
      <c r="O50" s="6"/>
      <c r="P50" s="6" t="s">
        <v>2128</v>
      </c>
      <c r="Q50" s="6"/>
      <c r="R50" s="6"/>
      <c r="S50" s="6"/>
      <c r="T50" s="6"/>
      <c r="U50" s="6"/>
      <c r="V50" s="6"/>
      <c r="W50" s="7">
        <v>4.0999999999999996</v>
      </c>
      <c r="X50" s="6"/>
      <c r="Y50" s="6" t="s">
        <v>2127</v>
      </c>
      <c r="Z50" s="6"/>
      <c r="AA50" s="6"/>
      <c r="AB50" s="6"/>
      <c r="AC50" s="6"/>
      <c r="AD50" s="6"/>
      <c r="AE50" s="6"/>
      <c r="AF50" s="6"/>
      <c r="AG50" s="6"/>
      <c r="AH50" s="6"/>
      <c r="AI50" s="7">
        <v>500072</v>
      </c>
      <c r="AJ50" t="s">
        <v>2338</v>
      </c>
    </row>
    <row r="51" spans="1:36" ht="12.75" x14ac:dyDescent="0.2">
      <c r="A51" s="6" t="s">
        <v>2154</v>
      </c>
      <c r="B51" s="6" t="s">
        <v>2153</v>
      </c>
      <c r="C51" s="9" t="s">
        <v>2152</v>
      </c>
      <c r="D51" s="6" t="s">
        <v>784</v>
      </c>
      <c r="E51" s="6" t="s">
        <v>2130</v>
      </c>
      <c r="F51" s="6"/>
      <c r="G51" s="7">
        <f>+(91)-9000414422</f>
        <v>-9000414331</v>
      </c>
      <c r="H51" s="6"/>
      <c r="I51" s="6"/>
      <c r="J51" s="6"/>
      <c r="K51" s="6"/>
      <c r="L51" s="6"/>
      <c r="M51" s="6"/>
      <c r="N51" s="36" t="s">
        <v>2129</v>
      </c>
      <c r="O51" s="6"/>
      <c r="P51" s="6" t="s">
        <v>2128</v>
      </c>
      <c r="Q51" s="6"/>
      <c r="R51" s="6"/>
      <c r="S51" s="6"/>
      <c r="T51" s="6"/>
      <c r="U51" s="6"/>
      <c r="V51" s="6"/>
      <c r="W51" s="7">
        <v>5</v>
      </c>
      <c r="X51" s="6"/>
      <c r="Y51" s="6" t="s">
        <v>2127</v>
      </c>
      <c r="Z51" s="6"/>
      <c r="AA51" s="6"/>
      <c r="AB51" s="6"/>
      <c r="AC51" s="6"/>
      <c r="AD51" s="6"/>
      <c r="AE51" s="6"/>
      <c r="AF51" s="6"/>
      <c r="AG51" s="6"/>
      <c r="AH51" s="6"/>
      <c r="AI51" s="7">
        <v>500081</v>
      </c>
      <c r="AJ51" t="s">
        <v>2338</v>
      </c>
    </row>
    <row r="52" spans="1:36" ht="12.75" x14ac:dyDescent="0.2">
      <c r="A52" s="6" t="s">
        <v>921</v>
      </c>
      <c r="B52" s="6" t="s">
        <v>2151</v>
      </c>
      <c r="C52" s="9" t="s">
        <v>2150</v>
      </c>
      <c r="D52" s="6" t="s">
        <v>784</v>
      </c>
      <c r="E52" s="6" t="s">
        <v>2130</v>
      </c>
      <c r="F52" s="6"/>
      <c r="G52" s="7">
        <f>+(91)-9885942667</f>
        <v>-9885942576</v>
      </c>
      <c r="H52" s="6"/>
      <c r="I52" s="6"/>
      <c r="J52" s="6"/>
      <c r="K52" s="6"/>
      <c r="L52" s="6"/>
      <c r="M52" s="6"/>
      <c r="N52" s="36" t="s">
        <v>2129</v>
      </c>
      <c r="O52" s="6"/>
      <c r="P52" s="6" t="s">
        <v>2128</v>
      </c>
      <c r="Q52" s="6"/>
      <c r="R52" s="6"/>
      <c r="S52" s="6"/>
      <c r="T52" s="6"/>
      <c r="U52" s="6"/>
      <c r="V52" s="6"/>
      <c r="W52" s="7">
        <v>4</v>
      </c>
      <c r="X52" s="6"/>
      <c r="Y52" s="6" t="s">
        <v>2127</v>
      </c>
      <c r="Z52" s="6"/>
      <c r="AA52" s="6"/>
      <c r="AB52" s="6"/>
      <c r="AC52" s="6"/>
      <c r="AD52" s="6"/>
      <c r="AE52" s="6"/>
      <c r="AF52" s="6"/>
      <c r="AG52" s="6"/>
      <c r="AH52" s="6"/>
      <c r="AI52" s="7">
        <v>500013</v>
      </c>
      <c r="AJ52" t="s">
        <v>2338</v>
      </c>
    </row>
    <row r="53" spans="1:36" ht="12.75" x14ac:dyDescent="0.2">
      <c r="A53" s="6" t="s">
        <v>2149</v>
      </c>
      <c r="B53" s="6" t="s">
        <v>2148</v>
      </c>
      <c r="C53" s="9" t="s">
        <v>2147</v>
      </c>
      <c r="D53" s="6" t="s">
        <v>784</v>
      </c>
      <c r="E53" s="6" t="s">
        <v>2130</v>
      </c>
      <c r="F53" s="6"/>
      <c r="G53" s="7">
        <f>+(91)-40-32964973</f>
        <v>-32964922</v>
      </c>
      <c r="H53" s="6"/>
      <c r="I53" s="6"/>
      <c r="J53" s="6"/>
      <c r="K53" s="6"/>
      <c r="L53" s="6"/>
      <c r="M53" s="6"/>
      <c r="N53" s="36" t="s">
        <v>2129</v>
      </c>
      <c r="O53" s="6"/>
      <c r="P53" s="6" t="s">
        <v>2128</v>
      </c>
      <c r="Q53" s="6"/>
      <c r="R53" s="6"/>
      <c r="S53" s="6"/>
      <c r="T53" s="6"/>
      <c r="U53" s="6"/>
      <c r="V53" s="6"/>
      <c r="W53" s="7">
        <v>4.8</v>
      </c>
      <c r="X53" s="6"/>
      <c r="Y53" s="6" t="s">
        <v>2127</v>
      </c>
      <c r="Z53" s="6"/>
      <c r="AA53" s="6"/>
      <c r="AB53" s="6"/>
      <c r="AC53" s="6"/>
      <c r="AD53" s="6"/>
      <c r="AE53" s="6"/>
      <c r="AF53" s="6"/>
      <c r="AG53" s="6"/>
      <c r="AH53" s="6"/>
      <c r="AI53" s="7">
        <v>500009</v>
      </c>
      <c r="AJ53" t="s">
        <v>2338</v>
      </c>
    </row>
    <row r="54" spans="1:36" ht="12.75" x14ac:dyDescent="0.2">
      <c r="A54" s="6" t="s">
        <v>2146</v>
      </c>
      <c r="B54" s="6" t="s">
        <v>2145</v>
      </c>
      <c r="C54" s="9" t="s">
        <v>2144</v>
      </c>
      <c r="D54" s="6" t="s">
        <v>784</v>
      </c>
      <c r="E54" s="6" t="s">
        <v>2130</v>
      </c>
      <c r="F54" s="6"/>
      <c r="G54" s="7">
        <f>+(91)-9848403884</f>
        <v>-9848403793</v>
      </c>
      <c r="H54" s="6"/>
      <c r="I54" s="6"/>
      <c r="J54" s="6"/>
      <c r="K54" s="6"/>
      <c r="L54" s="6"/>
      <c r="M54" s="6"/>
      <c r="N54" s="36" t="s">
        <v>2129</v>
      </c>
      <c r="O54" s="6"/>
      <c r="P54" s="6" t="s">
        <v>2128</v>
      </c>
      <c r="Q54" s="6"/>
      <c r="R54" s="6"/>
      <c r="S54" s="6"/>
      <c r="T54" s="6"/>
      <c r="U54" s="6"/>
      <c r="V54" s="6"/>
      <c r="W54" s="7">
        <v>4.9000000000000004</v>
      </c>
      <c r="X54" s="6"/>
      <c r="Y54" s="6" t="s">
        <v>2127</v>
      </c>
      <c r="Z54" s="6"/>
      <c r="AA54" s="6"/>
      <c r="AB54" s="6"/>
      <c r="AC54" s="6"/>
      <c r="AD54" s="6"/>
      <c r="AE54" s="6"/>
      <c r="AF54" s="6"/>
      <c r="AG54" s="6"/>
      <c r="AH54" s="6"/>
      <c r="AI54" s="7">
        <v>500039</v>
      </c>
      <c r="AJ54" t="s">
        <v>2338</v>
      </c>
    </row>
    <row r="55" spans="1:36" ht="12.75" x14ac:dyDescent="0.2">
      <c r="A55" s="6" t="s">
        <v>2143</v>
      </c>
      <c r="B55" s="6" t="s">
        <v>2142</v>
      </c>
      <c r="C55" s="9" t="s">
        <v>2141</v>
      </c>
      <c r="D55" s="6" t="s">
        <v>2131</v>
      </c>
      <c r="E55" s="6" t="s">
        <v>2130</v>
      </c>
      <c r="F55" s="6"/>
      <c r="G55" s="7">
        <f>+(91)-9160222334</f>
        <v>-9160222243</v>
      </c>
      <c r="H55" s="6"/>
      <c r="I55" s="6"/>
      <c r="J55" s="6"/>
      <c r="K55" s="6"/>
      <c r="L55" s="6"/>
      <c r="M55" s="6"/>
      <c r="N55" s="36" t="s">
        <v>2129</v>
      </c>
      <c r="O55" s="6"/>
      <c r="P55" s="6" t="s">
        <v>2128</v>
      </c>
      <c r="Q55" s="6"/>
      <c r="R55" s="6"/>
      <c r="S55" s="6"/>
      <c r="T55" s="6"/>
      <c r="U55" s="6"/>
      <c r="V55" s="6"/>
      <c r="W55" s="7">
        <v>4.0999999999999996</v>
      </c>
      <c r="X55" s="6"/>
      <c r="Y55" s="6" t="s">
        <v>2127</v>
      </c>
      <c r="Z55" s="6"/>
      <c r="AA55" s="6"/>
      <c r="AB55" s="6"/>
      <c r="AC55" s="6"/>
      <c r="AD55" s="6"/>
      <c r="AE55" s="6"/>
      <c r="AF55" s="6"/>
      <c r="AG55" s="6"/>
      <c r="AH55" s="6"/>
      <c r="AI55" s="7">
        <v>522006</v>
      </c>
      <c r="AJ55" t="s">
        <v>2338</v>
      </c>
    </row>
    <row r="56" spans="1:36" ht="12.75" x14ac:dyDescent="0.2">
      <c r="A56" s="6" t="s">
        <v>2140</v>
      </c>
      <c r="B56" s="6" t="s">
        <v>2139</v>
      </c>
      <c r="C56" s="9" t="s">
        <v>2138</v>
      </c>
      <c r="D56" s="6" t="s">
        <v>2131</v>
      </c>
      <c r="E56" s="6" t="s">
        <v>2130</v>
      </c>
      <c r="F56" s="6"/>
      <c r="G56" s="7">
        <f>+(91)-9182474325</f>
        <v>-9182474234</v>
      </c>
      <c r="H56" s="6"/>
      <c r="I56" s="6"/>
      <c r="J56" s="6"/>
      <c r="K56" s="6"/>
      <c r="L56" s="6"/>
      <c r="M56" s="6"/>
      <c r="N56" s="36" t="s">
        <v>2129</v>
      </c>
      <c r="O56" s="6"/>
      <c r="P56" s="6" t="s">
        <v>2128</v>
      </c>
      <c r="Q56" s="6"/>
      <c r="R56" s="6"/>
      <c r="S56" s="6"/>
      <c r="T56" s="6"/>
      <c r="U56" s="6"/>
      <c r="V56" s="6"/>
      <c r="W56" s="7">
        <v>4.0999999999999996</v>
      </c>
      <c r="X56" s="6"/>
      <c r="Y56" s="6" t="s">
        <v>2127</v>
      </c>
      <c r="Z56" s="6"/>
      <c r="AA56" s="6"/>
      <c r="AB56" s="6"/>
      <c r="AC56" s="6"/>
      <c r="AD56" s="6"/>
      <c r="AE56" s="6"/>
      <c r="AF56" s="6"/>
      <c r="AG56" s="6"/>
      <c r="AH56" s="6"/>
      <c r="AI56" s="7">
        <v>522508</v>
      </c>
      <c r="AJ56" t="s">
        <v>2338</v>
      </c>
    </row>
    <row r="57" spans="1:36" ht="12.75" x14ac:dyDescent="0.2">
      <c r="A57" s="6" t="s">
        <v>2137</v>
      </c>
      <c r="B57" s="6" t="s">
        <v>2136</v>
      </c>
      <c r="C57" s="9" t="s">
        <v>2135</v>
      </c>
      <c r="D57" s="6" t="s">
        <v>2131</v>
      </c>
      <c r="E57" s="6" t="s">
        <v>2130</v>
      </c>
      <c r="F57" s="6"/>
      <c r="G57" s="7">
        <f>+(91)-9866515887</f>
        <v>-9866515796</v>
      </c>
      <c r="H57" s="6"/>
      <c r="I57" s="6"/>
      <c r="J57" s="6"/>
      <c r="K57" s="6"/>
      <c r="L57" s="6"/>
      <c r="M57" s="6"/>
      <c r="N57" s="36" t="s">
        <v>2129</v>
      </c>
      <c r="O57" s="6"/>
      <c r="P57" s="6" t="s">
        <v>2128</v>
      </c>
      <c r="Q57" s="6"/>
      <c r="R57" s="6"/>
      <c r="S57" s="6"/>
      <c r="T57" s="6"/>
      <c r="U57" s="6"/>
      <c r="V57" s="6"/>
      <c r="W57" s="7">
        <v>1.2</v>
      </c>
      <c r="X57" s="6"/>
      <c r="Y57" s="6" t="s">
        <v>2127</v>
      </c>
      <c r="Z57" s="6"/>
      <c r="AA57" s="6"/>
      <c r="AB57" s="6"/>
      <c r="AC57" s="6"/>
      <c r="AD57" s="6"/>
      <c r="AE57" s="6"/>
      <c r="AF57" s="6"/>
      <c r="AG57" s="6"/>
      <c r="AH57" s="6"/>
      <c r="AI57" s="7">
        <v>522503</v>
      </c>
      <c r="AJ57" t="s">
        <v>2338</v>
      </c>
    </row>
    <row r="58" spans="1:36" x14ac:dyDescent="0.25">
      <c r="A58" s="6" t="s">
        <v>2134</v>
      </c>
      <c r="B58" s="6" t="s">
        <v>2133</v>
      </c>
      <c r="C58" s="9" t="s">
        <v>2132</v>
      </c>
      <c r="D58" s="6" t="s">
        <v>2131</v>
      </c>
      <c r="E58" s="6" t="s">
        <v>2130</v>
      </c>
      <c r="F58" s="6"/>
      <c r="G58" s="23"/>
      <c r="H58" s="6"/>
      <c r="I58" s="6"/>
      <c r="J58" s="6"/>
      <c r="K58" s="6"/>
      <c r="L58" s="6"/>
      <c r="M58" s="6"/>
      <c r="N58" s="36" t="s">
        <v>2129</v>
      </c>
      <c r="O58" s="6"/>
      <c r="P58" s="6" t="s">
        <v>2128</v>
      </c>
      <c r="Q58" s="6"/>
      <c r="R58" s="6"/>
      <c r="S58" s="6"/>
      <c r="T58" s="6"/>
      <c r="U58" s="6"/>
      <c r="V58" s="6"/>
      <c r="W58" s="7">
        <v>4.5999999999999996</v>
      </c>
      <c r="X58" s="6"/>
      <c r="Y58" s="6" t="s">
        <v>2127</v>
      </c>
      <c r="Z58" s="6"/>
      <c r="AA58" s="6"/>
      <c r="AB58" s="6"/>
      <c r="AC58" s="6"/>
      <c r="AD58" s="6"/>
      <c r="AE58" s="6"/>
      <c r="AF58" s="6"/>
      <c r="AG58" s="6"/>
      <c r="AH58" s="6"/>
      <c r="AI58" s="7">
        <v>522409</v>
      </c>
      <c r="AJ58" t="s">
        <v>2338</v>
      </c>
    </row>
    <row r="59" spans="1:36" x14ac:dyDescent="0.25">
      <c r="A59" s="28" t="s">
        <v>2126</v>
      </c>
      <c r="B59" s="28" t="s">
        <v>2125</v>
      </c>
      <c r="C59" s="32" t="s">
        <v>2124</v>
      </c>
      <c r="D59" s="28" t="s">
        <v>1818</v>
      </c>
      <c r="E59" s="6" t="s">
        <v>1817</v>
      </c>
      <c r="F59" s="6"/>
      <c r="G59" s="23">
        <v>-9152601026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25" t="s">
        <v>2123</v>
      </c>
      <c r="U59" s="24" t="s">
        <v>2123</v>
      </c>
      <c r="V59" s="6"/>
      <c r="W59" s="7">
        <v>3.5</v>
      </c>
      <c r="X59" s="23">
        <v>2</v>
      </c>
      <c r="Y59" s="6" t="s">
        <v>926</v>
      </c>
      <c r="Z59" s="6"/>
      <c r="AA59" s="6"/>
      <c r="AB59" s="6"/>
      <c r="AC59" s="6"/>
      <c r="AD59" s="6"/>
      <c r="AE59" s="6"/>
      <c r="AF59" s="6"/>
      <c r="AG59" s="6"/>
      <c r="AH59" s="6"/>
      <c r="AI59" s="6"/>
      <c r="AJ59" t="s">
        <v>2338</v>
      </c>
    </row>
    <row r="60" spans="1:36" x14ac:dyDescent="0.25">
      <c r="A60" s="28" t="s">
        <v>2122</v>
      </c>
      <c r="B60" s="28" t="s">
        <v>2121</v>
      </c>
      <c r="C60" s="35" t="s">
        <v>2120</v>
      </c>
      <c r="D60" s="28" t="s">
        <v>1818</v>
      </c>
      <c r="E60" s="6" t="s">
        <v>1817</v>
      </c>
      <c r="F60" s="6"/>
      <c r="G60" s="23">
        <v>-9152830100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25" t="s">
        <v>2119</v>
      </c>
      <c r="U60" s="24" t="s">
        <v>2119</v>
      </c>
      <c r="V60" s="6"/>
      <c r="W60" s="7">
        <v>4</v>
      </c>
      <c r="X60" s="23">
        <v>170</v>
      </c>
      <c r="Y60" s="6" t="s">
        <v>926</v>
      </c>
      <c r="Z60" s="6"/>
      <c r="AA60" s="6"/>
      <c r="AB60" s="6"/>
      <c r="AC60" s="6"/>
      <c r="AD60" s="6"/>
      <c r="AE60" s="6"/>
      <c r="AF60" s="6"/>
      <c r="AG60" s="6"/>
      <c r="AH60" s="6"/>
      <c r="AI60" s="6"/>
      <c r="AJ60" t="s">
        <v>2338</v>
      </c>
    </row>
    <row r="61" spans="1:36" x14ac:dyDescent="0.25">
      <c r="A61" s="28" t="s">
        <v>1178</v>
      </c>
      <c r="B61" s="28" t="s">
        <v>2118</v>
      </c>
      <c r="C61" s="32" t="s">
        <v>2117</v>
      </c>
      <c r="D61" s="28" t="s">
        <v>1818</v>
      </c>
      <c r="E61" s="6" t="s">
        <v>1817</v>
      </c>
      <c r="F61" s="6"/>
      <c r="G61" s="23">
        <v>-9152962863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25" t="s">
        <v>2116</v>
      </c>
      <c r="U61" s="24" t="s">
        <v>2116</v>
      </c>
      <c r="V61" s="6"/>
      <c r="W61" s="7">
        <v>4.0999999999999996</v>
      </c>
      <c r="X61" s="23">
        <v>22</v>
      </c>
      <c r="Y61" s="6" t="s">
        <v>926</v>
      </c>
      <c r="Z61" s="6"/>
      <c r="AA61" s="6"/>
      <c r="AB61" s="6"/>
      <c r="AC61" s="6"/>
      <c r="AD61" s="6"/>
      <c r="AE61" s="6"/>
      <c r="AF61" s="6"/>
      <c r="AG61" s="6"/>
      <c r="AH61" s="6"/>
      <c r="AI61" s="6"/>
      <c r="AJ61" t="s">
        <v>2338</v>
      </c>
    </row>
    <row r="62" spans="1:36" x14ac:dyDescent="0.25">
      <c r="A62" s="28" t="s">
        <v>2115</v>
      </c>
      <c r="B62" s="28" t="s">
        <v>2114</v>
      </c>
      <c r="C62" s="35" t="s">
        <v>2113</v>
      </c>
      <c r="D62" s="28" t="s">
        <v>1818</v>
      </c>
      <c r="E62" s="6" t="s">
        <v>1817</v>
      </c>
      <c r="F62" s="6"/>
      <c r="G62" s="23">
        <v>-9152358840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25" t="s">
        <v>2112</v>
      </c>
      <c r="U62" s="24" t="s">
        <v>2112</v>
      </c>
      <c r="V62" s="6"/>
      <c r="W62" s="7">
        <v>3.4</v>
      </c>
      <c r="X62" s="23">
        <v>2</v>
      </c>
      <c r="Y62" s="6" t="s">
        <v>926</v>
      </c>
      <c r="Z62" s="6"/>
      <c r="AA62" s="6"/>
      <c r="AB62" s="6"/>
      <c r="AC62" s="6"/>
      <c r="AD62" s="6"/>
      <c r="AE62" s="6"/>
      <c r="AF62" s="6"/>
      <c r="AG62" s="6"/>
      <c r="AH62" s="6"/>
      <c r="AI62" s="6"/>
      <c r="AJ62" t="s">
        <v>2338</v>
      </c>
    </row>
    <row r="63" spans="1:36" x14ac:dyDescent="0.25">
      <c r="A63" s="28" t="s">
        <v>2111</v>
      </c>
      <c r="B63" s="28" t="s">
        <v>2110</v>
      </c>
      <c r="C63" s="35" t="s">
        <v>2109</v>
      </c>
      <c r="D63" s="28" t="s">
        <v>1818</v>
      </c>
      <c r="E63" s="6" t="s">
        <v>1817</v>
      </c>
      <c r="F63" s="6"/>
      <c r="G63" s="23">
        <v>-9152872063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25" t="s">
        <v>2108</v>
      </c>
      <c r="U63" s="24" t="s">
        <v>2108</v>
      </c>
      <c r="V63" s="6"/>
      <c r="W63" s="7">
        <v>4.5999999999999996</v>
      </c>
      <c r="X63" s="23">
        <v>42</v>
      </c>
      <c r="Y63" s="6" t="s">
        <v>926</v>
      </c>
      <c r="Z63" s="6"/>
      <c r="AA63" s="6"/>
      <c r="AB63" s="6"/>
      <c r="AC63" s="6"/>
      <c r="AD63" s="6"/>
      <c r="AE63" s="6"/>
      <c r="AF63" s="6"/>
      <c r="AG63" s="6"/>
      <c r="AH63" s="6"/>
      <c r="AI63" s="6"/>
      <c r="AJ63" t="s">
        <v>2338</v>
      </c>
    </row>
    <row r="64" spans="1:36" x14ac:dyDescent="0.25">
      <c r="A64" s="28" t="s">
        <v>2107</v>
      </c>
      <c r="B64" s="28" t="s">
        <v>2106</v>
      </c>
      <c r="C64" s="35" t="s">
        <v>2105</v>
      </c>
      <c r="D64" s="28" t="s">
        <v>1818</v>
      </c>
      <c r="E64" s="6" t="s">
        <v>1817</v>
      </c>
      <c r="F64" s="6"/>
      <c r="G64" s="23">
        <v>-9152236458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25" t="s">
        <v>2104</v>
      </c>
      <c r="U64" s="24" t="s">
        <v>2104</v>
      </c>
      <c r="V64" s="6"/>
      <c r="W64" s="7">
        <v>3.5</v>
      </c>
      <c r="X64" s="23">
        <v>239</v>
      </c>
      <c r="Y64" s="6" t="s">
        <v>926</v>
      </c>
      <c r="Z64" s="6"/>
      <c r="AA64" s="6"/>
      <c r="AB64" s="6"/>
      <c r="AC64" s="6"/>
      <c r="AD64" s="6"/>
      <c r="AE64" s="6"/>
      <c r="AF64" s="6"/>
      <c r="AG64" s="6"/>
      <c r="AH64" s="6"/>
      <c r="AI64" s="6"/>
      <c r="AJ64" t="s">
        <v>2338</v>
      </c>
    </row>
    <row r="65" spans="1:36" x14ac:dyDescent="0.25">
      <c r="A65" s="28" t="s">
        <v>2103</v>
      </c>
      <c r="B65" s="28" t="s">
        <v>2102</v>
      </c>
      <c r="C65" s="35" t="s">
        <v>2101</v>
      </c>
      <c r="D65" s="28" t="s">
        <v>1818</v>
      </c>
      <c r="E65" s="6" t="s">
        <v>1817</v>
      </c>
      <c r="F65" s="6"/>
      <c r="G65" s="23">
        <v>-9152253370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25" t="s">
        <v>2100</v>
      </c>
      <c r="U65" s="24" t="s">
        <v>2100</v>
      </c>
      <c r="V65" s="6"/>
      <c r="W65" s="7">
        <v>4.9000000000000004</v>
      </c>
      <c r="X65" s="23">
        <v>426</v>
      </c>
      <c r="Y65" s="6" t="s">
        <v>926</v>
      </c>
      <c r="Z65" s="6"/>
      <c r="AA65" s="6"/>
      <c r="AB65" s="6"/>
      <c r="AC65" s="6"/>
      <c r="AD65" s="6"/>
      <c r="AE65" s="6"/>
      <c r="AF65" s="6"/>
      <c r="AG65" s="6"/>
      <c r="AH65" s="6"/>
      <c r="AI65" s="6"/>
      <c r="AJ65" t="s">
        <v>2338</v>
      </c>
    </row>
    <row r="66" spans="1:36" x14ac:dyDescent="0.25">
      <c r="A66" s="28" t="s">
        <v>1976</v>
      </c>
      <c r="B66" s="28" t="s">
        <v>2099</v>
      </c>
      <c r="C66" s="35" t="s">
        <v>2098</v>
      </c>
      <c r="D66" s="28" t="s">
        <v>2097</v>
      </c>
      <c r="E66" s="6" t="s">
        <v>1817</v>
      </c>
      <c r="F66" s="6"/>
      <c r="G66" s="23">
        <v>-9152129648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25" t="s">
        <v>2096</v>
      </c>
      <c r="U66" s="24" t="s">
        <v>2096</v>
      </c>
      <c r="V66" s="6"/>
      <c r="W66" s="7">
        <v>4.4000000000000004</v>
      </c>
      <c r="X66" s="23">
        <v>235</v>
      </c>
      <c r="Y66" s="6" t="s">
        <v>926</v>
      </c>
      <c r="Z66" s="6"/>
      <c r="AA66" s="6"/>
      <c r="AB66" s="6"/>
      <c r="AC66" s="6"/>
      <c r="AD66" s="6"/>
      <c r="AE66" s="6"/>
      <c r="AF66" s="6"/>
      <c r="AG66" s="6"/>
      <c r="AH66" s="6"/>
      <c r="AI66" s="6"/>
      <c r="AJ66" t="s">
        <v>2338</v>
      </c>
    </row>
    <row r="67" spans="1:36" x14ac:dyDescent="0.25">
      <c r="A67" s="28" t="s">
        <v>2095</v>
      </c>
      <c r="B67" s="28" t="s">
        <v>2094</v>
      </c>
      <c r="C67" s="35" t="s">
        <v>2093</v>
      </c>
      <c r="D67" s="28" t="s">
        <v>1818</v>
      </c>
      <c r="E67" s="6" t="s">
        <v>1817</v>
      </c>
      <c r="F67" s="6"/>
      <c r="G67" s="23">
        <v>-9152356854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25" t="s">
        <v>2092</v>
      </c>
      <c r="U67" s="24" t="s">
        <v>2092</v>
      </c>
      <c r="V67" s="6"/>
      <c r="W67" s="7">
        <v>4.3</v>
      </c>
      <c r="X67" s="23">
        <v>485</v>
      </c>
      <c r="Y67" s="6" t="s">
        <v>926</v>
      </c>
      <c r="Z67" s="6"/>
      <c r="AA67" s="6"/>
      <c r="AB67" s="6"/>
      <c r="AC67" s="6"/>
      <c r="AD67" s="6"/>
      <c r="AE67" s="6"/>
      <c r="AF67" s="6"/>
      <c r="AG67" s="6"/>
      <c r="AH67" s="6"/>
      <c r="AI67" s="6"/>
      <c r="AJ67" t="s">
        <v>2338</v>
      </c>
    </row>
    <row r="68" spans="1:36" x14ac:dyDescent="0.25">
      <c r="A68" s="28" t="s">
        <v>2091</v>
      </c>
      <c r="B68" s="28" t="s">
        <v>2090</v>
      </c>
      <c r="C68" s="35" t="s">
        <v>2089</v>
      </c>
      <c r="D68" s="28" t="s">
        <v>1818</v>
      </c>
      <c r="E68" s="6" t="s">
        <v>1817</v>
      </c>
      <c r="F68" s="6"/>
      <c r="G68" s="23">
        <v>-9152301333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25" t="s">
        <v>2088</v>
      </c>
      <c r="U68" s="24" t="s">
        <v>2088</v>
      </c>
      <c r="V68" s="6"/>
      <c r="W68" s="7">
        <v>3.8</v>
      </c>
      <c r="X68" s="23">
        <v>4</v>
      </c>
      <c r="Y68" s="6" t="s">
        <v>926</v>
      </c>
      <c r="Z68" s="6"/>
      <c r="AA68" s="6"/>
      <c r="AB68" s="6"/>
      <c r="AC68" s="6"/>
      <c r="AD68" s="6"/>
      <c r="AE68" s="6"/>
      <c r="AF68" s="6"/>
      <c r="AG68" s="6"/>
      <c r="AH68" s="6"/>
      <c r="AI68" s="6"/>
      <c r="AJ68" t="s">
        <v>2338</v>
      </c>
    </row>
    <row r="69" spans="1:36" x14ac:dyDescent="0.25">
      <c r="A69" s="28" t="s">
        <v>2087</v>
      </c>
      <c r="B69" s="28" t="s">
        <v>2086</v>
      </c>
      <c r="C69" s="35" t="s">
        <v>2085</v>
      </c>
      <c r="D69" s="28" t="s">
        <v>1818</v>
      </c>
      <c r="E69" s="6" t="s">
        <v>1817</v>
      </c>
      <c r="F69" s="6"/>
      <c r="G69" s="23">
        <v>-9152895756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25" t="s">
        <v>2084</v>
      </c>
      <c r="U69" s="24" t="s">
        <v>2084</v>
      </c>
      <c r="V69" s="6"/>
      <c r="W69" s="7">
        <v>3.5</v>
      </c>
      <c r="X69" s="23">
        <v>117</v>
      </c>
      <c r="Y69" s="6" t="s">
        <v>926</v>
      </c>
      <c r="Z69" s="6"/>
      <c r="AA69" s="6"/>
      <c r="AB69" s="6"/>
      <c r="AC69" s="6"/>
      <c r="AD69" s="6"/>
      <c r="AE69" s="6"/>
      <c r="AF69" s="6"/>
      <c r="AG69" s="6"/>
      <c r="AH69" s="6"/>
      <c r="AI69" s="6"/>
      <c r="AJ69" t="s">
        <v>2338</v>
      </c>
    </row>
    <row r="70" spans="1:36" x14ac:dyDescent="0.25">
      <c r="A70" s="28" t="s">
        <v>2083</v>
      </c>
      <c r="B70" s="28" t="s">
        <v>2082</v>
      </c>
      <c r="C70" s="35" t="s">
        <v>2081</v>
      </c>
      <c r="D70" s="28" t="s">
        <v>1818</v>
      </c>
      <c r="E70" s="6" t="s">
        <v>1817</v>
      </c>
      <c r="F70" s="6"/>
      <c r="G70" s="23">
        <v>-9152838652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25" t="s">
        <v>2080</v>
      </c>
      <c r="U70" s="24" t="s">
        <v>2080</v>
      </c>
      <c r="V70" s="6"/>
      <c r="W70" s="7">
        <v>4</v>
      </c>
      <c r="X70" s="23">
        <v>56</v>
      </c>
      <c r="Y70" s="6" t="s">
        <v>926</v>
      </c>
      <c r="Z70" s="6"/>
      <c r="AA70" s="6"/>
      <c r="AB70" s="6"/>
      <c r="AC70" s="6"/>
      <c r="AD70" s="6"/>
      <c r="AE70" s="6"/>
      <c r="AF70" s="6"/>
      <c r="AG70" s="6"/>
      <c r="AH70" s="6"/>
      <c r="AI70" s="6"/>
      <c r="AJ70" t="s">
        <v>2338</v>
      </c>
    </row>
    <row r="71" spans="1:36" x14ac:dyDescent="0.25">
      <c r="A71" s="28" t="s">
        <v>2079</v>
      </c>
      <c r="B71" s="28" t="s">
        <v>2078</v>
      </c>
      <c r="C71" s="35" t="s">
        <v>2077</v>
      </c>
      <c r="D71" s="28" t="s">
        <v>1818</v>
      </c>
      <c r="E71" s="6" t="s">
        <v>1817</v>
      </c>
      <c r="F71" s="6"/>
      <c r="G71" s="23">
        <v>-9152855093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25" t="s">
        <v>2076</v>
      </c>
      <c r="U71" s="24" t="s">
        <v>2076</v>
      </c>
      <c r="V71" s="6"/>
      <c r="W71" s="7">
        <v>4.0999999999999996</v>
      </c>
      <c r="X71" s="23">
        <v>146</v>
      </c>
      <c r="Y71" s="6" t="s">
        <v>926</v>
      </c>
      <c r="Z71" s="6"/>
      <c r="AA71" s="6"/>
      <c r="AB71" s="6"/>
      <c r="AC71" s="6"/>
      <c r="AD71" s="6"/>
      <c r="AE71" s="6"/>
      <c r="AF71" s="6"/>
      <c r="AG71" s="6"/>
      <c r="AH71" s="6"/>
      <c r="AI71" s="6"/>
      <c r="AJ71" t="s">
        <v>2338</v>
      </c>
    </row>
    <row r="72" spans="1:36" x14ac:dyDescent="0.25">
      <c r="A72" s="28" t="s">
        <v>2075</v>
      </c>
      <c r="B72" s="28" t="s">
        <v>2074</v>
      </c>
      <c r="C72" s="35" t="s">
        <v>2073</v>
      </c>
      <c r="D72" s="28" t="s">
        <v>1818</v>
      </c>
      <c r="E72" s="6" t="s">
        <v>1817</v>
      </c>
      <c r="F72" s="6"/>
      <c r="G72" s="23">
        <v>-9900906147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25" t="s">
        <v>2072</v>
      </c>
      <c r="U72" s="24" t="s">
        <v>2072</v>
      </c>
      <c r="V72" s="6"/>
      <c r="W72" s="7">
        <v>3.4</v>
      </c>
      <c r="X72" s="23">
        <v>39</v>
      </c>
      <c r="Y72" s="6" t="s">
        <v>926</v>
      </c>
      <c r="Z72" s="6"/>
      <c r="AA72" s="6"/>
      <c r="AB72" s="6"/>
      <c r="AC72" s="6"/>
      <c r="AD72" s="6"/>
      <c r="AE72" s="6"/>
      <c r="AF72" s="6"/>
      <c r="AG72" s="6"/>
      <c r="AH72" s="6"/>
      <c r="AI72" s="6"/>
      <c r="AJ72" t="s">
        <v>2338</v>
      </c>
    </row>
    <row r="73" spans="1:36" x14ac:dyDescent="0.25">
      <c r="A73" s="28" t="s">
        <v>2071</v>
      </c>
      <c r="B73" s="28" t="s">
        <v>2070</v>
      </c>
      <c r="C73" s="35" t="s">
        <v>2069</v>
      </c>
      <c r="D73" s="28" t="s">
        <v>1818</v>
      </c>
      <c r="E73" s="6" t="s">
        <v>1817</v>
      </c>
      <c r="F73" s="6"/>
      <c r="G73" s="23">
        <v>-9731263864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25" t="s">
        <v>2068</v>
      </c>
      <c r="U73" s="24" t="s">
        <v>2068</v>
      </c>
      <c r="V73" s="6"/>
      <c r="W73" s="7">
        <v>4.5999999999999996</v>
      </c>
      <c r="X73" s="23">
        <v>230</v>
      </c>
      <c r="Y73" s="6" t="s">
        <v>926</v>
      </c>
      <c r="Z73" s="6"/>
      <c r="AA73" s="6"/>
      <c r="AB73" s="6"/>
      <c r="AC73" s="6"/>
      <c r="AD73" s="6"/>
      <c r="AE73" s="6"/>
      <c r="AF73" s="6"/>
      <c r="AG73" s="6"/>
      <c r="AH73" s="6"/>
      <c r="AI73" s="6"/>
      <c r="AJ73" t="s">
        <v>2338</v>
      </c>
    </row>
    <row r="74" spans="1:36" x14ac:dyDescent="0.25">
      <c r="A74" s="28" t="s">
        <v>2067</v>
      </c>
      <c r="B74" s="28" t="s">
        <v>2066</v>
      </c>
      <c r="C74" s="35" t="s">
        <v>2065</v>
      </c>
      <c r="D74" s="28" t="s">
        <v>1818</v>
      </c>
      <c r="E74" s="6" t="s">
        <v>1817</v>
      </c>
      <c r="F74" s="6"/>
      <c r="G74" s="23">
        <v>-48537425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25" t="s">
        <v>2064</v>
      </c>
      <c r="U74" s="24" t="s">
        <v>2064</v>
      </c>
      <c r="V74" s="6"/>
      <c r="W74" s="7">
        <v>3.5</v>
      </c>
      <c r="X74" s="28" t="s">
        <v>2060</v>
      </c>
      <c r="Y74" s="6" t="s">
        <v>926</v>
      </c>
      <c r="Z74" s="6"/>
      <c r="AA74" s="6"/>
      <c r="AB74" s="6"/>
      <c r="AC74" s="6"/>
      <c r="AD74" s="6"/>
      <c r="AE74" s="6"/>
      <c r="AF74" s="6"/>
      <c r="AG74" s="6"/>
      <c r="AH74" s="6"/>
      <c r="AI74" s="6"/>
      <c r="AJ74" t="s">
        <v>2338</v>
      </c>
    </row>
    <row r="75" spans="1:36" x14ac:dyDescent="0.25">
      <c r="A75" s="28" t="s">
        <v>2059</v>
      </c>
      <c r="B75" s="28" t="s">
        <v>2063</v>
      </c>
      <c r="C75" s="35" t="s">
        <v>2062</v>
      </c>
      <c r="D75" s="28" t="s">
        <v>1818</v>
      </c>
      <c r="E75" s="6" t="s">
        <v>1817</v>
      </c>
      <c r="F75" s="6"/>
      <c r="G75" s="23">
        <v>-9980450909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25" t="s">
        <v>2061</v>
      </c>
      <c r="U75" s="24" t="s">
        <v>2061</v>
      </c>
      <c r="V75" s="6"/>
      <c r="W75" s="7">
        <v>4.9000000000000004</v>
      </c>
      <c r="X75" s="28" t="s">
        <v>2060</v>
      </c>
      <c r="Y75" s="6" t="s">
        <v>926</v>
      </c>
      <c r="Z75" s="6"/>
      <c r="AA75" s="6"/>
      <c r="AB75" s="6"/>
      <c r="AC75" s="6"/>
      <c r="AD75" s="6"/>
      <c r="AE75" s="6"/>
      <c r="AF75" s="6"/>
      <c r="AG75" s="6"/>
      <c r="AH75" s="6"/>
      <c r="AI75" s="6"/>
      <c r="AJ75" t="s">
        <v>2338</v>
      </c>
    </row>
    <row r="76" spans="1:36" x14ac:dyDescent="0.25">
      <c r="A76" s="28" t="s">
        <v>2059</v>
      </c>
      <c r="B76" s="28" t="s">
        <v>2058</v>
      </c>
      <c r="C76" s="35" t="s">
        <v>1700</v>
      </c>
      <c r="D76" s="28" t="s">
        <v>1818</v>
      </c>
      <c r="E76" s="6" t="s">
        <v>1817</v>
      </c>
      <c r="F76" s="6"/>
      <c r="G76" s="23">
        <v>-9980450909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25" t="s">
        <v>2057</v>
      </c>
      <c r="U76" s="24" t="s">
        <v>2057</v>
      </c>
      <c r="V76" s="6"/>
      <c r="W76" s="7">
        <v>4.4000000000000004</v>
      </c>
      <c r="X76" s="28" t="s">
        <v>2056</v>
      </c>
      <c r="Y76" s="6" t="s">
        <v>926</v>
      </c>
      <c r="Z76" s="6"/>
      <c r="AA76" s="6"/>
      <c r="AB76" s="6"/>
      <c r="AC76" s="6"/>
      <c r="AD76" s="6"/>
      <c r="AE76" s="6"/>
      <c r="AF76" s="6"/>
      <c r="AG76" s="6"/>
      <c r="AH76" s="6"/>
      <c r="AI76" s="6"/>
      <c r="AJ76" t="s">
        <v>2338</v>
      </c>
    </row>
    <row r="77" spans="1:36" x14ac:dyDescent="0.25">
      <c r="A77" s="28" t="s">
        <v>2055</v>
      </c>
      <c r="B77" s="28" t="s">
        <v>2054</v>
      </c>
      <c r="C77" s="35" t="s">
        <v>2053</v>
      </c>
      <c r="D77" s="28" t="s">
        <v>1818</v>
      </c>
      <c r="E77" s="6" t="s">
        <v>1817</v>
      </c>
      <c r="F77" s="6"/>
      <c r="G77" s="23">
        <v>-7406388575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25" t="s">
        <v>2052</v>
      </c>
      <c r="U77" s="24" t="s">
        <v>2052</v>
      </c>
      <c r="V77" s="6"/>
      <c r="W77" s="7">
        <v>4.3</v>
      </c>
      <c r="X77" s="23">
        <v>874</v>
      </c>
      <c r="Y77" s="6" t="s">
        <v>926</v>
      </c>
      <c r="Z77" s="6"/>
      <c r="AA77" s="6"/>
      <c r="AB77" s="6"/>
      <c r="AC77" s="6"/>
      <c r="AD77" s="6"/>
      <c r="AE77" s="6"/>
      <c r="AF77" s="6"/>
      <c r="AG77" s="6"/>
      <c r="AH77" s="6"/>
      <c r="AI77" s="6"/>
      <c r="AJ77" t="s">
        <v>2338</v>
      </c>
    </row>
    <row r="78" spans="1:36" x14ac:dyDescent="0.25">
      <c r="A78" s="28" t="s">
        <v>2051</v>
      </c>
      <c r="B78" s="28" t="s">
        <v>2050</v>
      </c>
      <c r="C78" s="35" t="s">
        <v>2049</v>
      </c>
      <c r="D78" s="28" t="s">
        <v>1818</v>
      </c>
      <c r="E78" s="6" t="s">
        <v>1817</v>
      </c>
      <c r="F78" s="6"/>
      <c r="G78" s="23">
        <v>-9742220140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25" t="s">
        <v>2048</v>
      </c>
      <c r="U78" s="24" t="s">
        <v>2048</v>
      </c>
      <c r="V78" s="6"/>
      <c r="W78" s="7">
        <v>3.8</v>
      </c>
      <c r="X78" s="23">
        <v>780</v>
      </c>
      <c r="Y78" s="6" t="s">
        <v>926</v>
      </c>
      <c r="Z78" s="6"/>
      <c r="AA78" s="6"/>
      <c r="AB78" s="6"/>
      <c r="AC78" s="6"/>
      <c r="AD78" s="6"/>
      <c r="AE78" s="6"/>
      <c r="AF78" s="6"/>
      <c r="AG78" s="6"/>
      <c r="AH78" s="6"/>
      <c r="AI78" s="6"/>
      <c r="AJ78" t="s">
        <v>2338</v>
      </c>
    </row>
    <row r="79" spans="1:36" x14ac:dyDescent="0.25">
      <c r="A79" s="28" t="s">
        <v>2047</v>
      </c>
      <c r="B79" s="28" t="s">
        <v>2046</v>
      </c>
      <c r="C79" s="35" t="s">
        <v>2045</v>
      </c>
      <c r="D79" s="28" t="s">
        <v>1818</v>
      </c>
      <c r="E79" s="6" t="s">
        <v>1817</v>
      </c>
      <c r="F79" s="6"/>
      <c r="G79" s="23">
        <v>-9606060898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25" t="s">
        <v>2044</v>
      </c>
      <c r="U79" s="24" t="s">
        <v>2044</v>
      </c>
      <c r="V79" s="6"/>
      <c r="W79" s="7">
        <v>4.4000000000000004</v>
      </c>
      <c r="X79" s="23">
        <v>679</v>
      </c>
      <c r="Y79" s="6" t="s">
        <v>926</v>
      </c>
      <c r="Z79" s="6"/>
      <c r="AA79" s="6"/>
      <c r="AB79" s="6"/>
      <c r="AC79" s="6"/>
      <c r="AD79" s="6"/>
      <c r="AE79" s="6"/>
      <c r="AF79" s="6"/>
      <c r="AG79" s="6"/>
      <c r="AH79" s="6"/>
      <c r="AI79" s="6"/>
      <c r="AJ79" t="s">
        <v>2338</v>
      </c>
    </row>
    <row r="80" spans="1:36" x14ac:dyDescent="0.25">
      <c r="A80" s="28" t="s">
        <v>2043</v>
      </c>
      <c r="B80" s="28" t="s">
        <v>2042</v>
      </c>
      <c r="C80" s="35" t="s">
        <v>2041</v>
      </c>
      <c r="D80" s="28" t="s">
        <v>1818</v>
      </c>
      <c r="E80" s="6" t="s">
        <v>1817</v>
      </c>
      <c r="F80" s="6"/>
      <c r="G80" s="23">
        <v>-8884227029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25" t="s">
        <v>2040</v>
      </c>
      <c r="U80" s="24" t="s">
        <v>2040</v>
      </c>
      <c r="V80" s="6"/>
      <c r="W80" s="7">
        <v>4.3</v>
      </c>
      <c r="X80" s="23">
        <v>652</v>
      </c>
      <c r="Y80" s="6" t="s">
        <v>926</v>
      </c>
      <c r="Z80" s="6"/>
      <c r="AA80" s="6"/>
      <c r="AB80" s="6"/>
      <c r="AC80" s="6"/>
      <c r="AD80" s="6"/>
      <c r="AE80" s="6"/>
      <c r="AF80" s="6"/>
      <c r="AG80" s="6"/>
      <c r="AH80" s="6"/>
      <c r="AI80" s="6"/>
      <c r="AJ80" t="s">
        <v>2338</v>
      </c>
    </row>
    <row r="81" spans="1:36" x14ac:dyDescent="0.25">
      <c r="A81" s="28" t="s">
        <v>2039</v>
      </c>
      <c r="B81" s="28" t="s">
        <v>2038</v>
      </c>
      <c r="C81" s="35" t="s">
        <v>2037</v>
      </c>
      <c r="D81" s="28" t="s">
        <v>1818</v>
      </c>
      <c r="E81" s="6" t="s">
        <v>1817</v>
      </c>
      <c r="F81" s="6"/>
      <c r="G81" s="23">
        <v>-48094935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25" t="s">
        <v>2036</v>
      </c>
      <c r="U81" s="24" t="s">
        <v>2036</v>
      </c>
      <c r="V81" s="6"/>
      <c r="W81" s="7">
        <v>3.8</v>
      </c>
      <c r="X81" s="23">
        <v>610</v>
      </c>
      <c r="Y81" s="6" t="s">
        <v>926</v>
      </c>
      <c r="Z81" s="6"/>
      <c r="AA81" s="6"/>
      <c r="AB81" s="6"/>
      <c r="AC81" s="6"/>
      <c r="AD81" s="6"/>
      <c r="AE81" s="6"/>
      <c r="AF81" s="6"/>
      <c r="AG81" s="6"/>
      <c r="AH81" s="6"/>
      <c r="AI81" s="6"/>
      <c r="AJ81" t="s">
        <v>2338</v>
      </c>
    </row>
    <row r="82" spans="1:36" x14ac:dyDescent="0.25">
      <c r="A82" s="28" t="s">
        <v>2035</v>
      </c>
      <c r="B82" s="28" t="s">
        <v>2034</v>
      </c>
      <c r="C82" s="35" t="s">
        <v>2033</v>
      </c>
      <c r="D82" s="28" t="s">
        <v>1818</v>
      </c>
      <c r="E82" s="6" t="s">
        <v>1817</v>
      </c>
      <c r="F82" s="6"/>
      <c r="G82" s="23">
        <v>-9916116558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25" t="s">
        <v>2032</v>
      </c>
      <c r="U82" s="24" t="s">
        <v>2032</v>
      </c>
      <c r="V82" s="6"/>
      <c r="W82" s="7">
        <v>3.5</v>
      </c>
      <c r="X82" s="23">
        <v>540</v>
      </c>
      <c r="Y82" s="6" t="s">
        <v>926</v>
      </c>
      <c r="Z82" s="6"/>
      <c r="AA82" s="6"/>
      <c r="AB82" s="6"/>
      <c r="AC82" s="6"/>
      <c r="AD82" s="6"/>
      <c r="AE82" s="6"/>
      <c r="AF82" s="6"/>
      <c r="AG82" s="6"/>
      <c r="AH82" s="6"/>
      <c r="AI82" s="6"/>
      <c r="AJ82" t="s">
        <v>2338</v>
      </c>
    </row>
    <row r="83" spans="1:36" x14ac:dyDescent="0.25">
      <c r="A83" s="28" t="s">
        <v>2031</v>
      </c>
      <c r="B83" s="28" t="s">
        <v>2030</v>
      </c>
      <c r="C83" s="35" t="s">
        <v>2029</v>
      </c>
      <c r="D83" s="28" t="s">
        <v>1818</v>
      </c>
      <c r="E83" s="6" t="s">
        <v>1817</v>
      </c>
      <c r="F83" s="6"/>
      <c r="G83" s="23">
        <v>-8088669578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25" t="s">
        <v>2028</v>
      </c>
      <c r="U83" s="24" t="s">
        <v>2028</v>
      </c>
      <c r="V83" s="6"/>
      <c r="W83" s="7">
        <v>4</v>
      </c>
      <c r="X83" s="23">
        <v>463</v>
      </c>
      <c r="Y83" s="6" t="s">
        <v>926</v>
      </c>
      <c r="Z83" s="6"/>
      <c r="AA83" s="6"/>
      <c r="AB83" s="6"/>
      <c r="AC83" s="6"/>
      <c r="AD83" s="6"/>
      <c r="AE83" s="6"/>
      <c r="AF83" s="6"/>
      <c r="AG83" s="6"/>
      <c r="AH83" s="6"/>
      <c r="AI83" s="6"/>
      <c r="AJ83" t="s">
        <v>2338</v>
      </c>
    </row>
    <row r="84" spans="1:36" x14ac:dyDescent="0.25">
      <c r="A84" s="28" t="s">
        <v>2027</v>
      </c>
      <c r="B84" s="28" t="s">
        <v>2026</v>
      </c>
      <c r="C84" s="35" t="s">
        <v>2025</v>
      </c>
      <c r="D84" s="28" t="s">
        <v>1818</v>
      </c>
      <c r="E84" s="6" t="s">
        <v>1817</v>
      </c>
      <c r="F84" s="6"/>
      <c r="G84" s="23">
        <v>-9845093779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25" t="s">
        <v>2024</v>
      </c>
      <c r="U84" s="24" t="s">
        <v>2024</v>
      </c>
      <c r="V84" s="6"/>
      <c r="W84" s="7">
        <v>4.0999999999999996</v>
      </c>
      <c r="X84" s="23">
        <v>418</v>
      </c>
      <c r="Y84" s="6" t="s">
        <v>926</v>
      </c>
      <c r="Z84" s="6"/>
      <c r="AA84" s="6"/>
      <c r="AB84" s="6"/>
      <c r="AC84" s="6"/>
      <c r="AD84" s="6"/>
      <c r="AE84" s="6"/>
      <c r="AF84" s="6"/>
      <c r="AG84" s="6"/>
      <c r="AH84" s="6"/>
      <c r="AI84" s="6"/>
      <c r="AJ84" t="s">
        <v>2338</v>
      </c>
    </row>
    <row r="85" spans="1:36" x14ac:dyDescent="0.25">
      <c r="A85" s="28" t="s">
        <v>2023</v>
      </c>
      <c r="B85" s="28" t="s">
        <v>2022</v>
      </c>
      <c r="C85" s="35" t="s">
        <v>2021</v>
      </c>
      <c r="D85" s="28" t="s">
        <v>1818</v>
      </c>
      <c r="E85" s="6" t="s">
        <v>1817</v>
      </c>
      <c r="F85" s="6"/>
      <c r="G85" s="23">
        <v>-41142373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25" t="s">
        <v>2020</v>
      </c>
      <c r="U85" s="24" t="s">
        <v>2020</v>
      </c>
      <c r="V85" s="6"/>
      <c r="W85" s="7">
        <v>3.4</v>
      </c>
      <c r="X85" s="23">
        <v>266</v>
      </c>
      <c r="Y85" s="6" t="s">
        <v>926</v>
      </c>
      <c r="Z85" s="6"/>
      <c r="AA85" s="6"/>
      <c r="AB85" s="6"/>
      <c r="AC85" s="6"/>
      <c r="AD85" s="6"/>
      <c r="AE85" s="6"/>
      <c r="AF85" s="6"/>
      <c r="AG85" s="6"/>
      <c r="AH85" s="6"/>
      <c r="AI85" s="6"/>
      <c r="AJ85" t="s">
        <v>2338</v>
      </c>
    </row>
    <row r="86" spans="1:36" x14ac:dyDescent="0.25">
      <c r="A86" s="28" t="s">
        <v>2019</v>
      </c>
      <c r="B86" s="28" t="s">
        <v>2018</v>
      </c>
      <c r="C86" s="35" t="s">
        <v>2017</v>
      </c>
      <c r="D86" s="28" t="s">
        <v>1818</v>
      </c>
      <c r="E86" s="6" t="s">
        <v>1817</v>
      </c>
      <c r="F86" s="6"/>
      <c r="G86" s="23">
        <v>-43779598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25" t="s">
        <v>2016</v>
      </c>
      <c r="U86" s="24" t="s">
        <v>2016</v>
      </c>
      <c r="V86" s="6"/>
      <c r="W86" s="7">
        <v>4.5999999999999996</v>
      </c>
      <c r="X86" s="23">
        <v>250</v>
      </c>
      <c r="Y86" s="6" t="s">
        <v>926</v>
      </c>
      <c r="Z86" s="6"/>
      <c r="AA86" s="6"/>
      <c r="AB86" s="6"/>
      <c r="AC86" s="6"/>
      <c r="AD86" s="6"/>
      <c r="AE86" s="6"/>
      <c r="AF86" s="6"/>
      <c r="AG86" s="6"/>
      <c r="AH86" s="6"/>
      <c r="AI86" s="6"/>
      <c r="AJ86" t="s">
        <v>2338</v>
      </c>
    </row>
    <row r="87" spans="1:36" x14ac:dyDescent="0.25">
      <c r="A87" s="28" t="s">
        <v>2015</v>
      </c>
      <c r="B87" s="28" t="s">
        <v>2014</v>
      </c>
      <c r="C87" s="35" t="s">
        <v>2013</v>
      </c>
      <c r="D87" s="28" t="s">
        <v>1818</v>
      </c>
      <c r="E87" s="6" t="s">
        <v>1817</v>
      </c>
      <c r="F87" s="6"/>
      <c r="G87" s="23">
        <v>-9901447661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25" t="s">
        <v>2012</v>
      </c>
      <c r="U87" s="24" t="s">
        <v>2012</v>
      </c>
      <c r="V87" s="6"/>
      <c r="W87" s="7">
        <v>3.5</v>
      </c>
      <c r="X87" s="23">
        <v>244</v>
      </c>
      <c r="Y87" s="6" t="s">
        <v>926</v>
      </c>
      <c r="Z87" s="6"/>
      <c r="AA87" s="6"/>
      <c r="AB87" s="6"/>
      <c r="AC87" s="6"/>
      <c r="AD87" s="6"/>
      <c r="AE87" s="6"/>
      <c r="AF87" s="6"/>
      <c r="AG87" s="6"/>
      <c r="AH87" s="6"/>
      <c r="AI87" s="6"/>
      <c r="AJ87" t="s">
        <v>2338</v>
      </c>
    </row>
    <row r="88" spans="1:36" x14ac:dyDescent="0.25">
      <c r="A88" s="28" t="s">
        <v>2011</v>
      </c>
      <c r="B88" s="28" t="s">
        <v>2010</v>
      </c>
      <c r="C88" s="35" t="s">
        <v>2009</v>
      </c>
      <c r="D88" s="28" t="s">
        <v>1818</v>
      </c>
      <c r="E88" s="6" t="s">
        <v>1817</v>
      </c>
      <c r="F88" s="6"/>
      <c r="G88" s="23">
        <v>-8892440728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25" t="s">
        <v>2008</v>
      </c>
      <c r="U88" s="24" t="s">
        <v>2008</v>
      </c>
      <c r="V88" s="6"/>
      <c r="W88" s="7">
        <v>4.9000000000000004</v>
      </c>
      <c r="X88" s="23">
        <v>238</v>
      </c>
      <c r="Y88" s="6" t="s">
        <v>926</v>
      </c>
      <c r="Z88" s="6"/>
      <c r="AA88" s="6"/>
      <c r="AB88" s="6"/>
      <c r="AC88" s="6"/>
      <c r="AD88" s="6"/>
      <c r="AE88" s="6"/>
      <c r="AF88" s="6"/>
      <c r="AG88" s="6"/>
      <c r="AH88" s="6"/>
      <c r="AI88" s="6"/>
      <c r="AJ88" t="s">
        <v>2338</v>
      </c>
    </row>
    <row r="89" spans="1:36" x14ac:dyDescent="0.25">
      <c r="A89" s="28" t="s">
        <v>2007</v>
      </c>
      <c r="B89" s="28" t="s">
        <v>2006</v>
      </c>
      <c r="C89" s="35" t="s">
        <v>2005</v>
      </c>
      <c r="D89" s="28" t="s">
        <v>1818</v>
      </c>
      <c r="E89" s="6" t="s">
        <v>1817</v>
      </c>
      <c r="F89" s="6"/>
      <c r="G89" s="23">
        <v>-9019111027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25" t="s">
        <v>2004</v>
      </c>
      <c r="U89" s="24" t="s">
        <v>2004</v>
      </c>
      <c r="V89" s="6"/>
      <c r="W89" s="7">
        <v>4.4000000000000004</v>
      </c>
      <c r="X89" s="23">
        <v>224</v>
      </c>
      <c r="Y89" s="6" t="s">
        <v>926</v>
      </c>
      <c r="Z89" s="6"/>
      <c r="AA89" s="6"/>
      <c r="AB89" s="6"/>
      <c r="AC89" s="6"/>
      <c r="AD89" s="6"/>
      <c r="AE89" s="6"/>
      <c r="AF89" s="6"/>
      <c r="AG89" s="6"/>
      <c r="AH89" s="6"/>
      <c r="AI89" s="6"/>
      <c r="AJ89" t="s">
        <v>2338</v>
      </c>
    </row>
    <row r="90" spans="1:36" x14ac:dyDescent="0.25">
      <c r="A90" s="28" t="s">
        <v>2003</v>
      </c>
      <c r="B90" s="28" t="s">
        <v>2002</v>
      </c>
      <c r="C90" s="35" t="s">
        <v>2001</v>
      </c>
      <c r="D90" s="28" t="s">
        <v>1818</v>
      </c>
      <c r="E90" s="6" t="s">
        <v>1817</v>
      </c>
      <c r="F90" s="6"/>
      <c r="G90" s="23">
        <v>-9886235304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25" t="s">
        <v>2000</v>
      </c>
      <c r="U90" s="24" t="s">
        <v>2000</v>
      </c>
      <c r="V90" s="6"/>
      <c r="W90" s="7">
        <v>4.3</v>
      </c>
      <c r="X90" s="23">
        <v>213</v>
      </c>
      <c r="Y90" s="6" t="s">
        <v>926</v>
      </c>
      <c r="Z90" s="6"/>
      <c r="AA90" s="6"/>
      <c r="AB90" s="6"/>
      <c r="AC90" s="6"/>
      <c r="AD90" s="6"/>
      <c r="AE90" s="6"/>
      <c r="AF90" s="6"/>
      <c r="AG90" s="6"/>
      <c r="AH90" s="6"/>
      <c r="AI90" s="6"/>
      <c r="AJ90" t="s">
        <v>2338</v>
      </c>
    </row>
    <row r="91" spans="1:36" x14ac:dyDescent="0.25">
      <c r="A91" s="28" t="s">
        <v>1999</v>
      </c>
      <c r="B91" s="28" t="s">
        <v>1998</v>
      </c>
      <c r="C91" s="35" t="s">
        <v>1997</v>
      </c>
      <c r="D91" s="28" t="s">
        <v>1818</v>
      </c>
      <c r="E91" s="6" t="s">
        <v>1817</v>
      </c>
      <c r="F91" s="6"/>
      <c r="G91" s="23">
        <v>-9972026021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25" t="s">
        <v>1996</v>
      </c>
      <c r="U91" s="24" t="s">
        <v>1996</v>
      </c>
      <c r="V91" s="6"/>
      <c r="W91" s="7">
        <v>3.8</v>
      </c>
      <c r="X91" s="23">
        <v>164</v>
      </c>
      <c r="Y91" s="6" t="s">
        <v>926</v>
      </c>
      <c r="Z91" s="6"/>
      <c r="AA91" s="6"/>
      <c r="AB91" s="6"/>
      <c r="AC91" s="6"/>
      <c r="AD91" s="6"/>
      <c r="AE91" s="6"/>
      <c r="AF91" s="6"/>
      <c r="AG91" s="6"/>
      <c r="AH91" s="6"/>
      <c r="AI91" s="6"/>
      <c r="AJ91" t="s">
        <v>2338</v>
      </c>
    </row>
    <row r="92" spans="1:36" x14ac:dyDescent="0.25">
      <c r="A92" s="28" t="s">
        <v>1995</v>
      </c>
      <c r="B92" s="28" t="s">
        <v>1994</v>
      </c>
      <c r="C92" s="35" t="s">
        <v>1993</v>
      </c>
      <c r="D92" s="28" t="s">
        <v>1818</v>
      </c>
      <c r="E92" s="6" t="s">
        <v>1817</v>
      </c>
      <c r="F92" s="6"/>
      <c r="G92" s="23">
        <v>-9379883916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25" t="s">
        <v>1992</v>
      </c>
      <c r="U92" s="24" t="s">
        <v>1992</v>
      </c>
      <c r="V92" s="6"/>
      <c r="W92" s="7">
        <v>3.7</v>
      </c>
      <c r="X92" s="23">
        <v>152</v>
      </c>
      <c r="Y92" s="6" t="s">
        <v>926</v>
      </c>
      <c r="Z92" s="6"/>
      <c r="AA92" s="6"/>
      <c r="AB92" s="6"/>
      <c r="AC92" s="6"/>
      <c r="AD92" s="6"/>
      <c r="AE92" s="6"/>
      <c r="AF92" s="6"/>
      <c r="AG92" s="6"/>
      <c r="AH92" s="6"/>
      <c r="AI92" s="6"/>
      <c r="AJ92" t="s">
        <v>2338</v>
      </c>
    </row>
    <row r="93" spans="1:36" x14ac:dyDescent="0.25">
      <c r="A93" s="28" t="s">
        <v>1991</v>
      </c>
      <c r="B93" s="28" t="s">
        <v>1990</v>
      </c>
      <c r="C93" s="35" t="s">
        <v>1989</v>
      </c>
      <c r="D93" s="28" t="s">
        <v>1818</v>
      </c>
      <c r="E93" s="6" t="s">
        <v>1817</v>
      </c>
      <c r="F93" s="6"/>
      <c r="G93" s="23">
        <v>-22868964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25" t="s">
        <v>1988</v>
      </c>
      <c r="U93" s="24" t="s">
        <v>1988</v>
      </c>
      <c r="V93" s="6"/>
      <c r="W93" s="7">
        <v>4.5</v>
      </c>
      <c r="X93" s="23">
        <v>149</v>
      </c>
      <c r="Y93" s="6" t="s">
        <v>926</v>
      </c>
      <c r="Z93" s="6"/>
      <c r="AA93" s="6"/>
      <c r="AB93" s="6"/>
      <c r="AC93" s="6"/>
      <c r="AD93" s="6"/>
      <c r="AE93" s="6"/>
      <c r="AF93" s="6"/>
      <c r="AG93" s="6"/>
      <c r="AH93" s="6"/>
      <c r="AI93" s="6"/>
      <c r="AJ93" t="s">
        <v>2338</v>
      </c>
    </row>
    <row r="94" spans="1:36" x14ac:dyDescent="0.25">
      <c r="A94" s="28" t="s">
        <v>1945</v>
      </c>
      <c r="B94" s="28" t="s">
        <v>1987</v>
      </c>
      <c r="C94" s="35" t="s">
        <v>1986</v>
      </c>
      <c r="D94" s="28" t="s">
        <v>1818</v>
      </c>
      <c r="E94" s="6" t="s">
        <v>1817</v>
      </c>
      <c r="F94" s="6"/>
      <c r="G94" s="23">
        <v>-9620180956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25" t="s">
        <v>1985</v>
      </c>
      <c r="U94" s="24" t="s">
        <v>1985</v>
      </c>
      <c r="V94" s="6"/>
      <c r="W94" s="23">
        <v>3.5</v>
      </c>
      <c r="X94" s="23">
        <v>148</v>
      </c>
      <c r="Y94" s="6" t="s">
        <v>926</v>
      </c>
      <c r="Z94" s="6"/>
      <c r="AA94" s="6"/>
      <c r="AB94" s="6"/>
      <c r="AC94" s="6"/>
      <c r="AD94" s="6"/>
      <c r="AE94" s="6"/>
      <c r="AF94" s="6"/>
      <c r="AG94" s="6"/>
      <c r="AH94" s="6"/>
      <c r="AI94" s="6"/>
      <c r="AJ94" t="s">
        <v>2338</v>
      </c>
    </row>
    <row r="95" spans="1:36" x14ac:dyDescent="0.25">
      <c r="A95" s="28" t="s">
        <v>1984</v>
      </c>
      <c r="B95" s="28" t="s">
        <v>1983</v>
      </c>
      <c r="C95" s="35" t="s">
        <v>1982</v>
      </c>
      <c r="D95" s="28" t="s">
        <v>1818</v>
      </c>
      <c r="E95" s="6" t="s">
        <v>1817</v>
      </c>
      <c r="F95" s="6"/>
      <c r="G95" s="23">
        <v>-9606900559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25" t="s">
        <v>1981</v>
      </c>
      <c r="U95" s="24" t="s">
        <v>1981</v>
      </c>
      <c r="V95" s="6"/>
      <c r="W95" s="23">
        <v>4</v>
      </c>
      <c r="X95" s="23">
        <v>147</v>
      </c>
      <c r="Y95" s="6" t="s">
        <v>926</v>
      </c>
      <c r="Z95" s="6"/>
      <c r="AA95" s="6"/>
      <c r="AB95" s="6"/>
      <c r="AC95" s="6"/>
      <c r="AD95" s="6"/>
      <c r="AE95" s="6"/>
      <c r="AF95" s="6"/>
      <c r="AG95" s="6"/>
      <c r="AH95" s="6"/>
      <c r="AI95" s="6"/>
      <c r="AJ95" t="s">
        <v>2338</v>
      </c>
    </row>
    <row r="96" spans="1:36" x14ac:dyDescent="0.25">
      <c r="A96" s="28" t="s">
        <v>1980</v>
      </c>
      <c r="B96" s="28" t="s">
        <v>1979</v>
      </c>
      <c r="C96" s="35" t="s">
        <v>1978</v>
      </c>
      <c r="D96" s="28" t="s">
        <v>1818</v>
      </c>
      <c r="E96" s="6" t="s">
        <v>1817</v>
      </c>
      <c r="F96" s="6"/>
      <c r="G96" s="23">
        <v>-9743007908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25" t="s">
        <v>1977</v>
      </c>
      <c r="U96" s="24" t="s">
        <v>1977</v>
      </c>
      <c r="V96" s="6"/>
      <c r="W96" s="23">
        <v>4.0999999999999996</v>
      </c>
      <c r="X96" s="23">
        <v>145</v>
      </c>
      <c r="Y96" s="6" t="s">
        <v>926</v>
      </c>
      <c r="Z96" s="6"/>
      <c r="AA96" s="6"/>
      <c r="AB96" s="6"/>
      <c r="AC96" s="6"/>
      <c r="AD96" s="6"/>
      <c r="AE96" s="6"/>
      <c r="AF96" s="6"/>
      <c r="AG96" s="6"/>
      <c r="AH96" s="6"/>
      <c r="AI96" s="6"/>
      <c r="AJ96" t="s">
        <v>2338</v>
      </c>
    </row>
    <row r="97" spans="1:36" x14ac:dyDescent="0.25">
      <c r="A97" s="28" t="s">
        <v>1976</v>
      </c>
      <c r="B97" s="28" t="s">
        <v>1975</v>
      </c>
      <c r="C97" s="35" t="s">
        <v>1974</v>
      </c>
      <c r="D97" s="28" t="s">
        <v>1818</v>
      </c>
      <c r="E97" s="6" t="s">
        <v>1817</v>
      </c>
      <c r="F97" s="6"/>
      <c r="G97" s="23">
        <v>-9591522840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25" t="s">
        <v>1973</v>
      </c>
      <c r="U97" s="24" t="s">
        <v>1973</v>
      </c>
      <c r="V97" s="6"/>
      <c r="W97" s="23">
        <v>4.5999999999999996</v>
      </c>
      <c r="X97" s="23">
        <v>143</v>
      </c>
      <c r="Y97" s="6" t="s">
        <v>926</v>
      </c>
      <c r="Z97" s="6"/>
      <c r="AA97" s="6"/>
      <c r="AB97" s="6"/>
      <c r="AC97" s="6"/>
      <c r="AD97" s="6"/>
      <c r="AE97" s="6"/>
      <c r="AF97" s="6"/>
      <c r="AG97" s="6"/>
      <c r="AH97" s="6"/>
      <c r="AI97" s="6"/>
      <c r="AJ97" t="s">
        <v>2338</v>
      </c>
    </row>
    <row r="98" spans="1:36" x14ac:dyDescent="0.25">
      <c r="A98" s="28" t="s">
        <v>1972</v>
      </c>
      <c r="B98" s="28" t="s">
        <v>1971</v>
      </c>
      <c r="C98" s="35" t="s">
        <v>1970</v>
      </c>
      <c r="D98" s="28" t="s">
        <v>1818</v>
      </c>
      <c r="E98" s="6" t="s">
        <v>1817</v>
      </c>
      <c r="F98" s="6"/>
      <c r="G98" s="23">
        <v>-9845019253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25" t="s">
        <v>1969</v>
      </c>
      <c r="U98" s="24" t="s">
        <v>1969</v>
      </c>
      <c r="V98" s="6"/>
      <c r="W98" s="23">
        <v>3.4</v>
      </c>
      <c r="X98" s="23">
        <v>138</v>
      </c>
      <c r="Y98" s="6" t="s">
        <v>926</v>
      </c>
      <c r="Z98" s="6"/>
      <c r="AA98" s="6"/>
      <c r="AB98" s="6"/>
      <c r="AC98" s="6"/>
      <c r="AD98" s="6"/>
      <c r="AE98" s="6"/>
      <c r="AF98" s="6"/>
      <c r="AG98" s="6"/>
      <c r="AH98" s="6"/>
      <c r="AI98" s="6"/>
      <c r="AJ98" t="s">
        <v>2338</v>
      </c>
    </row>
    <row r="99" spans="1:36" x14ac:dyDescent="0.25">
      <c r="A99" s="28" t="s">
        <v>1968</v>
      </c>
      <c r="B99" s="28" t="s">
        <v>1967</v>
      </c>
      <c r="C99" s="35" t="s">
        <v>1966</v>
      </c>
      <c r="D99" s="28" t="s">
        <v>1818</v>
      </c>
      <c r="E99" s="6" t="s">
        <v>1817</v>
      </c>
      <c r="F99" s="6"/>
      <c r="G99" s="23">
        <v>-25291111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25" t="s">
        <v>1965</v>
      </c>
      <c r="U99" s="24" t="s">
        <v>1965</v>
      </c>
      <c r="V99" s="6"/>
      <c r="W99" s="23">
        <v>3.5</v>
      </c>
      <c r="X99" s="23">
        <v>133</v>
      </c>
      <c r="Y99" s="6" t="s">
        <v>926</v>
      </c>
      <c r="Z99" s="6"/>
      <c r="AA99" s="6"/>
      <c r="AB99" s="6"/>
      <c r="AC99" s="6"/>
      <c r="AD99" s="6"/>
      <c r="AE99" s="6"/>
      <c r="AF99" s="6"/>
      <c r="AG99" s="6"/>
      <c r="AH99" s="6"/>
      <c r="AI99" s="6"/>
      <c r="AJ99" t="s">
        <v>2338</v>
      </c>
    </row>
    <row r="100" spans="1:36" x14ac:dyDescent="0.25">
      <c r="A100" s="28" t="s">
        <v>1964</v>
      </c>
      <c r="B100" s="28" t="s">
        <v>1963</v>
      </c>
      <c r="C100" s="35" t="s">
        <v>1962</v>
      </c>
      <c r="D100" s="28" t="s">
        <v>1818</v>
      </c>
      <c r="E100" s="6" t="s">
        <v>1817</v>
      </c>
      <c r="F100" s="6"/>
      <c r="G100" s="23">
        <v>-9108332442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25" t="s">
        <v>1961</v>
      </c>
      <c r="U100" s="24" t="s">
        <v>1961</v>
      </c>
      <c r="V100" s="6"/>
      <c r="W100" s="23">
        <v>4.9000000000000004</v>
      </c>
      <c r="X100" s="23">
        <v>132</v>
      </c>
      <c r="Y100" s="6" t="s">
        <v>926</v>
      </c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t="s">
        <v>2338</v>
      </c>
    </row>
    <row r="101" spans="1:36" x14ac:dyDescent="0.25">
      <c r="A101" s="28" t="s">
        <v>1960</v>
      </c>
      <c r="B101" s="28" t="s">
        <v>1959</v>
      </c>
      <c r="C101" s="35" t="s">
        <v>1958</v>
      </c>
      <c r="D101" s="28" t="s">
        <v>1818</v>
      </c>
      <c r="E101" s="6" t="s">
        <v>1817</v>
      </c>
      <c r="F101" s="6"/>
      <c r="G101" s="23">
        <v>-8147226123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25" t="s">
        <v>1957</v>
      </c>
      <c r="U101" s="24" t="s">
        <v>1957</v>
      </c>
      <c r="V101" s="6"/>
      <c r="W101" s="23">
        <v>4.4000000000000004</v>
      </c>
      <c r="X101" s="23">
        <v>111</v>
      </c>
      <c r="Y101" s="6" t="s">
        <v>926</v>
      </c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t="s">
        <v>2338</v>
      </c>
    </row>
    <row r="102" spans="1:36" x14ac:dyDescent="0.25">
      <c r="A102" s="28" t="s">
        <v>1956</v>
      </c>
      <c r="B102" s="28" t="s">
        <v>1955</v>
      </c>
      <c r="C102" s="35" t="s">
        <v>1954</v>
      </c>
      <c r="D102" s="28" t="s">
        <v>1818</v>
      </c>
      <c r="E102" s="6" t="s">
        <v>1817</v>
      </c>
      <c r="F102" s="6"/>
      <c r="G102" s="23">
        <v>-9980073643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25" t="s">
        <v>1953</v>
      </c>
      <c r="U102" s="24" t="s">
        <v>1953</v>
      </c>
      <c r="V102" s="6"/>
      <c r="W102" s="23">
        <v>4.3</v>
      </c>
      <c r="X102" s="23">
        <v>106</v>
      </c>
      <c r="Y102" s="6" t="s">
        <v>926</v>
      </c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t="s">
        <v>2338</v>
      </c>
    </row>
    <row r="103" spans="1:36" x14ac:dyDescent="0.25">
      <c r="A103" s="28" t="s">
        <v>1952</v>
      </c>
      <c r="B103" s="28" t="s">
        <v>1951</v>
      </c>
      <c r="C103" s="35" t="s">
        <v>1950</v>
      </c>
      <c r="D103" s="28" t="s">
        <v>1818</v>
      </c>
      <c r="E103" s="6" t="s">
        <v>1817</v>
      </c>
      <c r="F103" s="6"/>
      <c r="G103" s="23">
        <v>-9742121425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25" t="s">
        <v>1949</v>
      </c>
      <c r="U103" s="24" t="s">
        <v>1949</v>
      </c>
      <c r="V103" s="6"/>
      <c r="W103" s="23">
        <v>3.8</v>
      </c>
      <c r="X103" s="23">
        <v>93</v>
      </c>
      <c r="Y103" s="6" t="s">
        <v>926</v>
      </c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t="s">
        <v>2338</v>
      </c>
    </row>
    <row r="104" spans="1:36" x14ac:dyDescent="0.25">
      <c r="A104" s="28" t="s">
        <v>1948</v>
      </c>
      <c r="B104" s="28" t="s">
        <v>1947</v>
      </c>
      <c r="C104" s="35" t="s">
        <v>1659</v>
      </c>
      <c r="D104" s="28" t="s">
        <v>1818</v>
      </c>
      <c r="E104" s="6" t="s">
        <v>1817</v>
      </c>
      <c r="F104" s="6"/>
      <c r="G104" s="23">
        <v>-9972630547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25" t="s">
        <v>1946</v>
      </c>
      <c r="U104" s="24" t="s">
        <v>1946</v>
      </c>
      <c r="V104" s="6"/>
      <c r="W104" s="7">
        <v>3.5</v>
      </c>
      <c r="X104" s="23">
        <v>93</v>
      </c>
      <c r="Y104" s="6" t="s">
        <v>926</v>
      </c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t="s">
        <v>2338</v>
      </c>
    </row>
    <row r="105" spans="1:36" x14ac:dyDescent="0.25">
      <c r="A105" s="28" t="s">
        <v>1945</v>
      </c>
      <c r="B105" s="28" t="s">
        <v>1944</v>
      </c>
      <c r="C105" s="35" t="s">
        <v>1943</v>
      </c>
      <c r="D105" s="28" t="s">
        <v>1818</v>
      </c>
      <c r="E105" s="6" t="s">
        <v>1817</v>
      </c>
      <c r="F105" s="6"/>
      <c r="G105" s="23">
        <v>-7022513623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25" t="s">
        <v>1942</v>
      </c>
      <c r="U105" s="24" t="s">
        <v>1942</v>
      </c>
      <c r="V105" s="6"/>
      <c r="W105" s="7">
        <v>4</v>
      </c>
      <c r="X105" s="23">
        <v>89</v>
      </c>
      <c r="Y105" s="6" t="s">
        <v>926</v>
      </c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t="s">
        <v>2338</v>
      </c>
    </row>
    <row r="106" spans="1:36" x14ac:dyDescent="0.25">
      <c r="A106" s="28" t="s">
        <v>1941</v>
      </c>
      <c r="B106" s="28" t="s">
        <v>1940</v>
      </c>
      <c r="C106" s="35" t="s">
        <v>1939</v>
      </c>
      <c r="D106" s="28" t="s">
        <v>1818</v>
      </c>
      <c r="E106" s="6" t="s">
        <v>1817</v>
      </c>
      <c r="F106" s="6"/>
      <c r="G106" s="23">
        <v>-23534248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25" t="s">
        <v>1938</v>
      </c>
      <c r="U106" s="24" t="s">
        <v>1938</v>
      </c>
      <c r="V106" s="6"/>
      <c r="W106" s="7">
        <v>4.0999999999999996</v>
      </c>
      <c r="X106" s="23">
        <v>89</v>
      </c>
      <c r="Y106" s="6" t="s">
        <v>926</v>
      </c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t="s">
        <v>2338</v>
      </c>
    </row>
    <row r="107" spans="1:36" x14ac:dyDescent="0.25">
      <c r="A107" s="28" t="s">
        <v>1937</v>
      </c>
      <c r="B107" s="28" t="s">
        <v>1936</v>
      </c>
      <c r="C107" s="35" t="s">
        <v>1659</v>
      </c>
      <c r="D107" s="28" t="s">
        <v>1818</v>
      </c>
      <c r="E107" s="6" t="s">
        <v>1817</v>
      </c>
      <c r="F107" s="6"/>
      <c r="G107" s="23">
        <v>-9164556792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25" t="s">
        <v>1935</v>
      </c>
      <c r="U107" s="24" t="s">
        <v>1935</v>
      </c>
      <c r="V107" s="6"/>
      <c r="W107" s="7">
        <v>3.4</v>
      </c>
      <c r="X107" s="23">
        <v>89</v>
      </c>
      <c r="Y107" s="6" t="s">
        <v>926</v>
      </c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t="s">
        <v>2338</v>
      </c>
    </row>
    <row r="108" spans="1:36" x14ac:dyDescent="0.25">
      <c r="A108" s="28" t="s">
        <v>1934</v>
      </c>
      <c r="B108" s="28" t="s">
        <v>1933</v>
      </c>
      <c r="C108" s="35" t="s">
        <v>1932</v>
      </c>
      <c r="D108" s="28" t="s">
        <v>1818</v>
      </c>
      <c r="E108" s="6" t="s">
        <v>1817</v>
      </c>
      <c r="F108" s="6"/>
      <c r="G108" s="23">
        <v>-8618718951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25" t="s">
        <v>1931</v>
      </c>
      <c r="U108" s="24" t="s">
        <v>1931</v>
      </c>
      <c r="V108" s="6"/>
      <c r="W108" s="7">
        <v>4.5999999999999996</v>
      </c>
      <c r="X108" s="23">
        <v>88</v>
      </c>
      <c r="Y108" s="6" t="s">
        <v>926</v>
      </c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t="s">
        <v>2338</v>
      </c>
    </row>
    <row r="109" spans="1:36" x14ac:dyDescent="0.25">
      <c r="A109" s="28" t="s">
        <v>1930</v>
      </c>
      <c r="B109" s="28" t="s">
        <v>1929</v>
      </c>
      <c r="C109" s="35" t="s">
        <v>1834</v>
      </c>
      <c r="D109" s="28" t="s">
        <v>1818</v>
      </c>
      <c r="E109" s="6" t="s">
        <v>1817</v>
      </c>
      <c r="F109" s="6"/>
      <c r="G109" s="23">
        <v>-9614560569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25" t="s">
        <v>1928</v>
      </c>
      <c r="U109" s="24" t="s">
        <v>1928</v>
      </c>
      <c r="V109" s="6"/>
      <c r="W109" s="7">
        <v>3.5</v>
      </c>
      <c r="X109" s="23">
        <v>84</v>
      </c>
      <c r="Y109" s="6" t="s">
        <v>926</v>
      </c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t="s">
        <v>2338</v>
      </c>
    </row>
    <row r="110" spans="1:36" x14ac:dyDescent="0.25">
      <c r="A110" s="28" t="s">
        <v>1927</v>
      </c>
      <c r="B110" s="28" t="s">
        <v>1926</v>
      </c>
      <c r="C110" s="35" t="s">
        <v>1826</v>
      </c>
      <c r="D110" s="28" t="s">
        <v>1818</v>
      </c>
      <c r="E110" s="6" t="s">
        <v>1817</v>
      </c>
      <c r="F110" s="6"/>
      <c r="G110" s="23">
        <v>-9606900559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25" t="s">
        <v>1925</v>
      </c>
      <c r="U110" s="24" t="s">
        <v>1925</v>
      </c>
      <c r="V110" s="6"/>
      <c r="W110" s="7">
        <v>4.9000000000000004</v>
      </c>
      <c r="X110" s="23">
        <v>75</v>
      </c>
      <c r="Y110" s="6" t="s">
        <v>926</v>
      </c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t="s">
        <v>2338</v>
      </c>
    </row>
    <row r="111" spans="1:36" x14ac:dyDescent="0.25">
      <c r="A111" s="28" t="s">
        <v>1924</v>
      </c>
      <c r="B111" s="28" t="s">
        <v>1923</v>
      </c>
      <c r="C111" s="35" t="s">
        <v>1922</v>
      </c>
      <c r="D111" s="28" t="s">
        <v>1818</v>
      </c>
      <c r="E111" s="6" t="s">
        <v>1817</v>
      </c>
      <c r="F111" s="6"/>
      <c r="G111" s="23">
        <v>-9036011564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25" t="s">
        <v>1921</v>
      </c>
      <c r="U111" s="24" t="s">
        <v>1921</v>
      </c>
      <c r="V111" s="6"/>
      <c r="W111" s="7">
        <v>4.4000000000000004</v>
      </c>
      <c r="X111" s="23">
        <v>74</v>
      </c>
      <c r="Y111" s="6" t="s">
        <v>926</v>
      </c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t="s">
        <v>2338</v>
      </c>
    </row>
    <row r="112" spans="1:36" x14ac:dyDescent="0.25">
      <c r="A112" s="28" t="s">
        <v>1920</v>
      </c>
      <c r="B112" s="28" t="s">
        <v>1919</v>
      </c>
      <c r="C112" s="35" t="s">
        <v>1918</v>
      </c>
      <c r="D112" s="28" t="s">
        <v>1818</v>
      </c>
      <c r="E112" s="6" t="s">
        <v>1817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25" t="s">
        <v>1917</v>
      </c>
      <c r="U112" s="24" t="s">
        <v>1917</v>
      </c>
      <c r="V112" s="6"/>
      <c r="W112" s="7">
        <v>4.3</v>
      </c>
      <c r="X112" s="23">
        <v>73</v>
      </c>
      <c r="Y112" s="6" t="s">
        <v>926</v>
      </c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t="s">
        <v>2338</v>
      </c>
    </row>
    <row r="113" spans="1:36" x14ac:dyDescent="0.25">
      <c r="A113" s="28" t="s">
        <v>1916</v>
      </c>
      <c r="B113" s="28" t="s">
        <v>1915</v>
      </c>
      <c r="C113" s="35" t="s">
        <v>1914</v>
      </c>
      <c r="D113" s="28" t="s">
        <v>1818</v>
      </c>
      <c r="E113" s="6" t="s">
        <v>1817</v>
      </c>
      <c r="F113" s="6"/>
      <c r="G113" s="23">
        <v>-48657988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25" t="s">
        <v>1913</v>
      </c>
      <c r="U113" s="24" t="s">
        <v>1913</v>
      </c>
      <c r="V113" s="6"/>
      <c r="W113" s="7">
        <v>3.8</v>
      </c>
      <c r="X113" s="23">
        <v>70</v>
      </c>
      <c r="Y113" s="6" t="s">
        <v>926</v>
      </c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t="s">
        <v>2338</v>
      </c>
    </row>
    <row r="114" spans="1:36" x14ac:dyDescent="0.25">
      <c r="A114" s="28" t="s">
        <v>1912</v>
      </c>
      <c r="B114" s="28" t="s">
        <v>1911</v>
      </c>
      <c r="C114" s="35" t="s">
        <v>1910</v>
      </c>
      <c r="D114" s="28" t="s">
        <v>1818</v>
      </c>
      <c r="E114" s="6" t="s">
        <v>1817</v>
      </c>
      <c r="F114" s="6"/>
      <c r="G114" s="23">
        <v>-9845002275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25" t="s">
        <v>1909</v>
      </c>
      <c r="U114" s="24" t="s">
        <v>1909</v>
      </c>
      <c r="V114" s="6"/>
      <c r="W114" s="7">
        <v>3.5</v>
      </c>
      <c r="X114" s="23">
        <v>60</v>
      </c>
      <c r="Y114" s="6" t="s">
        <v>926</v>
      </c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t="s">
        <v>2338</v>
      </c>
    </row>
    <row r="115" spans="1:36" x14ac:dyDescent="0.25">
      <c r="A115" s="28" t="s">
        <v>1908</v>
      </c>
      <c r="B115" s="28" t="s">
        <v>1907</v>
      </c>
      <c r="C115" s="35" t="s">
        <v>1906</v>
      </c>
      <c r="D115" s="28" t="s">
        <v>1818</v>
      </c>
      <c r="E115" s="6" t="s">
        <v>1817</v>
      </c>
      <c r="F115" s="6"/>
      <c r="G115" s="23">
        <v>-9686535461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25" t="s">
        <v>1905</v>
      </c>
      <c r="U115" s="24" t="s">
        <v>1905</v>
      </c>
      <c r="V115" s="6"/>
      <c r="W115" s="7">
        <v>4.5999999999999996</v>
      </c>
      <c r="X115" s="23">
        <v>57</v>
      </c>
      <c r="Y115" s="6" t="s">
        <v>926</v>
      </c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t="s">
        <v>2338</v>
      </c>
    </row>
    <row r="116" spans="1:36" x14ac:dyDescent="0.25">
      <c r="A116" s="28" t="s">
        <v>1904</v>
      </c>
      <c r="B116" s="28" t="s">
        <v>1903</v>
      </c>
      <c r="C116" s="35" t="s">
        <v>1902</v>
      </c>
      <c r="D116" s="28" t="s">
        <v>1818</v>
      </c>
      <c r="E116" s="6" t="s">
        <v>1817</v>
      </c>
      <c r="F116" s="6"/>
      <c r="G116" s="23">
        <v>-7899808518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25" t="s">
        <v>1901</v>
      </c>
      <c r="U116" s="24" t="s">
        <v>1901</v>
      </c>
      <c r="V116" s="6"/>
      <c r="W116" s="7">
        <v>3.5</v>
      </c>
      <c r="X116" s="23">
        <v>55</v>
      </c>
      <c r="Y116" s="6" t="s">
        <v>926</v>
      </c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t="s">
        <v>2338</v>
      </c>
    </row>
    <row r="117" spans="1:36" x14ac:dyDescent="0.25">
      <c r="A117" s="28" t="s">
        <v>1900</v>
      </c>
      <c r="B117" s="28" t="s">
        <v>1899</v>
      </c>
      <c r="C117" s="35" t="s">
        <v>1898</v>
      </c>
      <c r="D117" s="28" t="s">
        <v>1818</v>
      </c>
      <c r="E117" s="6" t="s">
        <v>1817</v>
      </c>
      <c r="F117" s="6"/>
      <c r="G117" s="23">
        <v>-42332801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25" t="s">
        <v>1897</v>
      </c>
      <c r="U117" s="24" t="s">
        <v>1897</v>
      </c>
      <c r="V117" s="6"/>
      <c r="W117" s="7">
        <v>4.9000000000000004</v>
      </c>
      <c r="X117" s="23">
        <v>51</v>
      </c>
      <c r="Y117" s="6" t="s">
        <v>926</v>
      </c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t="s">
        <v>2338</v>
      </c>
    </row>
    <row r="118" spans="1:36" x14ac:dyDescent="0.25">
      <c r="A118" s="28" t="s">
        <v>1896</v>
      </c>
      <c r="B118" s="28" t="s">
        <v>1895</v>
      </c>
      <c r="C118" s="35" t="s">
        <v>1894</v>
      </c>
      <c r="D118" s="28" t="s">
        <v>1818</v>
      </c>
      <c r="E118" s="6" t="s">
        <v>1817</v>
      </c>
      <c r="F118" s="6"/>
      <c r="G118" s="23">
        <v>-8686868209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25" t="s">
        <v>1893</v>
      </c>
      <c r="U118" s="24" t="s">
        <v>1893</v>
      </c>
      <c r="V118" s="6"/>
      <c r="W118" s="7">
        <v>4.4000000000000004</v>
      </c>
      <c r="X118" s="23">
        <v>46</v>
      </c>
      <c r="Y118" s="6" t="s">
        <v>926</v>
      </c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t="s">
        <v>2338</v>
      </c>
    </row>
    <row r="119" spans="1:36" x14ac:dyDescent="0.25">
      <c r="A119" s="28" t="s">
        <v>1892</v>
      </c>
      <c r="B119" s="28" t="s">
        <v>1891</v>
      </c>
      <c r="C119" s="35" t="s">
        <v>1890</v>
      </c>
      <c r="D119" s="28" t="s">
        <v>1818</v>
      </c>
      <c r="E119" s="6" t="s">
        <v>1817</v>
      </c>
      <c r="F119" s="6"/>
      <c r="G119" s="23">
        <v>-7019583858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25" t="s">
        <v>1889</v>
      </c>
      <c r="U119" s="24" t="s">
        <v>1889</v>
      </c>
      <c r="V119" s="6"/>
      <c r="W119" s="7">
        <v>4.3</v>
      </c>
      <c r="X119" s="23">
        <v>44</v>
      </c>
      <c r="Y119" s="6" t="s">
        <v>926</v>
      </c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t="s">
        <v>2338</v>
      </c>
    </row>
    <row r="120" spans="1:36" x14ac:dyDescent="0.25">
      <c r="A120" s="28" t="s">
        <v>1888</v>
      </c>
      <c r="B120" s="28" t="s">
        <v>1887</v>
      </c>
      <c r="C120" s="35" t="s">
        <v>1886</v>
      </c>
      <c r="D120" s="28" t="s">
        <v>1818</v>
      </c>
      <c r="E120" s="6" t="s">
        <v>1817</v>
      </c>
      <c r="F120" s="6"/>
      <c r="G120" s="23">
        <v>-9844944053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25" t="s">
        <v>1885</v>
      </c>
      <c r="U120" s="24" t="s">
        <v>1885</v>
      </c>
      <c r="V120" s="6"/>
      <c r="W120" s="7">
        <v>3.8</v>
      </c>
      <c r="X120" s="23">
        <v>42</v>
      </c>
      <c r="Y120" s="6" t="s">
        <v>926</v>
      </c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t="s">
        <v>2338</v>
      </c>
    </row>
    <row r="121" spans="1:36" x14ac:dyDescent="0.25">
      <c r="A121" s="28" t="s">
        <v>1884</v>
      </c>
      <c r="B121" s="28" t="s">
        <v>1883</v>
      </c>
      <c r="C121" s="35" t="s">
        <v>1882</v>
      </c>
      <c r="D121" s="28" t="s">
        <v>1818</v>
      </c>
      <c r="E121" s="6" t="s">
        <v>1817</v>
      </c>
      <c r="F121" s="6"/>
      <c r="G121" s="23">
        <v>-9886282109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25" t="s">
        <v>1881</v>
      </c>
      <c r="U121" s="24" t="s">
        <v>1881</v>
      </c>
      <c r="V121" s="6"/>
      <c r="W121" s="7">
        <v>3.7</v>
      </c>
      <c r="X121" s="23">
        <v>41</v>
      </c>
      <c r="Y121" s="6" t="s">
        <v>926</v>
      </c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t="s">
        <v>2338</v>
      </c>
    </row>
    <row r="122" spans="1:36" x14ac:dyDescent="0.25">
      <c r="A122" s="28" t="s">
        <v>1880</v>
      </c>
      <c r="B122" s="28" t="s">
        <v>1879</v>
      </c>
      <c r="C122" s="35" t="s">
        <v>1878</v>
      </c>
      <c r="D122" s="28" t="s">
        <v>1818</v>
      </c>
      <c r="E122" s="6" t="s">
        <v>1817</v>
      </c>
      <c r="F122" s="6"/>
      <c r="G122" s="23">
        <v>-9740197380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25" t="s">
        <v>1877</v>
      </c>
      <c r="U122" s="24" t="s">
        <v>1877</v>
      </c>
      <c r="V122" s="6"/>
      <c r="W122" s="7">
        <v>4.5</v>
      </c>
      <c r="X122" s="23">
        <v>38</v>
      </c>
      <c r="Y122" s="6" t="s">
        <v>926</v>
      </c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t="s">
        <v>2338</v>
      </c>
    </row>
    <row r="123" spans="1:36" x14ac:dyDescent="0.25">
      <c r="A123" s="28" t="s">
        <v>1876</v>
      </c>
      <c r="B123" s="28" t="s">
        <v>1875</v>
      </c>
      <c r="C123" s="35" t="s">
        <v>1874</v>
      </c>
      <c r="D123" s="28" t="s">
        <v>1818</v>
      </c>
      <c r="E123" s="6" t="s">
        <v>1817</v>
      </c>
      <c r="F123" s="6"/>
      <c r="G123" s="23">
        <v>-8892049613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25" t="s">
        <v>1873</v>
      </c>
      <c r="U123" s="24" t="s">
        <v>1873</v>
      </c>
      <c r="V123" s="6"/>
      <c r="W123" s="7">
        <v>4.0999999999999996</v>
      </c>
      <c r="X123" s="23">
        <v>38</v>
      </c>
      <c r="Y123" s="6" t="s">
        <v>926</v>
      </c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t="s">
        <v>2338</v>
      </c>
    </row>
    <row r="124" spans="1:36" x14ac:dyDescent="0.25">
      <c r="A124" s="28" t="s">
        <v>1872</v>
      </c>
      <c r="B124" s="28" t="s">
        <v>1871</v>
      </c>
      <c r="C124" s="35" t="s">
        <v>1870</v>
      </c>
      <c r="D124" s="28" t="s">
        <v>1818</v>
      </c>
      <c r="E124" s="6" t="s">
        <v>1817</v>
      </c>
      <c r="F124" s="6"/>
      <c r="G124" s="23">
        <v>-9980982254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25" t="s">
        <v>1869</v>
      </c>
      <c r="U124" s="24" t="s">
        <v>1869</v>
      </c>
      <c r="V124" s="6"/>
      <c r="W124" s="7">
        <v>3.8</v>
      </c>
      <c r="X124" s="23">
        <v>37</v>
      </c>
      <c r="Y124" s="6" t="s">
        <v>926</v>
      </c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t="s">
        <v>2338</v>
      </c>
    </row>
    <row r="125" spans="1:36" x14ac:dyDescent="0.25">
      <c r="A125" s="28" t="s">
        <v>1868</v>
      </c>
      <c r="B125" s="28" t="s">
        <v>1867</v>
      </c>
      <c r="C125" s="35" t="s">
        <v>1866</v>
      </c>
      <c r="D125" s="28" t="s">
        <v>1818</v>
      </c>
      <c r="E125" s="6" t="s">
        <v>1817</v>
      </c>
      <c r="F125" s="6"/>
      <c r="G125" s="23">
        <v>-9845336975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25" t="s">
        <v>1865</v>
      </c>
      <c r="U125" s="24" t="s">
        <v>1865</v>
      </c>
      <c r="V125" s="6"/>
      <c r="W125" s="7">
        <v>4.5</v>
      </c>
      <c r="X125" s="23">
        <v>36</v>
      </c>
      <c r="Y125" s="6" t="s">
        <v>926</v>
      </c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t="s">
        <v>2338</v>
      </c>
    </row>
    <row r="126" spans="1:36" x14ac:dyDescent="0.25">
      <c r="A126" s="28" t="s">
        <v>1864</v>
      </c>
      <c r="B126" s="28" t="s">
        <v>1863</v>
      </c>
      <c r="C126" s="35" t="s">
        <v>1862</v>
      </c>
      <c r="D126" s="28" t="s">
        <v>1818</v>
      </c>
      <c r="E126" s="6" t="s">
        <v>1817</v>
      </c>
      <c r="F126" s="6"/>
      <c r="G126" s="23">
        <v>-9482444240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25" t="s">
        <v>1861</v>
      </c>
      <c r="U126" s="24" t="s">
        <v>1861</v>
      </c>
      <c r="V126" s="6"/>
      <c r="W126" s="7">
        <v>4</v>
      </c>
      <c r="X126" s="23">
        <v>33</v>
      </c>
      <c r="Y126" s="6" t="s">
        <v>926</v>
      </c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t="s">
        <v>2338</v>
      </c>
    </row>
    <row r="127" spans="1:36" x14ac:dyDescent="0.25">
      <c r="A127" s="28" t="s">
        <v>1860</v>
      </c>
      <c r="B127" s="28" t="s">
        <v>1859</v>
      </c>
      <c r="C127" s="35" t="s">
        <v>1858</v>
      </c>
      <c r="D127" s="28" t="s">
        <v>1818</v>
      </c>
      <c r="E127" s="6" t="s">
        <v>1817</v>
      </c>
      <c r="F127" s="6"/>
      <c r="G127" s="23">
        <v>-9880522331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25" t="s">
        <v>1857</v>
      </c>
      <c r="U127" s="24" t="s">
        <v>1857</v>
      </c>
      <c r="V127" s="6"/>
      <c r="W127" s="7">
        <v>4.2</v>
      </c>
      <c r="X127" s="23">
        <v>33</v>
      </c>
      <c r="Y127" s="6" t="s">
        <v>926</v>
      </c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t="s">
        <v>2338</v>
      </c>
    </row>
    <row r="128" spans="1:36" x14ac:dyDescent="0.25">
      <c r="A128" s="28" t="s">
        <v>1856</v>
      </c>
      <c r="B128" s="28" t="s">
        <v>1855</v>
      </c>
      <c r="C128" s="35" t="s">
        <v>1854</v>
      </c>
      <c r="D128" s="28" t="s">
        <v>1818</v>
      </c>
      <c r="E128" s="6" t="s">
        <v>1817</v>
      </c>
      <c r="F128" s="6"/>
      <c r="G128" s="23">
        <v>-9845812750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25" t="s">
        <v>1853</v>
      </c>
      <c r="U128" s="24" t="s">
        <v>1853</v>
      </c>
      <c r="V128" s="6"/>
      <c r="W128" s="23">
        <v>3.5</v>
      </c>
      <c r="X128" s="23">
        <v>31</v>
      </c>
      <c r="Y128" s="6" t="s">
        <v>926</v>
      </c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t="s">
        <v>2338</v>
      </c>
    </row>
    <row r="129" spans="1:36" x14ac:dyDescent="0.25">
      <c r="A129" s="28" t="s">
        <v>1852</v>
      </c>
      <c r="B129" s="28" t="s">
        <v>1851</v>
      </c>
      <c r="C129" s="35" t="s">
        <v>1674</v>
      </c>
      <c r="D129" s="28" t="s">
        <v>1818</v>
      </c>
      <c r="E129" s="6" t="s">
        <v>1817</v>
      </c>
      <c r="F129" s="6"/>
      <c r="G129" s="23">
        <v>-7760576551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25" t="s">
        <v>1850</v>
      </c>
      <c r="U129" s="24" t="s">
        <v>1850</v>
      </c>
      <c r="V129" s="6"/>
      <c r="W129" s="23">
        <v>4</v>
      </c>
      <c r="X129" s="23">
        <v>28</v>
      </c>
      <c r="Y129" s="6" t="s">
        <v>926</v>
      </c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t="s">
        <v>2338</v>
      </c>
    </row>
    <row r="130" spans="1:36" x14ac:dyDescent="0.25">
      <c r="A130" s="28" t="s">
        <v>1849</v>
      </c>
      <c r="B130" s="28" t="s">
        <v>1848</v>
      </c>
      <c r="C130" s="35" t="s">
        <v>1847</v>
      </c>
      <c r="D130" s="28" t="s">
        <v>1818</v>
      </c>
      <c r="E130" s="6" t="s">
        <v>1817</v>
      </c>
      <c r="F130" s="6"/>
      <c r="G130" s="23">
        <v>-8050765166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25" t="s">
        <v>1846</v>
      </c>
      <c r="U130" s="24" t="s">
        <v>1846</v>
      </c>
      <c r="V130" s="6"/>
      <c r="W130" s="23">
        <v>4.0999999999999996</v>
      </c>
      <c r="X130" s="23">
        <v>27</v>
      </c>
      <c r="Y130" s="6" t="s">
        <v>926</v>
      </c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t="s">
        <v>2338</v>
      </c>
    </row>
    <row r="131" spans="1:36" x14ac:dyDescent="0.25">
      <c r="A131" s="28" t="s">
        <v>1845</v>
      </c>
      <c r="B131" s="28" t="s">
        <v>1844</v>
      </c>
      <c r="C131" s="35" t="s">
        <v>1834</v>
      </c>
      <c r="D131" s="28" t="s">
        <v>1818</v>
      </c>
      <c r="E131" s="6" t="s">
        <v>1817</v>
      </c>
      <c r="F131" s="6"/>
      <c r="G131" s="23">
        <v>-9845890310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25" t="s">
        <v>1843</v>
      </c>
      <c r="U131" s="24" t="s">
        <v>1843</v>
      </c>
      <c r="V131" s="6"/>
      <c r="W131" s="23">
        <v>4.5999999999999996</v>
      </c>
      <c r="X131" s="23">
        <v>26</v>
      </c>
      <c r="Y131" s="6" t="s">
        <v>926</v>
      </c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t="s">
        <v>2338</v>
      </c>
    </row>
    <row r="132" spans="1:36" x14ac:dyDescent="0.25">
      <c r="A132" s="28" t="s">
        <v>1842</v>
      </c>
      <c r="B132" s="28" t="s">
        <v>1841</v>
      </c>
      <c r="C132" s="35" t="s">
        <v>1659</v>
      </c>
      <c r="D132" s="28" t="s">
        <v>1818</v>
      </c>
      <c r="E132" s="6" t="s">
        <v>1817</v>
      </c>
      <c r="F132" s="6"/>
      <c r="G132" s="23">
        <v>-7411287078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25" t="s">
        <v>1840</v>
      </c>
      <c r="U132" s="24" t="s">
        <v>1840</v>
      </c>
      <c r="V132" s="6"/>
      <c r="W132" s="23">
        <v>3.4</v>
      </c>
      <c r="X132" s="23">
        <v>25</v>
      </c>
      <c r="Y132" s="6" t="s">
        <v>926</v>
      </c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t="s">
        <v>2338</v>
      </c>
    </row>
    <row r="133" spans="1:36" x14ac:dyDescent="0.25">
      <c r="A133" s="28" t="s">
        <v>1839</v>
      </c>
      <c r="B133" s="28" t="s">
        <v>1838</v>
      </c>
      <c r="C133" s="35" t="s">
        <v>1718</v>
      </c>
      <c r="D133" s="28" t="s">
        <v>1818</v>
      </c>
      <c r="E133" s="6" t="s">
        <v>1817</v>
      </c>
      <c r="F133" s="6"/>
      <c r="G133" s="23">
        <v>-7204209535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25" t="s">
        <v>1837</v>
      </c>
      <c r="U133" s="24" t="s">
        <v>1837</v>
      </c>
      <c r="V133" s="6"/>
      <c r="W133" s="23">
        <v>3.5</v>
      </c>
      <c r="X133" s="23">
        <v>23</v>
      </c>
      <c r="Y133" s="6" t="s">
        <v>926</v>
      </c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t="s">
        <v>2338</v>
      </c>
    </row>
    <row r="134" spans="1:36" x14ac:dyDescent="0.25">
      <c r="A134" s="28" t="s">
        <v>1836</v>
      </c>
      <c r="B134" s="28" t="s">
        <v>1835</v>
      </c>
      <c r="C134" s="35" t="s">
        <v>1834</v>
      </c>
      <c r="D134" s="28" t="s">
        <v>1818</v>
      </c>
      <c r="E134" s="6" t="s">
        <v>1817</v>
      </c>
      <c r="F134" s="6"/>
      <c r="G134" s="23">
        <v>-9739595122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25" t="s">
        <v>1833</v>
      </c>
      <c r="U134" s="24" t="s">
        <v>1833</v>
      </c>
      <c r="V134" s="6"/>
      <c r="W134" s="23">
        <v>4.9000000000000004</v>
      </c>
      <c r="X134" s="23">
        <v>23</v>
      </c>
      <c r="Y134" s="6" t="s">
        <v>926</v>
      </c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t="s">
        <v>2338</v>
      </c>
    </row>
    <row r="135" spans="1:36" x14ac:dyDescent="0.25">
      <c r="A135" s="28" t="s">
        <v>1832</v>
      </c>
      <c r="B135" s="28" t="s">
        <v>1831</v>
      </c>
      <c r="C135" s="35" t="s">
        <v>1830</v>
      </c>
      <c r="D135" s="28" t="s">
        <v>1818</v>
      </c>
      <c r="E135" s="6" t="s">
        <v>1817</v>
      </c>
      <c r="F135" s="6"/>
      <c r="G135" s="23">
        <v>-9741729953</v>
      </c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25" t="s">
        <v>1829</v>
      </c>
      <c r="U135" s="24" t="s">
        <v>1829</v>
      </c>
      <c r="V135" s="6"/>
      <c r="W135" s="23">
        <v>4.4000000000000004</v>
      </c>
      <c r="X135" s="23">
        <v>23</v>
      </c>
      <c r="Y135" s="6" t="s">
        <v>926</v>
      </c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t="s">
        <v>2338</v>
      </c>
    </row>
    <row r="136" spans="1:36" x14ac:dyDescent="0.25">
      <c r="A136" s="28" t="s">
        <v>1828</v>
      </c>
      <c r="B136" s="28" t="s">
        <v>1827</v>
      </c>
      <c r="C136" s="35" t="s">
        <v>1826</v>
      </c>
      <c r="D136" s="28" t="s">
        <v>1818</v>
      </c>
      <c r="E136" s="6" t="s">
        <v>1817</v>
      </c>
      <c r="F136" s="6"/>
      <c r="G136" s="23">
        <v>-8919472949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25" t="s">
        <v>1825</v>
      </c>
      <c r="U136" s="24" t="s">
        <v>1825</v>
      </c>
      <c r="V136" s="6"/>
      <c r="W136" s="23">
        <v>4.3</v>
      </c>
      <c r="X136" s="23">
        <v>22</v>
      </c>
      <c r="Y136" s="6" t="s">
        <v>926</v>
      </c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t="s">
        <v>2338</v>
      </c>
    </row>
    <row r="137" spans="1:36" x14ac:dyDescent="0.25">
      <c r="A137" s="28" t="s">
        <v>1824</v>
      </c>
      <c r="B137" s="28" t="s">
        <v>1823</v>
      </c>
      <c r="C137" s="35" t="s">
        <v>1674</v>
      </c>
      <c r="D137" s="28" t="s">
        <v>1818</v>
      </c>
      <c r="E137" s="6" t="s">
        <v>1817</v>
      </c>
      <c r="F137" s="6"/>
      <c r="G137" s="23">
        <v>-9035990051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25" t="s">
        <v>1822</v>
      </c>
      <c r="U137" s="24" t="s">
        <v>1822</v>
      </c>
      <c r="V137" s="6"/>
      <c r="W137" s="23">
        <v>3.8</v>
      </c>
      <c r="X137" s="23">
        <v>20</v>
      </c>
      <c r="Y137" s="6" t="s">
        <v>926</v>
      </c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t="s">
        <v>2338</v>
      </c>
    </row>
    <row r="138" spans="1:36" x14ac:dyDescent="0.25">
      <c r="A138" s="28" t="s">
        <v>1821</v>
      </c>
      <c r="B138" s="28" t="s">
        <v>1820</v>
      </c>
      <c r="C138" s="35" t="s">
        <v>1819</v>
      </c>
      <c r="D138" s="28" t="s">
        <v>1818</v>
      </c>
      <c r="E138" s="6" t="s">
        <v>1817</v>
      </c>
      <c r="F138" s="6"/>
      <c r="G138" s="23">
        <v>-8050803439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25" t="s">
        <v>1816</v>
      </c>
      <c r="U138" s="24" t="s">
        <v>1816</v>
      </c>
      <c r="V138" s="6"/>
      <c r="W138" s="7">
        <v>4.2</v>
      </c>
      <c r="X138" s="23">
        <v>19</v>
      </c>
      <c r="Y138" s="6" t="s">
        <v>926</v>
      </c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t="s">
        <v>2338</v>
      </c>
    </row>
    <row r="139" spans="1:36" x14ac:dyDescent="0.25">
      <c r="A139" s="11" t="s">
        <v>1653</v>
      </c>
      <c r="B139" s="11" t="s">
        <v>1815</v>
      </c>
      <c r="C139" s="32" t="s">
        <v>1814</v>
      </c>
      <c r="D139" s="6" t="s">
        <v>1584</v>
      </c>
      <c r="E139" s="6" t="s">
        <v>1409</v>
      </c>
      <c r="F139" s="6"/>
      <c r="G139" s="12">
        <v>-9152108985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14" t="s">
        <v>1813</v>
      </c>
      <c r="U139" s="13" t="s">
        <v>1813</v>
      </c>
      <c r="V139" s="6"/>
      <c r="W139" s="7">
        <v>4.3</v>
      </c>
      <c r="X139" s="23">
        <v>19</v>
      </c>
      <c r="Y139" s="6" t="s">
        <v>926</v>
      </c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t="s">
        <v>2338</v>
      </c>
    </row>
    <row r="140" spans="1:36" x14ac:dyDescent="0.25">
      <c r="A140" s="11" t="s">
        <v>1812</v>
      </c>
      <c r="B140" s="11" t="s">
        <v>1811</v>
      </c>
      <c r="C140" s="32" t="s">
        <v>1810</v>
      </c>
      <c r="D140" s="6" t="s">
        <v>1584</v>
      </c>
      <c r="E140" s="6" t="s">
        <v>1409</v>
      </c>
      <c r="F140" s="6"/>
      <c r="G140" s="12">
        <v>-9152320986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14" t="s">
        <v>1809</v>
      </c>
      <c r="U140" s="13" t="s">
        <v>1809</v>
      </c>
      <c r="V140" s="6"/>
      <c r="W140" s="7">
        <v>4.3</v>
      </c>
      <c r="X140" s="23">
        <v>19</v>
      </c>
      <c r="Y140" s="6" t="s">
        <v>926</v>
      </c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t="s">
        <v>2338</v>
      </c>
    </row>
    <row r="141" spans="1:36" x14ac:dyDescent="0.25">
      <c r="A141" s="11" t="s">
        <v>1653</v>
      </c>
      <c r="B141" s="11" t="s">
        <v>1808</v>
      </c>
      <c r="C141" s="32" t="s">
        <v>1807</v>
      </c>
      <c r="D141" s="6" t="s">
        <v>1584</v>
      </c>
      <c r="E141" s="6" t="s">
        <v>1409</v>
      </c>
      <c r="F141" s="6"/>
      <c r="G141" s="12">
        <v>-9152101672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14" t="s">
        <v>1806</v>
      </c>
      <c r="U141" s="13" t="s">
        <v>1806</v>
      </c>
      <c r="V141" s="6"/>
      <c r="W141" s="7">
        <v>4.5999999999999996</v>
      </c>
      <c r="X141" s="23">
        <v>17</v>
      </c>
      <c r="Y141" s="6" t="s">
        <v>926</v>
      </c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t="s">
        <v>2338</v>
      </c>
    </row>
    <row r="142" spans="1:36" x14ac:dyDescent="0.25">
      <c r="A142" s="11" t="s">
        <v>1636</v>
      </c>
      <c r="B142" s="11" t="s">
        <v>1805</v>
      </c>
      <c r="C142" s="32" t="s">
        <v>1804</v>
      </c>
      <c r="D142" s="6" t="s">
        <v>1584</v>
      </c>
      <c r="E142" s="6" t="s">
        <v>1409</v>
      </c>
      <c r="F142" s="6"/>
      <c r="G142" s="12">
        <v>-27400763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14" t="s">
        <v>1803</v>
      </c>
      <c r="U142" s="13" t="s">
        <v>1803</v>
      </c>
      <c r="V142" s="6"/>
      <c r="W142" s="7">
        <v>4.2</v>
      </c>
      <c r="X142" s="23">
        <v>17</v>
      </c>
      <c r="Y142" s="6" t="s">
        <v>926</v>
      </c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t="s">
        <v>2338</v>
      </c>
    </row>
    <row r="143" spans="1:36" x14ac:dyDescent="0.25">
      <c r="A143" s="11" t="s">
        <v>1802</v>
      </c>
      <c r="B143" s="11" t="s">
        <v>1801</v>
      </c>
      <c r="C143" s="32" t="s">
        <v>1800</v>
      </c>
      <c r="D143" s="6" t="s">
        <v>1584</v>
      </c>
      <c r="E143" s="6" t="s">
        <v>1409</v>
      </c>
      <c r="F143" s="6"/>
      <c r="G143" s="12">
        <v>-7290083797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14" t="s">
        <v>1799</v>
      </c>
      <c r="U143" s="13" t="s">
        <v>1799</v>
      </c>
      <c r="V143" s="6"/>
      <c r="W143" s="7">
        <v>4.0999999999999996</v>
      </c>
      <c r="X143" s="23">
        <v>16</v>
      </c>
      <c r="Y143" s="6" t="s">
        <v>926</v>
      </c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t="s">
        <v>2338</v>
      </c>
    </row>
    <row r="144" spans="1:36" x14ac:dyDescent="0.25">
      <c r="A144" s="11" t="s">
        <v>1619</v>
      </c>
      <c r="B144" s="11" t="s">
        <v>1798</v>
      </c>
      <c r="C144" s="32" t="s">
        <v>1797</v>
      </c>
      <c r="D144" s="6" t="s">
        <v>1584</v>
      </c>
      <c r="E144" s="6" t="s">
        <v>1409</v>
      </c>
      <c r="F144" s="6"/>
      <c r="G144" s="12">
        <v>-40016188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14" t="s">
        <v>1796</v>
      </c>
      <c r="U144" s="13" t="s">
        <v>1796</v>
      </c>
      <c r="V144" s="6"/>
      <c r="W144" s="7">
        <v>4.2</v>
      </c>
      <c r="X144" s="23">
        <v>15</v>
      </c>
      <c r="Y144" s="6" t="s">
        <v>926</v>
      </c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t="s">
        <v>2338</v>
      </c>
    </row>
    <row r="145" spans="1:36" x14ac:dyDescent="0.25">
      <c r="A145" s="11" t="s">
        <v>1795</v>
      </c>
      <c r="B145" s="11" t="s">
        <v>1794</v>
      </c>
      <c r="C145" s="32" t="s">
        <v>1793</v>
      </c>
      <c r="D145" s="6" t="s">
        <v>1584</v>
      </c>
      <c r="E145" s="6" t="s">
        <v>1409</v>
      </c>
      <c r="F145" s="6"/>
      <c r="G145" s="12">
        <v>-9033071631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14" t="s">
        <v>1792</v>
      </c>
      <c r="U145" s="13" t="s">
        <v>1792</v>
      </c>
      <c r="V145" s="6"/>
      <c r="W145" s="7">
        <v>4.8</v>
      </c>
      <c r="X145" s="23">
        <v>14</v>
      </c>
      <c r="Y145" s="6" t="s">
        <v>926</v>
      </c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t="s">
        <v>2338</v>
      </c>
    </row>
    <row r="146" spans="1:36" x14ac:dyDescent="0.25">
      <c r="A146" s="11" t="s">
        <v>1791</v>
      </c>
      <c r="B146" s="11" t="s">
        <v>1790</v>
      </c>
      <c r="C146" s="32" t="s">
        <v>1789</v>
      </c>
      <c r="D146" s="6" t="s">
        <v>1584</v>
      </c>
      <c r="E146" s="6" t="s">
        <v>1409</v>
      </c>
      <c r="F146" s="6"/>
      <c r="G146" s="12">
        <v>-9558395494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14" t="s">
        <v>1788</v>
      </c>
      <c r="U146" s="13" t="s">
        <v>1788</v>
      </c>
      <c r="V146" s="6"/>
      <c r="W146" s="7">
        <v>4.2</v>
      </c>
      <c r="X146" s="23">
        <v>14</v>
      </c>
      <c r="Y146" s="6" t="s">
        <v>926</v>
      </c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t="s">
        <v>2338</v>
      </c>
    </row>
    <row r="147" spans="1:36" x14ac:dyDescent="0.25">
      <c r="A147" s="11" t="s">
        <v>1787</v>
      </c>
      <c r="B147" s="11" t="s">
        <v>1786</v>
      </c>
      <c r="C147" s="32" t="s">
        <v>1785</v>
      </c>
      <c r="D147" s="6" t="s">
        <v>1584</v>
      </c>
      <c r="E147" s="6" t="s">
        <v>1409</v>
      </c>
      <c r="F147" s="6"/>
      <c r="G147" s="12">
        <v>-9426001686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14" t="s">
        <v>1784</v>
      </c>
      <c r="U147" s="13" t="s">
        <v>1784</v>
      </c>
      <c r="V147" s="6"/>
      <c r="W147" s="7">
        <v>4.4000000000000004</v>
      </c>
      <c r="X147" s="23">
        <v>14</v>
      </c>
      <c r="Y147" s="6" t="s">
        <v>926</v>
      </c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t="s">
        <v>2338</v>
      </c>
    </row>
    <row r="148" spans="1:36" x14ac:dyDescent="0.25">
      <c r="A148" s="11" t="s">
        <v>1783</v>
      </c>
      <c r="B148" s="11" t="s">
        <v>1782</v>
      </c>
      <c r="C148" s="32" t="s">
        <v>1781</v>
      </c>
      <c r="D148" s="6" t="s">
        <v>1584</v>
      </c>
      <c r="E148" s="6" t="s">
        <v>1409</v>
      </c>
      <c r="F148" s="6"/>
      <c r="G148" s="12">
        <v>-7600002207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14" t="s">
        <v>1780</v>
      </c>
      <c r="U148" s="13" t="s">
        <v>1780</v>
      </c>
      <c r="V148" s="6"/>
      <c r="W148" s="7">
        <v>4.0999999999999996</v>
      </c>
      <c r="X148" s="23">
        <v>13</v>
      </c>
      <c r="Y148" s="6" t="s">
        <v>926</v>
      </c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t="s">
        <v>2338</v>
      </c>
    </row>
    <row r="149" spans="1:36" x14ac:dyDescent="0.25">
      <c r="A149" s="11" t="s">
        <v>1779</v>
      </c>
      <c r="B149" s="11" t="s">
        <v>1778</v>
      </c>
      <c r="C149" s="32" t="s">
        <v>1777</v>
      </c>
      <c r="D149" s="6" t="s">
        <v>1584</v>
      </c>
      <c r="E149" s="6" t="s">
        <v>1409</v>
      </c>
      <c r="F149" s="6"/>
      <c r="G149" s="12">
        <v>-9727614921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14" t="s">
        <v>1776</v>
      </c>
      <c r="U149" s="13" t="s">
        <v>1776</v>
      </c>
      <c r="V149" s="6"/>
      <c r="W149" s="7">
        <v>4.3</v>
      </c>
      <c r="X149" s="23">
        <v>13</v>
      </c>
      <c r="Y149" s="6" t="s">
        <v>926</v>
      </c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t="s">
        <v>2338</v>
      </c>
    </row>
    <row r="150" spans="1:36" x14ac:dyDescent="0.25">
      <c r="A150" s="11" t="s">
        <v>1643</v>
      </c>
      <c r="B150" s="11" t="s">
        <v>1775</v>
      </c>
      <c r="C150" s="32" t="s">
        <v>1774</v>
      </c>
      <c r="D150" s="6" t="s">
        <v>1584</v>
      </c>
      <c r="E150" s="6" t="s">
        <v>1409</v>
      </c>
      <c r="F150" s="6"/>
      <c r="G150" s="12">
        <v>-7490028196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14" t="s">
        <v>1773</v>
      </c>
      <c r="U150" s="13" t="s">
        <v>1773</v>
      </c>
      <c r="V150" s="6"/>
      <c r="W150" s="7">
        <v>4.3</v>
      </c>
      <c r="X150" s="23">
        <v>13</v>
      </c>
      <c r="Y150" s="6" t="s">
        <v>926</v>
      </c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t="s">
        <v>2338</v>
      </c>
    </row>
    <row r="151" spans="1:36" x14ac:dyDescent="0.25">
      <c r="A151" s="11" t="s">
        <v>1772</v>
      </c>
      <c r="B151" s="11" t="s">
        <v>1771</v>
      </c>
      <c r="C151" s="32" t="s">
        <v>1770</v>
      </c>
      <c r="D151" s="6" t="s">
        <v>1584</v>
      </c>
      <c r="E151" s="6" t="s">
        <v>1409</v>
      </c>
      <c r="F151" s="6"/>
      <c r="G151" s="12">
        <v>-9825852972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14" t="s">
        <v>1769</v>
      </c>
      <c r="U151" s="13" t="s">
        <v>1769</v>
      </c>
      <c r="V151" s="6"/>
      <c r="W151" s="7">
        <v>4.5999999999999996</v>
      </c>
      <c r="X151" s="23">
        <v>13</v>
      </c>
      <c r="Y151" s="6" t="s">
        <v>926</v>
      </c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t="s">
        <v>2338</v>
      </c>
    </row>
    <row r="152" spans="1:36" x14ac:dyDescent="0.25">
      <c r="A152" s="11" t="s">
        <v>1768</v>
      </c>
      <c r="B152" s="11" t="s">
        <v>1767</v>
      </c>
      <c r="C152" s="32" t="s">
        <v>1766</v>
      </c>
      <c r="D152" s="6" t="s">
        <v>1584</v>
      </c>
      <c r="E152" s="6" t="s">
        <v>1409</v>
      </c>
      <c r="F152" s="6"/>
      <c r="G152" s="12">
        <v>-26463499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14" t="s">
        <v>1765</v>
      </c>
      <c r="U152" s="13" t="s">
        <v>1765</v>
      </c>
      <c r="V152" s="6"/>
      <c r="W152" s="7">
        <v>4.2</v>
      </c>
      <c r="X152" s="23">
        <v>13</v>
      </c>
      <c r="Y152" s="6" t="s">
        <v>926</v>
      </c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t="s">
        <v>2338</v>
      </c>
    </row>
    <row r="153" spans="1:36" x14ac:dyDescent="0.25">
      <c r="A153" s="11" t="s">
        <v>1631</v>
      </c>
      <c r="B153" s="11" t="s">
        <v>1764</v>
      </c>
      <c r="C153" s="32" t="s">
        <v>1763</v>
      </c>
      <c r="D153" s="6" t="s">
        <v>1584</v>
      </c>
      <c r="E153" s="6" t="s">
        <v>1409</v>
      </c>
      <c r="F153" s="6"/>
      <c r="G153" s="12">
        <v>-7600914301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14" t="s">
        <v>1762</v>
      </c>
      <c r="U153" s="13" t="s">
        <v>1762</v>
      </c>
      <c r="V153" s="6"/>
      <c r="W153" s="7">
        <v>4.0999999999999996</v>
      </c>
      <c r="X153" s="23">
        <v>13</v>
      </c>
      <c r="Y153" s="6" t="s">
        <v>926</v>
      </c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t="s">
        <v>2338</v>
      </c>
    </row>
    <row r="154" spans="1:36" x14ac:dyDescent="0.25">
      <c r="A154" s="11" t="s">
        <v>1761</v>
      </c>
      <c r="B154" s="11" t="s">
        <v>1760</v>
      </c>
      <c r="C154" s="32" t="s">
        <v>1759</v>
      </c>
      <c r="D154" s="6" t="s">
        <v>1584</v>
      </c>
      <c r="E154" s="6" t="s">
        <v>1409</v>
      </c>
      <c r="F154" s="6"/>
      <c r="G154" s="12">
        <v>-241979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14" t="s">
        <v>1758</v>
      </c>
      <c r="U154" s="13" t="s">
        <v>1758</v>
      </c>
      <c r="V154" s="6"/>
      <c r="W154" s="7">
        <v>4.2</v>
      </c>
      <c r="X154" s="23">
        <v>12</v>
      </c>
      <c r="Y154" s="6" t="s">
        <v>926</v>
      </c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t="s">
        <v>2338</v>
      </c>
    </row>
    <row r="155" spans="1:36" x14ac:dyDescent="0.25">
      <c r="A155" s="11" t="s">
        <v>1601</v>
      </c>
      <c r="B155" s="11" t="s">
        <v>1757</v>
      </c>
      <c r="C155" s="32" t="s">
        <v>1756</v>
      </c>
      <c r="D155" s="6" t="s">
        <v>1584</v>
      </c>
      <c r="E155" s="6" t="s">
        <v>1409</v>
      </c>
      <c r="F155" s="6"/>
      <c r="G155" s="12">
        <v>-9898593479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14" t="s">
        <v>1755</v>
      </c>
      <c r="U155" s="13" t="s">
        <v>1755</v>
      </c>
      <c r="V155" s="6"/>
      <c r="W155" s="7">
        <v>4.8</v>
      </c>
      <c r="X155" s="23">
        <v>11</v>
      </c>
      <c r="Y155" s="6" t="s">
        <v>926</v>
      </c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t="s">
        <v>2338</v>
      </c>
    </row>
    <row r="156" spans="1:36" x14ac:dyDescent="0.25">
      <c r="A156" s="11" t="s">
        <v>1754</v>
      </c>
      <c r="B156" s="11" t="s">
        <v>1753</v>
      </c>
      <c r="C156" s="32" t="s">
        <v>1752</v>
      </c>
      <c r="D156" s="6" t="s">
        <v>1584</v>
      </c>
      <c r="E156" s="6" t="s">
        <v>1409</v>
      </c>
      <c r="F156" s="6"/>
      <c r="G156" s="12">
        <v>-9974359599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14" t="s">
        <v>1751</v>
      </c>
      <c r="U156" s="13" t="s">
        <v>1751</v>
      </c>
      <c r="V156" s="6"/>
      <c r="W156" s="7">
        <v>4.2</v>
      </c>
      <c r="X156" s="23">
        <v>11</v>
      </c>
      <c r="Y156" s="6" t="s">
        <v>926</v>
      </c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t="s">
        <v>2338</v>
      </c>
    </row>
    <row r="157" spans="1:36" x14ac:dyDescent="0.25">
      <c r="A157" s="11" t="s">
        <v>1423</v>
      </c>
      <c r="B157" s="11" t="s">
        <v>1750</v>
      </c>
      <c r="C157" s="32" t="s">
        <v>1749</v>
      </c>
      <c r="D157" s="6" t="s">
        <v>1584</v>
      </c>
      <c r="E157" s="6" t="s">
        <v>1409</v>
      </c>
      <c r="F157" s="6"/>
      <c r="G157" s="12">
        <v>-9737288175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14" t="s">
        <v>1748</v>
      </c>
      <c r="U157" s="13" t="s">
        <v>1748</v>
      </c>
      <c r="V157" s="6"/>
      <c r="W157" s="7">
        <v>4.4000000000000004</v>
      </c>
      <c r="X157" s="23">
        <v>10</v>
      </c>
      <c r="Y157" s="6" t="s">
        <v>926</v>
      </c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t="s">
        <v>2338</v>
      </c>
    </row>
    <row r="158" spans="1:36" x14ac:dyDescent="0.25">
      <c r="A158" s="11" t="s">
        <v>1747</v>
      </c>
      <c r="B158" s="11" t="s">
        <v>1746</v>
      </c>
      <c r="C158" s="32" t="s">
        <v>1745</v>
      </c>
      <c r="D158" s="6" t="s">
        <v>1584</v>
      </c>
      <c r="E158" s="6" t="s">
        <v>1409</v>
      </c>
      <c r="F158" s="6"/>
      <c r="G158" s="12">
        <v>-9909699423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14" t="s">
        <v>1744</v>
      </c>
      <c r="U158" s="13" t="s">
        <v>1744</v>
      </c>
      <c r="V158" s="6"/>
      <c r="W158" s="7">
        <v>4.0999999999999996</v>
      </c>
      <c r="X158" s="23">
        <v>10</v>
      </c>
      <c r="Y158" s="6" t="s">
        <v>926</v>
      </c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t="s">
        <v>2338</v>
      </c>
    </row>
    <row r="159" spans="1:36" x14ac:dyDescent="0.25">
      <c r="A159" s="11" t="s">
        <v>1743</v>
      </c>
      <c r="B159" s="11" t="s">
        <v>1742</v>
      </c>
      <c r="C159" s="32" t="s">
        <v>1741</v>
      </c>
      <c r="D159" s="6" t="s">
        <v>1584</v>
      </c>
      <c r="E159" s="6" t="s">
        <v>1409</v>
      </c>
      <c r="F159" s="6"/>
      <c r="G159" s="12">
        <v>-9898650443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14" t="s">
        <v>1740</v>
      </c>
      <c r="U159" s="13" t="s">
        <v>1740</v>
      </c>
      <c r="V159" s="6"/>
      <c r="W159" s="7">
        <v>4.3</v>
      </c>
      <c r="X159" s="23">
        <v>2</v>
      </c>
      <c r="Y159" s="6" t="s">
        <v>926</v>
      </c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t="s">
        <v>2338</v>
      </c>
    </row>
    <row r="160" spans="1:36" x14ac:dyDescent="0.25">
      <c r="A160" s="11" t="s">
        <v>1251</v>
      </c>
      <c r="B160" s="11" t="s">
        <v>1739</v>
      </c>
      <c r="C160" s="32" t="s">
        <v>1738</v>
      </c>
      <c r="D160" s="6" t="s">
        <v>1584</v>
      </c>
      <c r="E160" s="6" t="s">
        <v>1409</v>
      </c>
      <c r="F160" s="6"/>
      <c r="G160" s="12">
        <v>-9601601610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14" t="s">
        <v>1737</v>
      </c>
      <c r="U160" s="13" t="s">
        <v>1737</v>
      </c>
      <c r="V160" s="6"/>
      <c r="W160" s="7">
        <v>4.3</v>
      </c>
      <c r="X160" s="23">
        <v>170</v>
      </c>
      <c r="Y160" s="6" t="s">
        <v>926</v>
      </c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t="s">
        <v>2338</v>
      </c>
    </row>
    <row r="161" spans="1:36" x14ac:dyDescent="0.25">
      <c r="A161" s="11" t="s">
        <v>1736</v>
      </c>
      <c r="B161" s="11" t="s">
        <v>1735</v>
      </c>
      <c r="C161" s="32" t="s">
        <v>1734</v>
      </c>
      <c r="D161" s="6" t="s">
        <v>1584</v>
      </c>
      <c r="E161" s="6" t="s">
        <v>1409</v>
      </c>
      <c r="F161" s="6"/>
      <c r="G161" s="12">
        <v>-8401618506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14" t="s">
        <v>1733</v>
      </c>
      <c r="U161" s="13" t="s">
        <v>1733</v>
      </c>
      <c r="V161" s="6"/>
      <c r="W161" s="7">
        <v>4.5999999999999996</v>
      </c>
      <c r="X161" s="23">
        <v>22</v>
      </c>
      <c r="Y161" s="6" t="s">
        <v>926</v>
      </c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t="s">
        <v>2338</v>
      </c>
    </row>
    <row r="162" spans="1:36" x14ac:dyDescent="0.25">
      <c r="A162" s="11" t="s">
        <v>1732</v>
      </c>
      <c r="B162" s="11" t="s">
        <v>1731</v>
      </c>
      <c r="C162" s="32" t="s">
        <v>1730</v>
      </c>
      <c r="D162" s="6" t="s">
        <v>1584</v>
      </c>
      <c r="E162" s="6" t="s">
        <v>1409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14" t="s">
        <v>1729</v>
      </c>
      <c r="U162" s="13" t="s">
        <v>1729</v>
      </c>
      <c r="V162" s="6"/>
      <c r="W162" s="7">
        <v>4.2</v>
      </c>
      <c r="X162" s="23">
        <v>2</v>
      </c>
      <c r="Y162" s="6" t="s">
        <v>926</v>
      </c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t="s">
        <v>2338</v>
      </c>
    </row>
    <row r="163" spans="1:36" x14ac:dyDescent="0.25">
      <c r="A163" s="11" t="s">
        <v>1728</v>
      </c>
      <c r="B163" s="11" t="s">
        <v>1727</v>
      </c>
      <c r="C163" s="32" t="s">
        <v>1726</v>
      </c>
      <c r="D163" s="6" t="s">
        <v>1584</v>
      </c>
      <c r="E163" s="6" t="s">
        <v>1409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14" t="s">
        <v>1725</v>
      </c>
      <c r="U163" s="13" t="s">
        <v>1725</v>
      </c>
      <c r="V163" s="6"/>
      <c r="W163" s="7">
        <v>4.0999999999999996</v>
      </c>
      <c r="X163" s="23">
        <v>42</v>
      </c>
      <c r="Y163" s="6" t="s">
        <v>926</v>
      </c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t="s">
        <v>2338</v>
      </c>
    </row>
    <row r="164" spans="1:36" x14ac:dyDescent="0.25">
      <c r="A164" s="11" t="s">
        <v>1724</v>
      </c>
      <c r="B164" s="11" t="s">
        <v>1723</v>
      </c>
      <c r="C164" s="32" t="s">
        <v>1722</v>
      </c>
      <c r="D164" s="6" t="s">
        <v>1584</v>
      </c>
      <c r="E164" s="6" t="s">
        <v>1409</v>
      </c>
      <c r="F164" s="6"/>
      <c r="G164" s="12">
        <v>-6355849936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14" t="s">
        <v>1721</v>
      </c>
      <c r="U164" s="13" t="s">
        <v>1721</v>
      </c>
      <c r="V164" s="6"/>
      <c r="W164" s="7">
        <v>4.2</v>
      </c>
      <c r="X164" s="23">
        <v>239</v>
      </c>
      <c r="Y164" s="6" t="s">
        <v>926</v>
      </c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t="s">
        <v>2338</v>
      </c>
    </row>
    <row r="165" spans="1:36" x14ac:dyDescent="0.25">
      <c r="A165" s="11" t="s">
        <v>1720</v>
      </c>
      <c r="B165" s="11" t="s">
        <v>1719</v>
      </c>
      <c r="C165" s="32" t="s">
        <v>1718</v>
      </c>
      <c r="D165" s="6" t="s">
        <v>1584</v>
      </c>
      <c r="E165" s="6" t="s">
        <v>1409</v>
      </c>
      <c r="F165" s="6"/>
      <c r="G165" s="12">
        <v>-9725011996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14" t="s">
        <v>1717</v>
      </c>
      <c r="U165" s="13" t="s">
        <v>1717</v>
      </c>
      <c r="V165" s="6"/>
      <c r="W165" s="7">
        <v>4.8</v>
      </c>
      <c r="X165" s="23">
        <v>426</v>
      </c>
      <c r="Y165" s="6" t="s">
        <v>926</v>
      </c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t="s">
        <v>2338</v>
      </c>
    </row>
    <row r="166" spans="1:36" x14ac:dyDescent="0.25">
      <c r="A166" s="11" t="s">
        <v>1716</v>
      </c>
      <c r="B166" s="11" t="s">
        <v>1715</v>
      </c>
      <c r="C166" s="32" t="s">
        <v>1714</v>
      </c>
      <c r="D166" s="6" t="s">
        <v>1584</v>
      </c>
      <c r="E166" s="6" t="s">
        <v>1409</v>
      </c>
      <c r="F166" s="6"/>
      <c r="G166" s="12">
        <v>-9725011996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14" t="s">
        <v>1713</v>
      </c>
      <c r="U166" s="13" t="s">
        <v>1713</v>
      </c>
      <c r="V166" s="6"/>
      <c r="W166" s="7">
        <v>4.2</v>
      </c>
      <c r="X166" s="23">
        <v>235</v>
      </c>
      <c r="Y166" s="6" t="s">
        <v>926</v>
      </c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t="s">
        <v>2338</v>
      </c>
    </row>
    <row r="167" spans="1:36" x14ac:dyDescent="0.25">
      <c r="A167" s="11" t="s">
        <v>1712</v>
      </c>
      <c r="B167" s="11" t="s">
        <v>1711</v>
      </c>
      <c r="C167" s="32" t="s">
        <v>1674</v>
      </c>
      <c r="D167" s="6" t="s">
        <v>1584</v>
      </c>
      <c r="E167" s="6" t="s">
        <v>1409</v>
      </c>
      <c r="F167" s="6"/>
      <c r="G167" s="12">
        <v>-8487870916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14" t="s">
        <v>1710</v>
      </c>
      <c r="U167" s="13" t="s">
        <v>1710</v>
      </c>
      <c r="V167" s="6"/>
      <c r="W167" s="7">
        <v>4.4000000000000004</v>
      </c>
      <c r="X167" s="23">
        <v>485</v>
      </c>
      <c r="Y167" s="6" t="s">
        <v>926</v>
      </c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t="s">
        <v>2338</v>
      </c>
    </row>
    <row r="168" spans="1:36" x14ac:dyDescent="0.25">
      <c r="A168" s="11" t="s">
        <v>1709</v>
      </c>
      <c r="B168" s="11" t="s">
        <v>1708</v>
      </c>
      <c r="C168" s="32" t="s">
        <v>1707</v>
      </c>
      <c r="D168" s="6" t="s">
        <v>1584</v>
      </c>
      <c r="E168" s="6" t="s">
        <v>1409</v>
      </c>
      <c r="F168" s="6"/>
      <c r="G168" s="12">
        <v>-9998940329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14" t="s">
        <v>1706</v>
      </c>
      <c r="U168" s="13" t="s">
        <v>1706</v>
      </c>
      <c r="V168" s="6"/>
      <c r="W168" s="7">
        <v>4.0999999999999996</v>
      </c>
      <c r="X168" s="23">
        <v>4</v>
      </c>
      <c r="Y168" s="6" t="s">
        <v>926</v>
      </c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t="s">
        <v>2338</v>
      </c>
    </row>
    <row r="169" spans="1:36" x14ac:dyDescent="0.25">
      <c r="A169" s="11" t="s">
        <v>1705</v>
      </c>
      <c r="B169" s="11" t="s">
        <v>1704</v>
      </c>
      <c r="C169" s="32" t="s">
        <v>1703</v>
      </c>
      <c r="D169" s="6" t="s">
        <v>1584</v>
      </c>
      <c r="E169" s="6" t="s">
        <v>1409</v>
      </c>
      <c r="F169" s="6"/>
      <c r="G169" s="12">
        <v>-9662727076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14" t="s">
        <v>1702</v>
      </c>
      <c r="U169" s="13" t="s">
        <v>1702</v>
      </c>
      <c r="V169" s="6"/>
      <c r="W169" s="7">
        <v>4.7</v>
      </c>
      <c r="X169" s="23">
        <v>117</v>
      </c>
      <c r="Y169" s="6" t="s">
        <v>926</v>
      </c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t="s">
        <v>2338</v>
      </c>
    </row>
    <row r="170" spans="1:36" x14ac:dyDescent="0.25">
      <c r="A170" s="11" t="s">
        <v>1647</v>
      </c>
      <c r="B170" s="11" t="s">
        <v>1701</v>
      </c>
      <c r="C170" s="32" t="s">
        <v>1700</v>
      </c>
      <c r="D170" s="6" t="s">
        <v>1584</v>
      </c>
      <c r="E170" s="6" t="s">
        <v>1409</v>
      </c>
      <c r="F170" s="6"/>
      <c r="G170" s="12">
        <v>-9662340935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14" t="s">
        <v>1699</v>
      </c>
      <c r="U170" s="13" t="s">
        <v>1699</v>
      </c>
      <c r="V170" s="6"/>
      <c r="W170" s="7">
        <v>4.2</v>
      </c>
      <c r="X170" s="23">
        <v>56</v>
      </c>
      <c r="Y170" s="6" t="s">
        <v>926</v>
      </c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t="s">
        <v>2338</v>
      </c>
    </row>
    <row r="171" spans="1:36" x14ac:dyDescent="0.25">
      <c r="A171" s="11" t="s">
        <v>1665</v>
      </c>
      <c r="B171" s="11" t="s">
        <v>1698</v>
      </c>
      <c r="C171" s="32" t="s">
        <v>1697</v>
      </c>
      <c r="D171" s="6" t="s">
        <v>1584</v>
      </c>
      <c r="E171" s="6" t="s">
        <v>1409</v>
      </c>
      <c r="F171" s="6"/>
      <c r="G171" s="12">
        <v>-7201888594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14" t="s">
        <v>1696</v>
      </c>
      <c r="U171" s="13" t="s">
        <v>1696</v>
      </c>
      <c r="V171" s="6"/>
      <c r="W171" s="7">
        <v>3.9</v>
      </c>
      <c r="X171" s="23">
        <v>146</v>
      </c>
      <c r="Y171" s="6" t="s">
        <v>926</v>
      </c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t="s">
        <v>2338</v>
      </c>
    </row>
    <row r="172" spans="1:36" x14ac:dyDescent="0.25">
      <c r="A172" s="11" t="s">
        <v>1695</v>
      </c>
      <c r="B172" s="11" t="s">
        <v>1694</v>
      </c>
      <c r="C172" s="32" t="s">
        <v>1693</v>
      </c>
      <c r="D172" s="6" t="s">
        <v>1584</v>
      </c>
      <c r="E172" s="6" t="s">
        <v>1409</v>
      </c>
      <c r="F172" s="6"/>
      <c r="G172" s="12">
        <v>-6352508730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14" t="s">
        <v>1692</v>
      </c>
      <c r="U172" s="13" t="s">
        <v>1692</v>
      </c>
      <c r="V172" s="6"/>
      <c r="W172" s="7">
        <v>3.9</v>
      </c>
      <c r="X172" s="23">
        <v>39</v>
      </c>
      <c r="Y172" s="6" t="s">
        <v>926</v>
      </c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t="s">
        <v>2338</v>
      </c>
    </row>
    <row r="173" spans="1:36" x14ac:dyDescent="0.25">
      <c r="A173" s="11" t="s">
        <v>1107</v>
      </c>
      <c r="B173" s="11" t="s">
        <v>1691</v>
      </c>
      <c r="C173" s="32" t="s">
        <v>1690</v>
      </c>
      <c r="D173" s="6" t="s">
        <v>1584</v>
      </c>
      <c r="E173" s="6" t="s">
        <v>1409</v>
      </c>
      <c r="F173" s="6"/>
      <c r="G173" s="12">
        <v>-9879527862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14" t="s">
        <v>1689</v>
      </c>
      <c r="U173" s="13" t="s">
        <v>1689</v>
      </c>
      <c r="V173" s="6"/>
      <c r="W173" s="7">
        <v>4.8</v>
      </c>
      <c r="X173" s="23">
        <v>230</v>
      </c>
      <c r="Y173" s="6" t="s">
        <v>926</v>
      </c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t="s">
        <v>2338</v>
      </c>
    </row>
    <row r="174" spans="1:36" x14ac:dyDescent="0.25">
      <c r="A174" s="11" t="s">
        <v>1688</v>
      </c>
      <c r="B174" s="11" t="s">
        <v>1687</v>
      </c>
      <c r="C174" s="32" t="s">
        <v>1686</v>
      </c>
      <c r="D174" s="6" t="s">
        <v>1584</v>
      </c>
      <c r="E174" s="6" t="s">
        <v>1409</v>
      </c>
      <c r="F174" s="6"/>
      <c r="G174" s="12">
        <v>-9898072791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34" t="s">
        <v>1685</v>
      </c>
      <c r="U174" s="33" t="s">
        <v>1685</v>
      </c>
      <c r="V174" s="6"/>
      <c r="W174" s="7">
        <v>4.3</v>
      </c>
      <c r="X174" s="23">
        <v>1632</v>
      </c>
      <c r="Y174" s="6" t="s">
        <v>926</v>
      </c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t="s">
        <v>2338</v>
      </c>
    </row>
    <row r="175" spans="1:36" x14ac:dyDescent="0.25">
      <c r="A175" s="11" t="s">
        <v>1684</v>
      </c>
      <c r="B175" s="11" t="s">
        <v>1683</v>
      </c>
      <c r="C175" s="32" t="s">
        <v>1682</v>
      </c>
      <c r="D175" s="6" t="s">
        <v>1584</v>
      </c>
      <c r="E175" s="6" t="s">
        <v>1409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14" t="s">
        <v>1681</v>
      </c>
      <c r="U175" s="13" t="s">
        <v>1681</v>
      </c>
      <c r="V175" s="6"/>
      <c r="W175" s="7">
        <v>4.0999999999999996</v>
      </c>
      <c r="X175" s="23">
        <v>1632</v>
      </c>
      <c r="Y175" s="6" t="s">
        <v>926</v>
      </c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t="s">
        <v>2338</v>
      </c>
    </row>
    <row r="176" spans="1:36" x14ac:dyDescent="0.25">
      <c r="A176" s="11" t="s">
        <v>1680</v>
      </c>
      <c r="B176" s="11" t="s">
        <v>1679</v>
      </c>
      <c r="C176" s="32" t="s">
        <v>1678</v>
      </c>
      <c r="D176" s="6" t="s">
        <v>1584</v>
      </c>
      <c r="E176" s="6" t="s">
        <v>1409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14" t="s">
        <v>1677</v>
      </c>
      <c r="U176" s="13" t="s">
        <v>1677</v>
      </c>
      <c r="V176" s="6"/>
      <c r="W176" s="7">
        <v>4.8</v>
      </c>
      <c r="X176" s="23">
        <v>1471</v>
      </c>
      <c r="Y176" s="6" t="s">
        <v>926</v>
      </c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t="s">
        <v>2338</v>
      </c>
    </row>
    <row r="177" spans="1:36" x14ac:dyDescent="0.25">
      <c r="A177" s="11" t="s">
        <v>1676</v>
      </c>
      <c r="B177" s="11" t="s">
        <v>1675</v>
      </c>
      <c r="C177" s="32" t="s">
        <v>1674</v>
      </c>
      <c r="D177" s="6" t="s">
        <v>1584</v>
      </c>
      <c r="E177" s="6" t="s">
        <v>1409</v>
      </c>
      <c r="F177" s="6"/>
      <c r="G177" s="12">
        <v>-9724405941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14" t="s">
        <v>1673</v>
      </c>
      <c r="U177" s="13" t="s">
        <v>1673</v>
      </c>
      <c r="V177" s="6"/>
      <c r="W177" s="7">
        <v>4.2</v>
      </c>
      <c r="X177" s="23">
        <v>874</v>
      </c>
      <c r="Y177" s="6" t="s">
        <v>926</v>
      </c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t="s">
        <v>2338</v>
      </c>
    </row>
    <row r="178" spans="1:36" x14ac:dyDescent="0.25">
      <c r="A178" s="11" t="s">
        <v>1672</v>
      </c>
      <c r="B178" s="11" t="s">
        <v>1671</v>
      </c>
      <c r="C178" s="32" t="s">
        <v>1655</v>
      </c>
      <c r="D178" s="6" t="s">
        <v>1584</v>
      </c>
      <c r="E178" s="6" t="s">
        <v>1409</v>
      </c>
      <c r="F178" s="6"/>
      <c r="G178" s="12">
        <v>-9426927165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14" t="s">
        <v>1670</v>
      </c>
      <c r="U178" s="13" t="s">
        <v>1670</v>
      </c>
      <c r="V178" s="6"/>
      <c r="W178" s="7">
        <v>4.5</v>
      </c>
      <c r="X178" s="23">
        <v>780</v>
      </c>
      <c r="Y178" s="6" t="s">
        <v>926</v>
      </c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t="s">
        <v>2338</v>
      </c>
    </row>
    <row r="179" spans="1:36" x14ac:dyDescent="0.25">
      <c r="A179" s="11" t="s">
        <v>1669</v>
      </c>
      <c r="B179" s="11" t="s">
        <v>1668</v>
      </c>
      <c r="C179" s="32" t="s">
        <v>1667</v>
      </c>
      <c r="D179" s="6" t="s">
        <v>1584</v>
      </c>
      <c r="E179" s="6" t="s">
        <v>1409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14" t="s">
        <v>1666</v>
      </c>
      <c r="U179" s="13" t="s">
        <v>1666</v>
      </c>
      <c r="V179" s="6"/>
      <c r="W179" s="7">
        <v>4.3</v>
      </c>
      <c r="X179" s="23">
        <v>679</v>
      </c>
      <c r="Y179" s="6" t="s">
        <v>926</v>
      </c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t="s">
        <v>2338</v>
      </c>
    </row>
    <row r="180" spans="1:36" x14ac:dyDescent="0.25">
      <c r="A180" s="11" t="s">
        <v>1665</v>
      </c>
      <c r="B180" s="11" t="s">
        <v>1664</v>
      </c>
      <c r="C180" s="32" t="s">
        <v>1663</v>
      </c>
      <c r="D180" s="6" t="s">
        <v>1584</v>
      </c>
      <c r="E180" s="6" t="s">
        <v>1409</v>
      </c>
      <c r="F180" s="6"/>
      <c r="G180" s="12">
        <v>-7201888594</v>
      </c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14" t="s">
        <v>1662</v>
      </c>
      <c r="U180" s="13" t="s">
        <v>1662</v>
      </c>
      <c r="V180" s="6"/>
      <c r="W180" s="7">
        <v>4.3</v>
      </c>
      <c r="X180" s="23">
        <v>652</v>
      </c>
      <c r="Y180" s="6" t="s">
        <v>926</v>
      </c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t="s">
        <v>2338</v>
      </c>
    </row>
    <row r="181" spans="1:36" x14ac:dyDescent="0.25">
      <c r="A181" s="11" t="s">
        <v>1661</v>
      </c>
      <c r="B181" s="11" t="s">
        <v>1660</v>
      </c>
      <c r="C181" s="32" t="s">
        <v>1659</v>
      </c>
      <c r="D181" s="6" t="s">
        <v>1584</v>
      </c>
      <c r="E181" s="6" t="s">
        <v>1409</v>
      </c>
      <c r="F181" s="6"/>
      <c r="G181" s="12">
        <v>-9662121619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14" t="s">
        <v>1658</v>
      </c>
      <c r="U181" s="13" t="s">
        <v>1658</v>
      </c>
      <c r="V181" s="6"/>
      <c r="W181" s="7">
        <v>4.5999999999999996</v>
      </c>
      <c r="X181" s="23">
        <v>610</v>
      </c>
      <c r="Y181" s="6" t="s">
        <v>926</v>
      </c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t="s">
        <v>2338</v>
      </c>
    </row>
    <row r="182" spans="1:36" x14ac:dyDescent="0.25">
      <c r="A182" s="11" t="s">
        <v>1657</v>
      </c>
      <c r="B182" s="11" t="s">
        <v>1656</v>
      </c>
      <c r="C182" s="32" t="s">
        <v>1655</v>
      </c>
      <c r="D182" s="6" t="s">
        <v>1584</v>
      </c>
      <c r="E182" s="6" t="s">
        <v>1409</v>
      </c>
      <c r="F182" s="6"/>
      <c r="G182" s="12">
        <v>-7778881474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14" t="s">
        <v>1654</v>
      </c>
      <c r="U182" s="13" t="s">
        <v>1654</v>
      </c>
      <c r="V182" s="6"/>
      <c r="W182" s="7">
        <v>4.2</v>
      </c>
      <c r="X182" s="23">
        <v>540</v>
      </c>
      <c r="Y182" s="6" t="s">
        <v>926</v>
      </c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t="s">
        <v>2338</v>
      </c>
    </row>
    <row r="183" spans="1:36" x14ac:dyDescent="0.25">
      <c r="A183" s="10" t="s">
        <v>1446</v>
      </c>
      <c r="B183" s="10"/>
      <c r="C183" s="15"/>
      <c r="D183" s="6" t="s">
        <v>1584</v>
      </c>
      <c r="E183" s="6" t="s">
        <v>1409</v>
      </c>
      <c r="F183" s="6"/>
      <c r="G183" s="6" t="s">
        <v>1445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9" t="s">
        <v>1582</v>
      </c>
      <c r="U183" s="8" t="s">
        <v>1582</v>
      </c>
      <c r="V183" s="6"/>
      <c r="W183" s="7">
        <v>4.0999999999999996</v>
      </c>
      <c r="X183" s="23">
        <v>463</v>
      </c>
      <c r="Y183" s="6" t="s">
        <v>926</v>
      </c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t="s">
        <v>2338</v>
      </c>
    </row>
    <row r="184" spans="1:36" x14ac:dyDescent="0.25">
      <c r="A184" s="10" t="s">
        <v>1653</v>
      </c>
      <c r="B184" s="6"/>
      <c r="C184" s="15"/>
      <c r="D184" s="6" t="s">
        <v>1584</v>
      </c>
      <c r="E184" s="6" t="s">
        <v>1409</v>
      </c>
      <c r="F184" s="6"/>
      <c r="G184" s="6" t="s">
        <v>1652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9" t="s">
        <v>1582</v>
      </c>
      <c r="U184" s="8" t="s">
        <v>1582</v>
      </c>
      <c r="V184" s="6"/>
      <c r="W184" s="7">
        <v>4.2</v>
      </c>
      <c r="X184" s="23">
        <v>418</v>
      </c>
      <c r="Y184" s="6" t="s">
        <v>926</v>
      </c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t="s">
        <v>2338</v>
      </c>
    </row>
    <row r="185" spans="1:36" x14ac:dyDescent="0.25">
      <c r="A185" s="10" t="s">
        <v>1464</v>
      </c>
      <c r="B185" s="6"/>
      <c r="C185" s="15"/>
      <c r="D185" s="6" t="s">
        <v>1584</v>
      </c>
      <c r="E185" s="6" t="s">
        <v>1409</v>
      </c>
      <c r="F185" s="6"/>
      <c r="G185" s="6" t="s">
        <v>1463</v>
      </c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9" t="s">
        <v>1582</v>
      </c>
      <c r="U185" s="8" t="s">
        <v>1582</v>
      </c>
      <c r="V185" s="6"/>
      <c r="W185" s="7">
        <v>4.8</v>
      </c>
      <c r="X185" s="23">
        <v>266</v>
      </c>
      <c r="Y185" s="6" t="s">
        <v>926</v>
      </c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t="s">
        <v>2338</v>
      </c>
    </row>
    <row r="186" spans="1:36" x14ac:dyDescent="0.25">
      <c r="A186" s="10" t="s">
        <v>1651</v>
      </c>
      <c r="B186" s="6"/>
      <c r="C186" s="15"/>
      <c r="D186" s="6" t="s">
        <v>1584</v>
      </c>
      <c r="E186" s="6" t="s">
        <v>1409</v>
      </c>
      <c r="F186" s="6"/>
      <c r="G186" s="6" t="s">
        <v>1650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9" t="s">
        <v>1582</v>
      </c>
      <c r="U186" s="8" t="s">
        <v>1582</v>
      </c>
      <c r="V186" s="6"/>
      <c r="W186" s="7">
        <v>4.2</v>
      </c>
      <c r="X186" s="23">
        <v>250</v>
      </c>
      <c r="Y186" s="6" t="s">
        <v>926</v>
      </c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t="s">
        <v>2338</v>
      </c>
    </row>
    <row r="187" spans="1:36" x14ac:dyDescent="0.25">
      <c r="A187" s="10" t="s">
        <v>1251</v>
      </c>
      <c r="B187" s="6"/>
      <c r="C187" s="15"/>
      <c r="D187" s="6" t="s">
        <v>1584</v>
      </c>
      <c r="E187" s="6" t="s">
        <v>1409</v>
      </c>
      <c r="F187" s="6"/>
      <c r="G187" s="6" t="s">
        <v>1649</v>
      </c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9" t="s">
        <v>1582</v>
      </c>
      <c r="U187" s="8" t="s">
        <v>1582</v>
      </c>
      <c r="V187" s="6"/>
      <c r="W187" s="7">
        <v>4.4000000000000004</v>
      </c>
      <c r="X187" s="23">
        <v>244</v>
      </c>
      <c r="Y187" s="6" t="s">
        <v>926</v>
      </c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t="s">
        <v>2338</v>
      </c>
    </row>
    <row r="188" spans="1:36" x14ac:dyDescent="0.25">
      <c r="A188" s="10" t="s">
        <v>1648</v>
      </c>
      <c r="B188" s="6"/>
      <c r="C188" s="15"/>
      <c r="D188" s="6" t="s">
        <v>1584</v>
      </c>
      <c r="E188" s="6" t="s">
        <v>1409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9" t="s">
        <v>1582</v>
      </c>
      <c r="U188" s="8" t="s">
        <v>1582</v>
      </c>
      <c r="V188" s="6"/>
      <c r="W188" s="7">
        <v>4.0999999999999996</v>
      </c>
      <c r="X188" s="23">
        <v>238</v>
      </c>
      <c r="Y188" s="6" t="s">
        <v>926</v>
      </c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t="s">
        <v>2338</v>
      </c>
    </row>
    <row r="189" spans="1:36" x14ac:dyDescent="0.25">
      <c r="A189" s="10" t="s">
        <v>1647</v>
      </c>
      <c r="B189" s="6"/>
      <c r="C189" s="15"/>
      <c r="D189" s="6" t="s">
        <v>1584</v>
      </c>
      <c r="E189" s="6" t="s">
        <v>1409</v>
      </c>
      <c r="F189" s="6"/>
      <c r="G189" s="6" t="s">
        <v>1646</v>
      </c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9" t="s">
        <v>1582</v>
      </c>
      <c r="U189" s="8" t="s">
        <v>1582</v>
      </c>
      <c r="V189" s="6"/>
      <c r="W189" s="7">
        <v>4.7</v>
      </c>
      <c r="X189" s="23">
        <v>224</v>
      </c>
      <c r="Y189" s="6" t="s">
        <v>926</v>
      </c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t="s">
        <v>2338</v>
      </c>
    </row>
    <row r="190" spans="1:36" x14ac:dyDescent="0.25">
      <c r="A190" s="6" t="s">
        <v>1645</v>
      </c>
      <c r="B190" s="6"/>
      <c r="C190" s="15"/>
      <c r="D190" s="6" t="s">
        <v>1584</v>
      </c>
      <c r="E190" s="6" t="s">
        <v>1409</v>
      </c>
      <c r="F190" s="6"/>
      <c r="G190" s="6" t="s">
        <v>1644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9" t="s">
        <v>1582</v>
      </c>
      <c r="U190" s="8" t="s">
        <v>1582</v>
      </c>
      <c r="V190" s="6"/>
      <c r="W190" s="7">
        <v>4.2</v>
      </c>
      <c r="X190" s="23">
        <v>213</v>
      </c>
      <c r="Y190" s="6" t="s">
        <v>926</v>
      </c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t="s">
        <v>2338</v>
      </c>
    </row>
    <row r="191" spans="1:36" x14ac:dyDescent="0.25">
      <c r="A191" s="10" t="s">
        <v>1643</v>
      </c>
      <c r="B191" s="6"/>
      <c r="C191" s="15"/>
      <c r="D191" s="6" t="s">
        <v>1584</v>
      </c>
      <c r="E191" s="6" t="s">
        <v>1409</v>
      </c>
      <c r="F191" s="6"/>
      <c r="G191" s="6" t="s">
        <v>1642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9" t="s">
        <v>1582</v>
      </c>
      <c r="U191" s="8" t="s">
        <v>1582</v>
      </c>
      <c r="V191" s="6"/>
      <c r="W191" s="7">
        <v>3.9</v>
      </c>
      <c r="X191" s="23">
        <v>164</v>
      </c>
      <c r="Y191" s="6" t="s">
        <v>926</v>
      </c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t="s">
        <v>2338</v>
      </c>
    </row>
    <row r="192" spans="1:36" x14ac:dyDescent="0.25">
      <c r="A192" s="10" t="s">
        <v>1641</v>
      </c>
      <c r="B192" s="6"/>
      <c r="C192" s="15"/>
      <c r="D192" s="6" t="s">
        <v>1584</v>
      </c>
      <c r="E192" s="6" t="s">
        <v>1409</v>
      </c>
      <c r="F192" s="6"/>
      <c r="G192" s="6" t="s">
        <v>1640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9" t="s">
        <v>1582</v>
      </c>
      <c r="U192" s="8" t="s">
        <v>1582</v>
      </c>
      <c r="V192" s="6"/>
      <c r="W192" s="7">
        <v>3.9</v>
      </c>
      <c r="X192" s="23">
        <v>152</v>
      </c>
      <c r="Y192" s="6" t="s">
        <v>926</v>
      </c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t="s">
        <v>2338</v>
      </c>
    </row>
    <row r="193" spans="1:36" x14ac:dyDescent="0.25">
      <c r="A193" s="10" t="s">
        <v>1423</v>
      </c>
      <c r="B193" s="6"/>
      <c r="C193" s="15"/>
      <c r="D193" s="6" t="s">
        <v>1584</v>
      </c>
      <c r="E193" s="6" t="s">
        <v>1409</v>
      </c>
      <c r="F193" s="6"/>
      <c r="G193" s="6" t="s">
        <v>1639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9" t="s">
        <v>1582</v>
      </c>
      <c r="U193" s="8" t="s">
        <v>1582</v>
      </c>
      <c r="V193" s="6"/>
      <c r="W193" s="7">
        <v>4.8</v>
      </c>
      <c r="X193" s="23">
        <v>149</v>
      </c>
      <c r="Y193" s="6" t="s">
        <v>926</v>
      </c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t="s">
        <v>2338</v>
      </c>
    </row>
    <row r="194" spans="1:36" x14ac:dyDescent="0.25">
      <c r="A194" s="10" t="s">
        <v>1638</v>
      </c>
      <c r="B194" s="10"/>
      <c r="C194" s="15"/>
      <c r="D194" s="6" t="s">
        <v>1584</v>
      </c>
      <c r="E194" s="6" t="s">
        <v>1409</v>
      </c>
      <c r="F194" s="6"/>
      <c r="G194" s="6" t="s">
        <v>1637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9" t="s">
        <v>1582</v>
      </c>
      <c r="U194" s="8" t="s">
        <v>1582</v>
      </c>
      <c r="V194" s="6"/>
      <c r="W194" s="7">
        <v>4.3</v>
      </c>
      <c r="X194" s="23">
        <v>148</v>
      </c>
      <c r="Y194" s="6" t="s">
        <v>926</v>
      </c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t="s">
        <v>2338</v>
      </c>
    </row>
    <row r="195" spans="1:36" x14ac:dyDescent="0.25">
      <c r="A195" s="10" t="s">
        <v>1636</v>
      </c>
      <c r="B195" s="6"/>
      <c r="C195" s="15"/>
      <c r="D195" s="6" t="s">
        <v>1584</v>
      </c>
      <c r="E195" s="6" t="s">
        <v>1409</v>
      </c>
      <c r="F195" s="6"/>
      <c r="G195" s="6" t="s">
        <v>1635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9" t="s">
        <v>1582</v>
      </c>
      <c r="U195" s="8" t="s">
        <v>1582</v>
      </c>
      <c r="V195" s="6"/>
      <c r="W195" s="7">
        <v>4.0999999999999996</v>
      </c>
      <c r="X195" s="23">
        <v>147</v>
      </c>
      <c r="Y195" s="6" t="s">
        <v>926</v>
      </c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t="s">
        <v>2338</v>
      </c>
    </row>
    <row r="196" spans="1:36" x14ac:dyDescent="0.25">
      <c r="A196" s="10" t="s">
        <v>1634</v>
      </c>
      <c r="B196" s="6"/>
      <c r="C196" s="15"/>
      <c r="D196" s="6" t="s">
        <v>1584</v>
      </c>
      <c r="E196" s="6" t="s">
        <v>1409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9" t="s">
        <v>1582</v>
      </c>
      <c r="U196" s="8" t="s">
        <v>1582</v>
      </c>
      <c r="V196" s="6"/>
      <c r="W196" s="7">
        <v>4.8</v>
      </c>
      <c r="X196" s="23">
        <v>145</v>
      </c>
      <c r="Y196" s="6" t="s">
        <v>926</v>
      </c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t="s">
        <v>2338</v>
      </c>
    </row>
    <row r="197" spans="1:36" x14ac:dyDescent="0.25">
      <c r="A197" s="10" t="s">
        <v>1633</v>
      </c>
      <c r="B197" s="6"/>
      <c r="C197" s="15"/>
      <c r="D197" s="6" t="s">
        <v>1584</v>
      </c>
      <c r="E197" s="6" t="s">
        <v>1409</v>
      </c>
      <c r="F197" s="6"/>
      <c r="G197" s="6" t="s">
        <v>1632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9" t="s">
        <v>1582</v>
      </c>
      <c r="U197" s="8" t="s">
        <v>1582</v>
      </c>
      <c r="V197" s="6"/>
      <c r="W197" s="7">
        <v>4.2</v>
      </c>
      <c r="X197" s="23">
        <v>143</v>
      </c>
      <c r="Y197" s="6" t="s">
        <v>926</v>
      </c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t="s">
        <v>2338</v>
      </c>
    </row>
    <row r="198" spans="1:36" x14ac:dyDescent="0.25">
      <c r="A198" s="10" t="s">
        <v>1631</v>
      </c>
      <c r="B198" s="6"/>
      <c r="C198" s="15"/>
      <c r="D198" s="6" t="s">
        <v>1584</v>
      </c>
      <c r="E198" s="6" t="s">
        <v>1409</v>
      </c>
      <c r="F198" s="6"/>
      <c r="G198" s="6" t="s">
        <v>1630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9" t="s">
        <v>1582</v>
      </c>
      <c r="U198" s="8" t="s">
        <v>1582</v>
      </c>
      <c r="V198" s="6"/>
      <c r="W198" s="7">
        <v>4.5</v>
      </c>
      <c r="X198" s="23">
        <v>138</v>
      </c>
      <c r="Y198" s="6" t="s">
        <v>926</v>
      </c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t="s">
        <v>2338</v>
      </c>
    </row>
    <row r="199" spans="1:36" x14ac:dyDescent="0.25">
      <c r="A199" s="10" t="s">
        <v>1629</v>
      </c>
      <c r="B199" s="10"/>
      <c r="C199" s="15"/>
      <c r="D199" s="6" t="s">
        <v>1584</v>
      </c>
      <c r="E199" s="6" t="s">
        <v>1409</v>
      </c>
      <c r="F199" s="6"/>
      <c r="G199" s="6" t="s">
        <v>1628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9" t="s">
        <v>1582</v>
      </c>
      <c r="U199" s="8" t="s">
        <v>1582</v>
      </c>
      <c r="V199" s="6"/>
      <c r="W199" s="7">
        <v>3.8</v>
      </c>
      <c r="X199" s="23">
        <v>133</v>
      </c>
      <c r="Y199" s="6" t="s">
        <v>926</v>
      </c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t="s">
        <v>2338</v>
      </c>
    </row>
    <row r="200" spans="1:36" x14ac:dyDescent="0.25">
      <c r="A200" s="10" t="s">
        <v>1627</v>
      </c>
      <c r="B200" s="6"/>
      <c r="C200" s="15"/>
      <c r="D200" s="6" t="s">
        <v>1584</v>
      </c>
      <c r="E200" s="6" t="s">
        <v>1409</v>
      </c>
      <c r="F200" s="6"/>
      <c r="G200" s="6" t="s">
        <v>1626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9" t="s">
        <v>1582</v>
      </c>
      <c r="U200" s="8" t="s">
        <v>1582</v>
      </c>
      <c r="V200" s="6"/>
      <c r="W200" s="7">
        <v>4.8</v>
      </c>
      <c r="X200" s="23">
        <v>132</v>
      </c>
      <c r="Y200" s="6" t="s">
        <v>926</v>
      </c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t="s">
        <v>2338</v>
      </c>
    </row>
    <row r="201" spans="1:36" x14ac:dyDescent="0.25">
      <c r="A201" s="10" t="s">
        <v>1625</v>
      </c>
      <c r="B201" s="6"/>
      <c r="C201" s="15"/>
      <c r="D201" s="6" t="s">
        <v>1584</v>
      </c>
      <c r="E201" s="6" t="s">
        <v>1409</v>
      </c>
      <c r="F201" s="6"/>
      <c r="G201" s="6" t="s">
        <v>1624</v>
      </c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9" t="s">
        <v>1582</v>
      </c>
      <c r="U201" s="8" t="s">
        <v>1582</v>
      </c>
      <c r="V201" s="6"/>
      <c r="W201" s="7">
        <v>4.5999999999999996</v>
      </c>
      <c r="X201" s="23">
        <v>111</v>
      </c>
      <c r="Y201" s="6" t="s">
        <v>926</v>
      </c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t="s">
        <v>2338</v>
      </c>
    </row>
    <row r="202" spans="1:36" x14ac:dyDescent="0.25">
      <c r="A202" s="10" t="s">
        <v>1623</v>
      </c>
      <c r="B202" s="10"/>
      <c r="C202" s="15"/>
      <c r="D202" s="6" t="s">
        <v>1584</v>
      </c>
      <c r="E202" s="6" t="s">
        <v>1409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9" t="s">
        <v>1582</v>
      </c>
      <c r="U202" s="8" t="s">
        <v>1582</v>
      </c>
      <c r="V202" s="6"/>
      <c r="W202" s="7">
        <v>4.4000000000000004</v>
      </c>
      <c r="X202" s="23">
        <v>106</v>
      </c>
      <c r="Y202" s="6" t="s">
        <v>926</v>
      </c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t="s">
        <v>2338</v>
      </c>
    </row>
    <row r="203" spans="1:36" x14ac:dyDescent="0.25">
      <c r="A203" s="10" t="s">
        <v>1622</v>
      </c>
      <c r="B203" s="10"/>
      <c r="C203" s="15"/>
      <c r="D203" s="6" t="s">
        <v>1584</v>
      </c>
      <c r="E203" s="6" t="s">
        <v>1409</v>
      </c>
      <c r="F203" s="6"/>
      <c r="G203" s="6" t="s">
        <v>1621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9" t="s">
        <v>1582</v>
      </c>
      <c r="U203" s="8" t="s">
        <v>1582</v>
      </c>
      <c r="V203" s="6"/>
      <c r="W203" s="7">
        <v>4.7</v>
      </c>
      <c r="X203" s="23">
        <v>93</v>
      </c>
      <c r="Y203" s="6" t="s">
        <v>926</v>
      </c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t="s">
        <v>2338</v>
      </c>
    </row>
    <row r="204" spans="1:36" x14ac:dyDescent="0.25">
      <c r="A204" s="10" t="s">
        <v>1620</v>
      </c>
      <c r="B204" s="6"/>
      <c r="C204" s="15"/>
      <c r="D204" s="6" t="s">
        <v>1584</v>
      </c>
      <c r="E204" s="6" t="s">
        <v>1409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9" t="s">
        <v>1582</v>
      </c>
      <c r="U204" s="8" t="s">
        <v>1582</v>
      </c>
      <c r="V204" s="6"/>
      <c r="W204" s="7">
        <v>4.9000000000000004</v>
      </c>
      <c r="X204" s="23">
        <v>93</v>
      </c>
      <c r="Y204" s="6" t="s">
        <v>926</v>
      </c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t="s">
        <v>2338</v>
      </c>
    </row>
    <row r="205" spans="1:36" x14ac:dyDescent="0.25">
      <c r="A205" s="10" t="s">
        <v>1619</v>
      </c>
      <c r="B205" s="6"/>
      <c r="C205" s="15"/>
      <c r="D205" s="6" t="s">
        <v>1584</v>
      </c>
      <c r="E205" s="6" t="s">
        <v>1409</v>
      </c>
      <c r="F205" s="6"/>
      <c r="G205" s="6" t="s">
        <v>1618</v>
      </c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9" t="s">
        <v>1582</v>
      </c>
      <c r="U205" s="8" t="s">
        <v>1582</v>
      </c>
      <c r="V205" s="6"/>
      <c r="W205" s="7">
        <v>3.9</v>
      </c>
      <c r="X205" s="23">
        <v>89</v>
      </c>
      <c r="Y205" s="6" t="s">
        <v>926</v>
      </c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t="s">
        <v>2338</v>
      </c>
    </row>
    <row r="206" spans="1:36" x14ac:dyDescent="0.25">
      <c r="A206" s="6" t="s">
        <v>1107</v>
      </c>
      <c r="B206" s="6"/>
      <c r="C206" s="15"/>
      <c r="D206" s="6" t="s">
        <v>1584</v>
      </c>
      <c r="E206" s="6" t="s">
        <v>1409</v>
      </c>
      <c r="F206" s="6"/>
      <c r="G206" s="6" t="s">
        <v>1617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9" t="s">
        <v>1582</v>
      </c>
      <c r="U206" s="8" t="s">
        <v>1582</v>
      </c>
      <c r="V206" s="6"/>
      <c r="W206" s="7">
        <v>3.9</v>
      </c>
      <c r="X206" s="23">
        <v>89</v>
      </c>
      <c r="Y206" s="6" t="s">
        <v>926</v>
      </c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t="s">
        <v>2338</v>
      </c>
    </row>
    <row r="207" spans="1:36" x14ac:dyDescent="0.25">
      <c r="A207" s="10" t="s">
        <v>1435</v>
      </c>
      <c r="B207" s="6"/>
      <c r="C207" s="15"/>
      <c r="D207" s="6" t="s">
        <v>1584</v>
      </c>
      <c r="E207" s="6" t="s">
        <v>1409</v>
      </c>
      <c r="F207" s="6"/>
      <c r="G207" s="6" t="s">
        <v>1434</v>
      </c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9" t="s">
        <v>1582</v>
      </c>
      <c r="U207" s="8" t="s">
        <v>1582</v>
      </c>
      <c r="V207" s="6"/>
      <c r="W207" s="7">
        <v>3.5</v>
      </c>
      <c r="X207" s="23">
        <v>89</v>
      </c>
      <c r="Y207" s="6" t="s">
        <v>926</v>
      </c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t="s">
        <v>2338</v>
      </c>
    </row>
    <row r="208" spans="1:36" x14ac:dyDescent="0.25">
      <c r="A208" s="6" t="s">
        <v>1616</v>
      </c>
      <c r="B208" s="6"/>
      <c r="C208" s="15"/>
      <c r="D208" s="6" t="s">
        <v>1584</v>
      </c>
      <c r="E208" s="6" t="s">
        <v>1409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>
        <v>4.7</v>
      </c>
      <c r="X208" s="23">
        <v>88</v>
      </c>
      <c r="Y208" s="6" t="s">
        <v>926</v>
      </c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t="s">
        <v>2338</v>
      </c>
    </row>
    <row r="209" spans="1:36" x14ac:dyDescent="0.25">
      <c r="A209" s="10" t="s">
        <v>1615</v>
      </c>
      <c r="B209" s="10"/>
      <c r="C209" s="15"/>
      <c r="D209" s="6" t="s">
        <v>1584</v>
      </c>
      <c r="E209" s="6" t="s">
        <v>1409</v>
      </c>
      <c r="F209" s="6"/>
      <c r="G209" s="6" t="s">
        <v>1614</v>
      </c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9" t="s">
        <v>1582</v>
      </c>
      <c r="U209" s="8" t="s">
        <v>1582</v>
      </c>
      <c r="V209" s="6"/>
      <c r="W209" s="7">
        <v>4.7</v>
      </c>
      <c r="X209" s="23">
        <v>84</v>
      </c>
      <c r="Y209" s="6" t="s">
        <v>926</v>
      </c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t="s">
        <v>2338</v>
      </c>
    </row>
    <row r="210" spans="1:36" x14ac:dyDescent="0.25">
      <c r="A210" s="10" t="s">
        <v>1610</v>
      </c>
      <c r="B210" s="10"/>
      <c r="C210" s="15"/>
      <c r="D210" s="6" t="s">
        <v>1584</v>
      </c>
      <c r="E210" s="6" t="s">
        <v>1409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9" t="s">
        <v>1582</v>
      </c>
      <c r="U210" s="8" t="s">
        <v>1582</v>
      </c>
      <c r="V210" s="6"/>
      <c r="W210" s="7">
        <v>4.2</v>
      </c>
      <c r="X210" s="23">
        <v>75</v>
      </c>
      <c r="Y210" s="6" t="s">
        <v>926</v>
      </c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t="s">
        <v>2338</v>
      </c>
    </row>
    <row r="211" spans="1:36" x14ac:dyDescent="0.25">
      <c r="A211" s="10" t="s">
        <v>1610</v>
      </c>
      <c r="B211" s="10"/>
      <c r="C211" s="15"/>
      <c r="D211" s="6" t="s">
        <v>1584</v>
      </c>
      <c r="E211" s="6" t="s">
        <v>1409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9" t="s">
        <v>1582</v>
      </c>
      <c r="U211" s="8" t="s">
        <v>1582</v>
      </c>
      <c r="V211" s="6"/>
      <c r="W211" s="7">
        <v>4.0999999999999996</v>
      </c>
      <c r="X211" s="23">
        <v>74</v>
      </c>
      <c r="Y211" s="6" t="s">
        <v>926</v>
      </c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t="s">
        <v>2338</v>
      </c>
    </row>
    <row r="212" spans="1:36" x14ac:dyDescent="0.25">
      <c r="A212" s="10" t="s">
        <v>1608</v>
      </c>
      <c r="B212" s="6"/>
      <c r="C212" s="15"/>
      <c r="D212" s="6" t="s">
        <v>1584</v>
      </c>
      <c r="E212" s="6" t="s">
        <v>1409</v>
      </c>
      <c r="F212" s="6"/>
      <c r="G212" s="6" t="s">
        <v>1607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9" t="s">
        <v>1582</v>
      </c>
      <c r="U212" s="8" t="s">
        <v>1582</v>
      </c>
      <c r="V212" s="6"/>
      <c r="W212" s="7">
        <v>3.9</v>
      </c>
      <c r="X212" s="23">
        <v>73</v>
      </c>
      <c r="Y212" s="6" t="s">
        <v>926</v>
      </c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t="s">
        <v>2338</v>
      </c>
    </row>
    <row r="213" spans="1:36" x14ac:dyDescent="0.25">
      <c r="A213" s="10" t="s">
        <v>1606</v>
      </c>
      <c r="B213" s="6"/>
      <c r="C213" s="15"/>
      <c r="D213" s="6" t="s">
        <v>1584</v>
      </c>
      <c r="E213" s="6" t="s">
        <v>1409</v>
      </c>
      <c r="F213" s="6"/>
      <c r="G213" s="6" t="s">
        <v>1605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9" t="s">
        <v>1582</v>
      </c>
      <c r="U213" s="8" t="s">
        <v>1582</v>
      </c>
      <c r="V213" s="6"/>
      <c r="W213" s="7">
        <v>3.1</v>
      </c>
      <c r="X213" s="23">
        <v>70</v>
      </c>
      <c r="Y213" s="6" t="s">
        <v>926</v>
      </c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t="s">
        <v>2338</v>
      </c>
    </row>
    <row r="214" spans="1:36" x14ac:dyDescent="0.25">
      <c r="A214" s="10" t="s">
        <v>1603</v>
      </c>
      <c r="B214" s="6"/>
      <c r="C214" s="15"/>
      <c r="D214" s="6" t="s">
        <v>1584</v>
      </c>
      <c r="E214" s="6" t="s">
        <v>1409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9" t="s">
        <v>1582</v>
      </c>
      <c r="U214" s="8" t="s">
        <v>1582</v>
      </c>
      <c r="V214" s="6"/>
      <c r="W214" s="7">
        <v>5</v>
      </c>
      <c r="X214" s="23">
        <v>60</v>
      </c>
      <c r="Y214" s="6" t="s">
        <v>926</v>
      </c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t="s">
        <v>2338</v>
      </c>
    </row>
    <row r="215" spans="1:36" x14ac:dyDescent="0.25">
      <c r="A215" s="10" t="s">
        <v>1601</v>
      </c>
      <c r="B215" s="6"/>
      <c r="C215" s="15"/>
      <c r="D215" s="6" t="s">
        <v>1584</v>
      </c>
      <c r="E215" s="6" t="s">
        <v>1409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9" t="s">
        <v>1582</v>
      </c>
      <c r="U215" s="8" t="s">
        <v>1582</v>
      </c>
      <c r="V215" s="6"/>
      <c r="W215" s="7">
        <v>5</v>
      </c>
      <c r="X215" s="23">
        <v>57</v>
      </c>
      <c r="Y215" s="6" t="s">
        <v>926</v>
      </c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t="s">
        <v>2338</v>
      </c>
    </row>
    <row r="216" spans="1:36" x14ac:dyDescent="0.25">
      <c r="A216" s="10" t="s">
        <v>1599</v>
      </c>
      <c r="B216" s="6"/>
      <c r="C216" s="15"/>
      <c r="D216" s="6" t="s">
        <v>1584</v>
      </c>
      <c r="E216" s="6" t="s">
        <v>1409</v>
      </c>
      <c r="F216" s="6"/>
      <c r="G216" s="6" t="s">
        <v>1598</v>
      </c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9" t="s">
        <v>1582</v>
      </c>
      <c r="U216" s="8" t="s">
        <v>1582</v>
      </c>
      <c r="V216" s="6"/>
      <c r="W216" s="7">
        <v>4.5</v>
      </c>
      <c r="X216" s="23">
        <v>55</v>
      </c>
      <c r="Y216" s="6" t="s">
        <v>926</v>
      </c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t="s">
        <v>2338</v>
      </c>
    </row>
    <row r="217" spans="1:36" x14ac:dyDescent="0.25">
      <c r="A217" s="10" t="s">
        <v>1596</v>
      </c>
      <c r="B217" s="6"/>
      <c r="C217" s="15"/>
      <c r="D217" s="6" t="s">
        <v>1584</v>
      </c>
      <c r="E217" s="6" t="s">
        <v>1409</v>
      </c>
      <c r="F217" s="6"/>
      <c r="G217" s="6" t="s">
        <v>1595</v>
      </c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9" t="s">
        <v>1582</v>
      </c>
      <c r="U217" s="8" t="s">
        <v>1582</v>
      </c>
      <c r="V217" s="6"/>
      <c r="W217" s="7">
        <v>5</v>
      </c>
      <c r="X217" s="23">
        <v>51</v>
      </c>
      <c r="Y217" s="6" t="s">
        <v>926</v>
      </c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t="s">
        <v>2338</v>
      </c>
    </row>
    <row r="218" spans="1:36" x14ac:dyDescent="0.25">
      <c r="A218" s="10" t="s">
        <v>1438</v>
      </c>
      <c r="B218" s="6"/>
      <c r="C218" s="15"/>
      <c r="D218" s="6" t="s">
        <v>1584</v>
      </c>
      <c r="E218" s="6" t="s">
        <v>1409</v>
      </c>
      <c r="F218" s="6"/>
      <c r="G218" s="6" t="s">
        <v>1437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9" t="s">
        <v>1582</v>
      </c>
      <c r="U218" s="8" t="s">
        <v>1582</v>
      </c>
      <c r="V218" s="6"/>
      <c r="W218" s="7">
        <v>4.7</v>
      </c>
      <c r="X218" s="23">
        <v>46</v>
      </c>
      <c r="Y218" s="6" t="s">
        <v>926</v>
      </c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t="s">
        <v>2338</v>
      </c>
    </row>
    <row r="219" spans="1:36" x14ac:dyDescent="0.25">
      <c r="A219" s="10" t="s">
        <v>1593</v>
      </c>
      <c r="B219" s="6"/>
      <c r="C219" s="15"/>
      <c r="D219" s="6" t="s">
        <v>1584</v>
      </c>
      <c r="E219" s="6" t="s">
        <v>1409</v>
      </c>
      <c r="F219" s="6"/>
      <c r="G219" s="6" t="s">
        <v>1592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9" t="s">
        <v>1582</v>
      </c>
      <c r="U219" s="8" t="s">
        <v>1582</v>
      </c>
      <c r="V219" s="6"/>
      <c r="W219" s="7">
        <v>4.2</v>
      </c>
      <c r="X219" s="23">
        <v>44</v>
      </c>
      <c r="Y219" s="6" t="s">
        <v>926</v>
      </c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t="s">
        <v>2338</v>
      </c>
    </row>
    <row r="220" spans="1:36" x14ac:dyDescent="0.25">
      <c r="A220" s="10" t="s">
        <v>1590</v>
      </c>
      <c r="B220" s="10"/>
      <c r="C220" s="15"/>
      <c r="D220" s="6" t="s">
        <v>1584</v>
      </c>
      <c r="E220" s="6" t="s">
        <v>1409</v>
      </c>
      <c r="F220" s="6"/>
      <c r="G220" s="6" t="s">
        <v>1589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7">
        <v>4.0999999999999996</v>
      </c>
      <c r="X220" s="23">
        <v>42</v>
      </c>
      <c r="Y220" s="6" t="s">
        <v>926</v>
      </c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t="s">
        <v>2338</v>
      </c>
    </row>
    <row r="221" spans="1:36" x14ac:dyDescent="0.25">
      <c r="A221" s="6" t="s">
        <v>1587</v>
      </c>
      <c r="B221" s="6"/>
      <c r="C221" s="15"/>
      <c r="D221" s="6" t="s">
        <v>1584</v>
      </c>
      <c r="E221" s="6" t="s">
        <v>1409</v>
      </c>
      <c r="F221" s="6"/>
      <c r="G221" s="6" t="s">
        <v>1586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9" t="s">
        <v>1582</v>
      </c>
      <c r="U221" s="8" t="s">
        <v>1582</v>
      </c>
      <c r="V221" s="6"/>
      <c r="W221" s="7">
        <v>3.9</v>
      </c>
      <c r="X221" s="23">
        <v>41</v>
      </c>
      <c r="Y221" s="6" t="s">
        <v>926</v>
      </c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t="s">
        <v>2338</v>
      </c>
    </row>
    <row r="222" spans="1:36" x14ac:dyDescent="0.25">
      <c r="A222" s="10" t="s">
        <v>1585</v>
      </c>
      <c r="B222" s="10"/>
      <c r="C222" s="15"/>
      <c r="D222" s="6" t="s">
        <v>1584</v>
      </c>
      <c r="E222" s="6" t="s">
        <v>1409</v>
      </c>
      <c r="F222" s="6"/>
      <c r="G222" s="6" t="s">
        <v>1583</v>
      </c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9" t="s">
        <v>1582</v>
      </c>
      <c r="U222" s="8" t="s">
        <v>1582</v>
      </c>
      <c r="V222" s="6"/>
      <c r="W222" s="7">
        <v>3.1</v>
      </c>
      <c r="X222" s="23">
        <v>38</v>
      </c>
      <c r="Y222" s="6" t="s">
        <v>926</v>
      </c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t="s">
        <v>2338</v>
      </c>
    </row>
    <row r="223" spans="1:36" x14ac:dyDescent="0.25">
      <c r="A223" s="10" t="s">
        <v>1431</v>
      </c>
      <c r="B223" s="10"/>
      <c r="C223" s="15"/>
      <c r="D223" s="6" t="s">
        <v>1584</v>
      </c>
      <c r="E223" s="6" t="s">
        <v>1409</v>
      </c>
      <c r="F223" s="6"/>
      <c r="G223" s="6" t="s">
        <v>1430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9" t="s">
        <v>1582</v>
      </c>
      <c r="U223" s="8" t="s">
        <v>1582</v>
      </c>
      <c r="V223" s="6"/>
      <c r="W223" s="7">
        <v>5</v>
      </c>
      <c r="X223" s="23">
        <v>38</v>
      </c>
      <c r="Y223" s="6" t="s">
        <v>926</v>
      </c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t="s">
        <v>2338</v>
      </c>
    </row>
    <row r="224" spans="1:36" x14ac:dyDescent="0.25">
      <c r="A224" s="10" t="s">
        <v>1613</v>
      </c>
      <c r="B224" s="6"/>
      <c r="C224" s="15"/>
      <c r="D224" s="6" t="s">
        <v>1584</v>
      </c>
      <c r="E224" s="6" t="s">
        <v>1409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9" t="s">
        <v>1582</v>
      </c>
      <c r="U224" s="8" t="s">
        <v>1582</v>
      </c>
      <c r="V224" s="6"/>
      <c r="W224" s="7">
        <v>5</v>
      </c>
      <c r="X224" s="23">
        <v>37</v>
      </c>
      <c r="Y224" s="6" t="s">
        <v>926</v>
      </c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t="s">
        <v>2338</v>
      </c>
    </row>
    <row r="225" spans="1:36" x14ac:dyDescent="0.25">
      <c r="A225" s="10" t="s">
        <v>1612</v>
      </c>
      <c r="B225" s="6"/>
      <c r="C225" s="15"/>
      <c r="D225" s="6" t="s">
        <v>1584</v>
      </c>
      <c r="E225" s="6" t="s">
        <v>1409</v>
      </c>
      <c r="F225" s="6"/>
      <c r="G225" s="6" t="s">
        <v>1611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9" t="s">
        <v>1582</v>
      </c>
      <c r="U225" s="8" t="s">
        <v>1582</v>
      </c>
      <c r="V225" s="6"/>
      <c r="W225" s="7">
        <v>4.5</v>
      </c>
      <c r="X225" s="23">
        <v>36</v>
      </c>
      <c r="Y225" s="6" t="s">
        <v>926</v>
      </c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t="s">
        <v>2338</v>
      </c>
    </row>
    <row r="226" spans="1:36" x14ac:dyDescent="0.25">
      <c r="A226" s="10" t="s">
        <v>1610</v>
      </c>
      <c r="B226" s="10"/>
      <c r="C226" s="15"/>
      <c r="D226" s="6" t="s">
        <v>1584</v>
      </c>
      <c r="E226" s="6" t="s">
        <v>1409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9" t="s">
        <v>1582</v>
      </c>
      <c r="U226" s="9" t="s">
        <v>1582</v>
      </c>
      <c r="V226" s="9" t="s">
        <v>1609</v>
      </c>
      <c r="W226" s="7">
        <v>5</v>
      </c>
      <c r="X226" s="23">
        <v>33</v>
      </c>
      <c r="Y226" s="6" t="s">
        <v>926</v>
      </c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t="s">
        <v>2338</v>
      </c>
    </row>
    <row r="227" spans="1:36" x14ac:dyDescent="0.25">
      <c r="A227" s="10" t="s">
        <v>1610</v>
      </c>
      <c r="B227" s="10"/>
      <c r="C227" s="15"/>
      <c r="D227" s="6" t="s">
        <v>1584</v>
      </c>
      <c r="E227" s="6" t="s">
        <v>1409</v>
      </c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9" t="s">
        <v>1582</v>
      </c>
      <c r="U227" s="9" t="s">
        <v>1582</v>
      </c>
      <c r="V227" s="9" t="s">
        <v>1609</v>
      </c>
      <c r="W227" s="7">
        <v>4.7</v>
      </c>
      <c r="X227" s="23">
        <v>33</v>
      </c>
      <c r="Y227" s="6" t="s">
        <v>926</v>
      </c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t="s">
        <v>2338</v>
      </c>
    </row>
    <row r="228" spans="1:36" x14ac:dyDescent="0.25">
      <c r="A228" s="10" t="s">
        <v>1608</v>
      </c>
      <c r="B228" s="6"/>
      <c r="C228" s="15"/>
      <c r="D228" s="6" t="s">
        <v>1584</v>
      </c>
      <c r="E228" s="6" t="s">
        <v>1409</v>
      </c>
      <c r="F228" s="6"/>
      <c r="G228" s="6" t="s">
        <v>1607</v>
      </c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9" t="s">
        <v>1582</v>
      </c>
      <c r="U228" s="8" t="s">
        <v>1582</v>
      </c>
      <c r="V228" s="6"/>
      <c r="W228" s="7">
        <v>4.2</v>
      </c>
      <c r="X228" s="23">
        <v>31</v>
      </c>
      <c r="Y228" s="6" t="s">
        <v>926</v>
      </c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t="s">
        <v>2338</v>
      </c>
    </row>
    <row r="229" spans="1:36" x14ac:dyDescent="0.25">
      <c r="A229" s="10" t="s">
        <v>1606</v>
      </c>
      <c r="B229" s="6"/>
      <c r="C229" s="15"/>
      <c r="D229" s="6" t="s">
        <v>1584</v>
      </c>
      <c r="E229" s="6" t="s">
        <v>1409</v>
      </c>
      <c r="F229" s="6"/>
      <c r="G229" s="6" t="s">
        <v>1605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9" t="s">
        <v>1582</v>
      </c>
      <c r="U229" s="9" t="s">
        <v>1582</v>
      </c>
      <c r="V229" s="9" t="s">
        <v>1604</v>
      </c>
      <c r="W229" s="7">
        <v>4.0999999999999996</v>
      </c>
      <c r="X229" s="23">
        <v>28</v>
      </c>
      <c r="Y229" s="6" t="s">
        <v>926</v>
      </c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t="s">
        <v>2338</v>
      </c>
    </row>
    <row r="230" spans="1:36" x14ac:dyDescent="0.25">
      <c r="A230" s="10" t="s">
        <v>1603</v>
      </c>
      <c r="B230" s="6"/>
      <c r="C230" s="15"/>
      <c r="D230" s="6" t="s">
        <v>1584</v>
      </c>
      <c r="E230" s="6" t="s">
        <v>1409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9" t="s">
        <v>1582</v>
      </c>
      <c r="U230" s="9" t="s">
        <v>1582</v>
      </c>
      <c r="V230" s="9" t="s">
        <v>1602</v>
      </c>
      <c r="W230" s="7">
        <v>3.9</v>
      </c>
      <c r="X230" s="23">
        <v>27</v>
      </c>
      <c r="Y230" s="6" t="s">
        <v>926</v>
      </c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t="s">
        <v>2338</v>
      </c>
    </row>
    <row r="231" spans="1:36" x14ac:dyDescent="0.25">
      <c r="A231" s="10" t="s">
        <v>1601</v>
      </c>
      <c r="B231" s="6"/>
      <c r="C231" s="15"/>
      <c r="D231" s="6" t="s">
        <v>1584</v>
      </c>
      <c r="E231" s="6" t="s">
        <v>1409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9" t="s">
        <v>1582</v>
      </c>
      <c r="U231" s="9" t="s">
        <v>1582</v>
      </c>
      <c r="V231" s="9" t="s">
        <v>1600</v>
      </c>
      <c r="W231" s="7">
        <v>3.1</v>
      </c>
      <c r="X231" s="23">
        <v>26</v>
      </c>
      <c r="Y231" s="6" t="s">
        <v>926</v>
      </c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t="s">
        <v>2338</v>
      </c>
    </row>
    <row r="232" spans="1:36" x14ac:dyDescent="0.25">
      <c r="A232" s="10" t="s">
        <v>1599</v>
      </c>
      <c r="B232" s="6"/>
      <c r="C232" s="15"/>
      <c r="D232" s="6" t="s">
        <v>1584</v>
      </c>
      <c r="E232" s="6" t="s">
        <v>1409</v>
      </c>
      <c r="F232" s="6"/>
      <c r="G232" s="6" t="s">
        <v>1598</v>
      </c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9" t="s">
        <v>1582</v>
      </c>
      <c r="U232" s="9" t="s">
        <v>1582</v>
      </c>
      <c r="V232" s="9" t="s">
        <v>1597</v>
      </c>
      <c r="W232" s="7">
        <v>5</v>
      </c>
      <c r="X232" s="23">
        <v>25</v>
      </c>
      <c r="Y232" s="6" t="s">
        <v>926</v>
      </c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t="s">
        <v>2338</v>
      </c>
    </row>
    <row r="233" spans="1:36" x14ac:dyDescent="0.25">
      <c r="A233" s="10" t="s">
        <v>1596</v>
      </c>
      <c r="B233" s="6"/>
      <c r="C233" s="15"/>
      <c r="D233" s="6" t="s">
        <v>1584</v>
      </c>
      <c r="E233" s="6" t="s">
        <v>1409</v>
      </c>
      <c r="F233" s="6"/>
      <c r="G233" s="6" t="s">
        <v>1595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9" t="s">
        <v>1582</v>
      </c>
      <c r="U233" s="9" t="s">
        <v>1582</v>
      </c>
      <c r="V233" s="9" t="s">
        <v>1594</v>
      </c>
      <c r="W233" s="7">
        <v>5</v>
      </c>
      <c r="X233" s="23">
        <v>23</v>
      </c>
      <c r="Y233" s="6" t="s">
        <v>926</v>
      </c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t="s">
        <v>2338</v>
      </c>
    </row>
    <row r="234" spans="1:36" x14ac:dyDescent="0.25">
      <c r="A234" s="10" t="s">
        <v>1438</v>
      </c>
      <c r="B234" s="6"/>
      <c r="C234" s="15"/>
      <c r="D234" s="6" t="s">
        <v>1584</v>
      </c>
      <c r="E234" s="6" t="s">
        <v>1409</v>
      </c>
      <c r="F234" s="6"/>
      <c r="G234" s="6" t="s">
        <v>1437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9" t="s">
        <v>1582</v>
      </c>
      <c r="U234" s="9" t="s">
        <v>1582</v>
      </c>
      <c r="V234" s="9" t="s">
        <v>1436</v>
      </c>
      <c r="W234" s="7">
        <v>4.5</v>
      </c>
      <c r="X234" s="23">
        <v>23</v>
      </c>
      <c r="Y234" s="6" t="s">
        <v>926</v>
      </c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t="s">
        <v>2338</v>
      </c>
    </row>
    <row r="235" spans="1:36" x14ac:dyDescent="0.25">
      <c r="A235" s="10" t="s">
        <v>1593</v>
      </c>
      <c r="B235" s="6"/>
      <c r="C235" s="15"/>
      <c r="D235" s="6" t="s">
        <v>1584</v>
      </c>
      <c r="E235" s="6" t="s">
        <v>1409</v>
      </c>
      <c r="F235" s="6"/>
      <c r="G235" s="6" t="s">
        <v>1592</v>
      </c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9" t="s">
        <v>1582</v>
      </c>
      <c r="U235" s="9" t="s">
        <v>1582</v>
      </c>
      <c r="V235" s="9" t="s">
        <v>1591</v>
      </c>
      <c r="W235" s="7">
        <v>5</v>
      </c>
      <c r="X235" s="23">
        <v>23</v>
      </c>
      <c r="Y235" s="6" t="s">
        <v>926</v>
      </c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t="s">
        <v>2338</v>
      </c>
    </row>
    <row r="236" spans="1:36" x14ac:dyDescent="0.25">
      <c r="A236" s="10" t="s">
        <v>1590</v>
      </c>
      <c r="B236" s="10"/>
      <c r="C236" s="15"/>
      <c r="D236" s="6" t="s">
        <v>1584</v>
      </c>
      <c r="E236" s="6" t="s">
        <v>1409</v>
      </c>
      <c r="F236" s="6"/>
      <c r="G236" s="6" t="s">
        <v>1589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9" t="s">
        <v>1588</v>
      </c>
      <c r="W236" s="7">
        <v>3.7</v>
      </c>
      <c r="X236" s="23">
        <v>22</v>
      </c>
      <c r="Y236" s="6" t="s">
        <v>926</v>
      </c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t="s">
        <v>2338</v>
      </c>
    </row>
    <row r="237" spans="1:36" x14ac:dyDescent="0.25">
      <c r="A237" s="6" t="s">
        <v>1587</v>
      </c>
      <c r="B237" s="6"/>
      <c r="C237" s="15"/>
      <c r="D237" s="6" t="s">
        <v>1584</v>
      </c>
      <c r="E237" s="6" t="s">
        <v>1409</v>
      </c>
      <c r="F237" s="6"/>
      <c r="G237" s="6" t="s">
        <v>1586</v>
      </c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9" t="s">
        <v>1582</v>
      </c>
      <c r="U237" s="8" t="s">
        <v>1582</v>
      </c>
      <c r="V237" s="6"/>
      <c r="W237" s="7">
        <v>4.5</v>
      </c>
      <c r="X237" s="23">
        <v>20</v>
      </c>
      <c r="Y237" s="6" t="s">
        <v>926</v>
      </c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t="s">
        <v>2338</v>
      </c>
    </row>
    <row r="238" spans="1:36" x14ac:dyDescent="0.25">
      <c r="A238" s="10" t="s">
        <v>1585</v>
      </c>
      <c r="B238" s="10"/>
      <c r="C238" s="15"/>
      <c r="D238" s="6" t="s">
        <v>1584</v>
      </c>
      <c r="E238" s="6" t="s">
        <v>1409</v>
      </c>
      <c r="F238" s="6"/>
      <c r="G238" s="6" t="s">
        <v>1583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9" t="s">
        <v>1582</v>
      </c>
      <c r="U238" s="9" t="s">
        <v>1582</v>
      </c>
      <c r="V238" s="9" t="s">
        <v>1581</v>
      </c>
      <c r="W238" s="7">
        <v>4.4000000000000004</v>
      </c>
      <c r="X238" s="23">
        <v>19</v>
      </c>
      <c r="Y238" s="6" t="s">
        <v>926</v>
      </c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t="s">
        <v>2338</v>
      </c>
    </row>
    <row r="239" spans="1:36" x14ac:dyDescent="0.25">
      <c r="A239" s="11" t="s">
        <v>1580</v>
      </c>
      <c r="B239" s="16" t="s">
        <v>1579</v>
      </c>
      <c r="C239" s="15"/>
      <c r="D239" s="11" t="s">
        <v>1410</v>
      </c>
      <c r="E239" s="6" t="s">
        <v>1409</v>
      </c>
      <c r="F239" s="6"/>
      <c r="G239" s="12">
        <v>-9152886514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14" t="s">
        <v>1578</v>
      </c>
      <c r="U239" s="13" t="s">
        <v>1578</v>
      </c>
      <c r="V239" s="6"/>
      <c r="W239" s="7">
        <v>4.2</v>
      </c>
      <c r="X239" s="23">
        <v>19</v>
      </c>
      <c r="Y239" s="6" t="s">
        <v>926</v>
      </c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t="s">
        <v>2338</v>
      </c>
    </row>
    <row r="240" spans="1:36" x14ac:dyDescent="0.25">
      <c r="A240" s="11" t="s">
        <v>1577</v>
      </c>
      <c r="B240" s="16" t="s">
        <v>1576</v>
      </c>
      <c r="C240" s="15"/>
      <c r="D240" s="11" t="s">
        <v>1410</v>
      </c>
      <c r="E240" s="6" t="s">
        <v>1409</v>
      </c>
      <c r="F240" s="6"/>
      <c r="G240" s="12">
        <v>-9152236529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14" t="s">
        <v>1575</v>
      </c>
      <c r="U240" s="13" t="s">
        <v>1575</v>
      </c>
      <c r="V240" s="6"/>
      <c r="W240" s="7">
        <v>4.8</v>
      </c>
      <c r="X240" s="23">
        <v>19</v>
      </c>
      <c r="Y240" s="6" t="s">
        <v>926</v>
      </c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t="s">
        <v>2338</v>
      </c>
    </row>
    <row r="241" spans="1:36" x14ac:dyDescent="0.25">
      <c r="A241" s="11" t="s">
        <v>1574</v>
      </c>
      <c r="B241" s="16" t="s">
        <v>1573</v>
      </c>
      <c r="C241" s="15"/>
      <c r="D241" s="11" t="s">
        <v>1410</v>
      </c>
      <c r="E241" s="6" t="s">
        <v>1409</v>
      </c>
      <c r="F241" s="6"/>
      <c r="G241" s="12">
        <v>-2727303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14" t="s">
        <v>1572</v>
      </c>
      <c r="U241" s="13" t="s">
        <v>1572</v>
      </c>
      <c r="V241" s="6"/>
      <c r="W241" s="7">
        <v>4.5</v>
      </c>
      <c r="X241" s="23">
        <v>17</v>
      </c>
      <c r="Y241" s="6" t="s">
        <v>926</v>
      </c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t="s">
        <v>2338</v>
      </c>
    </row>
    <row r="242" spans="1:36" x14ac:dyDescent="0.25">
      <c r="A242" s="11" t="s">
        <v>1571</v>
      </c>
      <c r="B242" s="16" t="s">
        <v>1570</v>
      </c>
      <c r="C242" s="15"/>
      <c r="D242" s="11" t="s">
        <v>1410</v>
      </c>
      <c r="E242" s="6" t="s">
        <v>1409</v>
      </c>
      <c r="F242" s="6"/>
      <c r="G242" s="12">
        <v>-9714748083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14" t="s">
        <v>1569</v>
      </c>
      <c r="U242" s="13" t="s">
        <v>1569</v>
      </c>
      <c r="V242" s="6"/>
      <c r="W242" s="7">
        <v>4.0999999999999996</v>
      </c>
      <c r="X242" s="23">
        <v>17</v>
      </c>
      <c r="Y242" s="6" t="s">
        <v>926</v>
      </c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t="s">
        <v>2338</v>
      </c>
    </row>
    <row r="243" spans="1:36" x14ac:dyDescent="0.25">
      <c r="A243" s="11" t="s">
        <v>1568</v>
      </c>
      <c r="B243" s="16" t="s">
        <v>1567</v>
      </c>
      <c r="C243" s="15"/>
      <c r="D243" s="11" t="s">
        <v>1410</v>
      </c>
      <c r="E243" s="6" t="s">
        <v>1409</v>
      </c>
      <c r="F243" s="6"/>
      <c r="G243" s="12">
        <v>-9909791913</v>
      </c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14" t="s">
        <v>1566</v>
      </c>
      <c r="U243" s="13" t="s">
        <v>1566</v>
      </c>
      <c r="V243" s="6"/>
      <c r="W243" s="7">
        <v>4.7</v>
      </c>
      <c r="X243" s="23">
        <v>16</v>
      </c>
      <c r="Y243" s="6" t="s">
        <v>926</v>
      </c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t="s">
        <v>2338</v>
      </c>
    </row>
    <row r="244" spans="1:36" x14ac:dyDescent="0.25">
      <c r="A244" s="11" t="s">
        <v>1565</v>
      </c>
      <c r="B244" s="16" t="s">
        <v>1564</v>
      </c>
      <c r="C244" s="15"/>
      <c r="D244" s="11" t="s">
        <v>1410</v>
      </c>
      <c r="E244" s="6" t="s">
        <v>1409</v>
      </c>
      <c r="F244" s="6"/>
      <c r="G244" s="12">
        <v>-7388418429</v>
      </c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14" t="s">
        <v>1563</v>
      </c>
      <c r="U244" s="13" t="s">
        <v>1563</v>
      </c>
      <c r="V244" s="6"/>
      <c r="W244" s="7">
        <v>4.3</v>
      </c>
      <c r="X244" s="23">
        <v>15</v>
      </c>
      <c r="Y244" s="6" t="s">
        <v>926</v>
      </c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t="s">
        <v>2338</v>
      </c>
    </row>
    <row r="245" spans="1:36" x14ac:dyDescent="0.25">
      <c r="A245" s="11" t="s">
        <v>1562</v>
      </c>
      <c r="B245" s="16" t="s">
        <v>1561</v>
      </c>
      <c r="C245" s="15"/>
      <c r="D245" s="11" t="s">
        <v>1410</v>
      </c>
      <c r="E245" s="6" t="s">
        <v>1409</v>
      </c>
      <c r="F245" s="6"/>
      <c r="G245" s="12">
        <v>-9510869744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14" t="s">
        <v>1560</v>
      </c>
      <c r="U245" s="13" t="s">
        <v>1560</v>
      </c>
      <c r="V245" s="6"/>
      <c r="W245" s="7">
        <v>5</v>
      </c>
      <c r="X245" s="23">
        <v>14</v>
      </c>
      <c r="Y245" s="6" t="s">
        <v>926</v>
      </c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t="s">
        <v>2338</v>
      </c>
    </row>
    <row r="246" spans="1:36" x14ac:dyDescent="0.25">
      <c r="A246" s="11" t="s">
        <v>1559</v>
      </c>
      <c r="B246" s="16" t="s">
        <v>1558</v>
      </c>
      <c r="C246" s="15"/>
      <c r="D246" s="11" t="s">
        <v>1410</v>
      </c>
      <c r="E246" s="6" t="s">
        <v>1409</v>
      </c>
      <c r="F246" s="6"/>
      <c r="G246" s="12">
        <v>-9429401241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14" t="s">
        <v>1557</v>
      </c>
      <c r="U246" s="13" t="s">
        <v>1557</v>
      </c>
      <c r="V246" s="6"/>
      <c r="W246" s="7">
        <v>4.4000000000000004</v>
      </c>
      <c r="X246" s="23">
        <v>14</v>
      </c>
      <c r="Y246" s="6" t="s">
        <v>926</v>
      </c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t="s">
        <v>2338</v>
      </c>
    </row>
    <row r="247" spans="1:36" x14ac:dyDescent="0.25">
      <c r="A247" s="11" t="s">
        <v>1556</v>
      </c>
      <c r="B247" s="16" t="s">
        <v>1555</v>
      </c>
      <c r="C247" s="15"/>
      <c r="D247" s="11" t="s">
        <v>1410</v>
      </c>
      <c r="E247" s="6" t="s">
        <v>1409</v>
      </c>
      <c r="F247" s="6"/>
      <c r="G247" s="12">
        <v>-9913208699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14" t="s">
        <v>1554</v>
      </c>
      <c r="U247" s="13" t="s">
        <v>1554</v>
      </c>
      <c r="V247" s="6"/>
      <c r="W247" s="7">
        <v>3.7</v>
      </c>
      <c r="X247" s="23">
        <v>14</v>
      </c>
      <c r="Y247" s="6" t="s">
        <v>926</v>
      </c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t="s">
        <v>2338</v>
      </c>
    </row>
    <row r="248" spans="1:36" x14ac:dyDescent="0.25">
      <c r="A248" s="11" t="s">
        <v>1553</v>
      </c>
      <c r="B248" s="16" t="s">
        <v>1552</v>
      </c>
      <c r="C248" s="15"/>
      <c r="D248" s="11" t="s">
        <v>1410</v>
      </c>
      <c r="E248" s="6" t="s">
        <v>1409</v>
      </c>
      <c r="F248" s="6"/>
      <c r="G248" s="12">
        <v>-7711006070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14" t="s">
        <v>1551</v>
      </c>
      <c r="U248" s="13" t="s">
        <v>1551</v>
      </c>
      <c r="V248" s="6"/>
      <c r="W248" s="7">
        <v>4.5999999999999996</v>
      </c>
      <c r="X248" s="23">
        <v>13</v>
      </c>
      <c r="Y248" s="6" t="s">
        <v>926</v>
      </c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t="s">
        <v>2338</v>
      </c>
    </row>
    <row r="249" spans="1:36" x14ac:dyDescent="0.25">
      <c r="A249" s="11" t="s">
        <v>1550</v>
      </c>
      <c r="B249" s="16" t="s">
        <v>1549</v>
      </c>
      <c r="C249" s="15"/>
      <c r="D249" s="11" t="s">
        <v>1410</v>
      </c>
      <c r="E249" s="6" t="s">
        <v>1409</v>
      </c>
      <c r="F249" s="6"/>
      <c r="G249" s="12">
        <v>-3191717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14" t="s">
        <v>1548</v>
      </c>
      <c r="U249" s="13" t="s">
        <v>1548</v>
      </c>
      <c r="V249" s="6"/>
      <c r="W249" s="7">
        <v>4.2</v>
      </c>
      <c r="X249" s="23">
        <v>13</v>
      </c>
      <c r="Y249" s="6" t="s">
        <v>926</v>
      </c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t="s">
        <v>2338</v>
      </c>
    </row>
    <row r="250" spans="1:36" x14ac:dyDescent="0.25">
      <c r="A250" s="11" t="s">
        <v>1547</v>
      </c>
      <c r="B250" s="16" t="s">
        <v>1546</v>
      </c>
      <c r="C250" s="15"/>
      <c r="D250" s="11" t="s">
        <v>1410</v>
      </c>
      <c r="E250" s="6" t="s">
        <v>1409</v>
      </c>
      <c r="F250" s="6"/>
      <c r="G250" s="12">
        <v>-9726318078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14" t="s">
        <v>1545</v>
      </c>
      <c r="U250" s="13" t="s">
        <v>1545</v>
      </c>
      <c r="V250" s="6"/>
      <c r="W250" s="7">
        <v>3.6</v>
      </c>
      <c r="X250" s="23">
        <v>13</v>
      </c>
      <c r="Y250" s="6" t="s">
        <v>926</v>
      </c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t="s">
        <v>2338</v>
      </c>
    </row>
    <row r="251" spans="1:36" ht="15" x14ac:dyDescent="0.25">
      <c r="A251" s="11" t="s">
        <v>1544</v>
      </c>
      <c r="B251" s="16" t="s">
        <v>1543</v>
      </c>
      <c r="C251" s="15"/>
      <c r="D251" s="11" t="s">
        <v>1410</v>
      </c>
      <c r="E251" s="6" t="s">
        <v>1409</v>
      </c>
      <c r="F251" s="6"/>
      <c r="G251" s="12">
        <v>-8866333907</v>
      </c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14" t="s">
        <v>1542</v>
      </c>
      <c r="U251" s="13" t="s">
        <v>1542</v>
      </c>
      <c r="V251" s="6"/>
      <c r="W251" s="7">
        <v>4.7</v>
      </c>
      <c r="X251" s="6"/>
      <c r="Y251" s="6" t="s">
        <v>926</v>
      </c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t="s">
        <v>2338</v>
      </c>
    </row>
    <row r="252" spans="1:36" ht="15" x14ac:dyDescent="0.25">
      <c r="A252" s="11" t="s">
        <v>1541</v>
      </c>
      <c r="B252" s="16" t="s">
        <v>1540</v>
      </c>
      <c r="C252" s="15"/>
      <c r="D252" s="11" t="s">
        <v>1410</v>
      </c>
      <c r="E252" s="6" t="s">
        <v>1409</v>
      </c>
      <c r="F252" s="6"/>
      <c r="G252" s="12">
        <v>-9898745938</v>
      </c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14" t="s">
        <v>1539</v>
      </c>
      <c r="U252" s="13" t="s">
        <v>1539</v>
      </c>
      <c r="V252" s="6"/>
      <c r="W252" s="7">
        <v>5</v>
      </c>
      <c r="X252" s="6"/>
      <c r="Y252" s="6" t="s">
        <v>926</v>
      </c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t="s">
        <v>2338</v>
      </c>
    </row>
    <row r="253" spans="1:36" ht="15" x14ac:dyDescent="0.25">
      <c r="A253" s="11" t="s">
        <v>1550</v>
      </c>
      <c r="B253" s="16" t="s">
        <v>1549</v>
      </c>
      <c r="C253" s="15"/>
      <c r="D253" s="11" t="s">
        <v>1410</v>
      </c>
      <c r="E253" s="6" t="s">
        <v>1409</v>
      </c>
      <c r="F253" s="6"/>
      <c r="G253" s="12">
        <v>-3191717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14" t="s">
        <v>1548</v>
      </c>
      <c r="U253" s="13" t="s">
        <v>1548</v>
      </c>
      <c r="V253" s="6"/>
      <c r="W253" s="7">
        <v>3.8</v>
      </c>
      <c r="X253" s="6"/>
      <c r="Y253" s="6" t="s">
        <v>926</v>
      </c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t="s">
        <v>2338</v>
      </c>
    </row>
    <row r="254" spans="1:36" ht="15" x14ac:dyDescent="0.25">
      <c r="A254" s="11" t="s">
        <v>1547</v>
      </c>
      <c r="B254" s="16" t="s">
        <v>1546</v>
      </c>
      <c r="C254" s="15"/>
      <c r="D254" s="11" t="s">
        <v>1410</v>
      </c>
      <c r="E254" s="6" t="s">
        <v>1409</v>
      </c>
      <c r="F254" s="6"/>
      <c r="G254" s="12">
        <v>-9726318078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14" t="s">
        <v>1545</v>
      </c>
      <c r="U254" s="13" t="s">
        <v>1545</v>
      </c>
      <c r="V254" s="6"/>
      <c r="W254" s="7">
        <v>3.2</v>
      </c>
      <c r="X254" s="6"/>
      <c r="Y254" s="6" t="s">
        <v>926</v>
      </c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t="s">
        <v>2338</v>
      </c>
    </row>
    <row r="255" spans="1:36" ht="15" x14ac:dyDescent="0.25">
      <c r="A255" s="11" t="s">
        <v>1544</v>
      </c>
      <c r="B255" s="16" t="s">
        <v>1543</v>
      </c>
      <c r="C255" s="15"/>
      <c r="D255" s="11" t="s">
        <v>1410</v>
      </c>
      <c r="E255" s="6" t="s">
        <v>1409</v>
      </c>
      <c r="F255" s="6"/>
      <c r="G255" s="12">
        <v>-8866333907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14" t="s">
        <v>1542</v>
      </c>
      <c r="U255" s="13" t="s">
        <v>1542</v>
      </c>
      <c r="V255" s="6"/>
      <c r="W255" s="7">
        <v>3.9</v>
      </c>
      <c r="X255" s="6"/>
      <c r="Y255" s="6" t="s">
        <v>926</v>
      </c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t="s">
        <v>2338</v>
      </c>
    </row>
    <row r="256" spans="1:36" ht="15" x14ac:dyDescent="0.25">
      <c r="A256" s="11" t="s">
        <v>1541</v>
      </c>
      <c r="B256" s="16" t="s">
        <v>1540</v>
      </c>
      <c r="C256" s="15"/>
      <c r="D256" s="11" t="s">
        <v>1410</v>
      </c>
      <c r="E256" s="6" t="s">
        <v>1409</v>
      </c>
      <c r="F256" s="6"/>
      <c r="G256" s="12">
        <v>-9898745938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14" t="s">
        <v>1539</v>
      </c>
      <c r="U256" s="13" t="s">
        <v>1539</v>
      </c>
      <c r="V256" s="6"/>
      <c r="W256" s="7">
        <v>4.7</v>
      </c>
      <c r="X256" s="6"/>
      <c r="Y256" s="6" t="s">
        <v>926</v>
      </c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t="s">
        <v>2338</v>
      </c>
    </row>
    <row r="257" spans="1:36" ht="15" x14ac:dyDescent="0.25">
      <c r="A257" s="11" t="s">
        <v>1435</v>
      </c>
      <c r="B257" s="16" t="s">
        <v>1538</v>
      </c>
      <c r="C257" s="15"/>
      <c r="D257" s="11" t="s">
        <v>1507</v>
      </c>
      <c r="E257" s="6" t="s">
        <v>1409</v>
      </c>
      <c r="F257" s="6"/>
      <c r="G257" s="12">
        <v>-9978821525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14" t="s">
        <v>1537</v>
      </c>
      <c r="U257" s="13" t="s">
        <v>1537</v>
      </c>
      <c r="V257" s="6"/>
      <c r="W257" s="7">
        <v>3.1</v>
      </c>
      <c r="X257" s="6"/>
      <c r="Y257" s="6" t="s">
        <v>926</v>
      </c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t="s">
        <v>2338</v>
      </c>
    </row>
    <row r="258" spans="1:36" ht="15" x14ac:dyDescent="0.25">
      <c r="A258" s="11" t="s">
        <v>1536</v>
      </c>
      <c r="B258" s="16" t="s">
        <v>1535</v>
      </c>
      <c r="C258" s="15"/>
      <c r="D258" s="11" t="s">
        <v>1507</v>
      </c>
      <c r="E258" s="6" t="s">
        <v>1409</v>
      </c>
      <c r="F258" s="6"/>
      <c r="G258" s="12">
        <v>-9925030136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14" t="s">
        <v>1534</v>
      </c>
      <c r="U258" s="13" t="s">
        <v>1534</v>
      </c>
      <c r="V258" s="6"/>
      <c r="W258" s="7">
        <v>2.9</v>
      </c>
      <c r="X258" s="6"/>
      <c r="Y258" s="6" t="s">
        <v>926</v>
      </c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t="s">
        <v>2338</v>
      </c>
    </row>
    <row r="259" spans="1:36" ht="15" x14ac:dyDescent="0.25">
      <c r="A259" s="11" t="s">
        <v>1533</v>
      </c>
      <c r="B259" s="16" t="s">
        <v>1532</v>
      </c>
      <c r="C259" s="15"/>
      <c r="D259" s="11" t="s">
        <v>1507</v>
      </c>
      <c r="E259" s="6" t="s">
        <v>1409</v>
      </c>
      <c r="F259" s="6"/>
      <c r="G259" s="12">
        <v>-9524946436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14" t="s">
        <v>1531</v>
      </c>
      <c r="U259" s="13" t="s">
        <v>1531</v>
      </c>
      <c r="V259" s="6"/>
      <c r="W259" s="7">
        <v>3.2</v>
      </c>
      <c r="X259" s="6"/>
      <c r="Y259" s="6" t="s">
        <v>926</v>
      </c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t="s">
        <v>2338</v>
      </c>
    </row>
    <row r="260" spans="1:36" ht="15" x14ac:dyDescent="0.25">
      <c r="A260" s="11" t="s">
        <v>1530</v>
      </c>
      <c r="B260" s="16" t="s">
        <v>1529</v>
      </c>
      <c r="C260" s="15"/>
      <c r="D260" s="11" t="s">
        <v>1507</v>
      </c>
      <c r="E260" s="6" t="s">
        <v>1409</v>
      </c>
      <c r="F260" s="6"/>
      <c r="G260" s="12">
        <v>-2781690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14" t="s">
        <v>1528</v>
      </c>
      <c r="U260" s="13" t="s">
        <v>1528</v>
      </c>
      <c r="V260" s="6"/>
      <c r="W260" s="7">
        <v>3.9</v>
      </c>
      <c r="X260" s="6"/>
      <c r="Y260" s="6" t="s">
        <v>926</v>
      </c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t="s">
        <v>2338</v>
      </c>
    </row>
    <row r="261" spans="1:36" ht="15" x14ac:dyDescent="0.25">
      <c r="A261" s="11" t="s">
        <v>1527</v>
      </c>
      <c r="B261" s="16" t="s">
        <v>1526</v>
      </c>
      <c r="C261" s="15"/>
      <c r="D261" s="11" t="s">
        <v>1507</v>
      </c>
      <c r="E261" s="6" t="s">
        <v>1409</v>
      </c>
      <c r="F261" s="6"/>
      <c r="G261" s="12">
        <v>-9978546399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14" t="s">
        <v>1525</v>
      </c>
      <c r="U261" s="13" t="s">
        <v>1525</v>
      </c>
      <c r="V261" s="6"/>
      <c r="W261" s="7">
        <v>4.7</v>
      </c>
      <c r="X261" s="6"/>
      <c r="Y261" s="6" t="s">
        <v>926</v>
      </c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t="s">
        <v>2338</v>
      </c>
    </row>
    <row r="262" spans="1:36" ht="15" x14ac:dyDescent="0.25">
      <c r="A262" s="11" t="s">
        <v>1524</v>
      </c>
      <c r="B262" s="16" t="s">
        <v>1523</v>
      </c>
      <c r="C262" s="15"/>
      <c r="D262" s="11" t="s">
        <v>1507</v>
      </c>
      <c r="E262" s="6" t="s">
        <v>1409</v>
      </c>
      <c r="F262" s="6"/>
      <c r="G262" s="12">
        <v>-8469656994</v>
      </c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14" t="s">
        <v>1522</v>
      </c>
      <c r="U262" s="13" t="s">
        <v>1522</v>
      </c>
      <c r="V262" s="6"/>
      <c r="W262" s="7">
        <v>3.1</v>
      </c>
      <c r="X262" s="6"/>
      <c r="Y262" s="6" t="s">
        <v>926</v>
      </c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t="s">
        <v>2338</v>
      </c>
    </row>
    <row r="263" spans="1:36" ht="15" x14ac:dyDescent="0.25">
      <c r="A263" s="11" t="s">
        <v>1521</v>
      </c>
      <c r="B263" s="16" t="s">
        <v>1520</v>
      </c>
      <c r="C263" s="15"/>
      <c r="D263" s="11" t="s">
        <v>1507</v>
      </c>
      <c r="E263" s="6" t="s">
        <v>1409</v>
      </c>
      <c r="F263" s="6"/>
      <c r="G263" s="12">
        <v>-9714754979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14" t="s">
        <v>1519</v>
      </c>
      <c r="U263" s="13" t="s">
        <v>1519</v>
      </c>
      <c r="V263" s="6"/>
      <c r="W263" s="7">
        <v>2.9</v>
      </c>
      <c r="X263" s="6"/>
      <c r="Y263" s="6" t="s">
        <v>926</v>
      </c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t="s">
        <v>2338</v>
      </c>
    </row>
    <row r="264" spans="1:36" ht="15" x14ac:dyDescent="0.25">
      <c r="A264" s="11" t="s">
        <v>1518</v>
      </c>
      <c r="B264" s="16" t="s">
        <v>1517</v>
      </c>
      <c r="C264" s="15"/>
      <c r="D264" s="11" t="s">
        <v>1507</v>
      </c>
      <c r="E264" s="6" t="s">
        <v>1409</v>
      </c>
      <c r="F264" s="6"/>
      <c r="G264" s="12">
        <v>-9725282422</v>
      </c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14" t="s">
        <v>1516</v>
      </c>
      <c r="U264" s="13" t="s">
        <v>1516</v>
      </c>
      <c r="V264" s="6"/>
      <c r="W264" s="7">
        <v>3.4</v>
      </c>
      <c r="X264" s="6"/>
      <c r="Y264" s="6" t="s">
        <v>926</v>
      </c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t="s">
        <v>2338</v>
      </c>
    </row>
    <row r="265" spans="1:36" ht="15" x14ac:dyDescent="0.25">
      <c r="A265" s="11" t="s">
        <v>1515</v>
      </c>
      <c r="B265" s="16" t="s">
        <v>1514</v>
      </c>
      <c r="C265" s="15"/>
      <c r="D265" s="11" t="s">
        <v>1507</v>
      </c>
      <c r="E265" s="6" t="s">
        <v>1409</v>
      </c>
      <c r="F265" s="6"/>
      <c r="G265" s="12">
        <v>-9879381720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14" t="s">
        <v>1513</v>
      </c>
      <c r="U265" s="13" t="s">
        <v>1513</v>
      </c>
      <c r="V265" s="6"/>
      <c r="W265" s="7">
        <v>4.5</v>
      </c>
      <c r="X265" s="6"/>
      <c r="Y265" s="6" t="s">
        <v>926</v>
      </c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t="s">
        <v>2338</v>
      </c>
    </row>
    <row r="266" spans="1:36" ht="15" x14ac:dyDescent="0.25">
      <c r="A266" s="11" t="s">
        <v>1512</v>
      </c>
      <c r="B266" s="16" t="s">
        <v>1511</v>
      </c>
      <c r="C266" s="15"/>
      <c r="D266" s="11" t="s">
        <v>1507</v>
      </c>
      <c r="E266" s="6" t="s">
        <v>1409</v>
      </c>
      <c r="F266" s="6"/>
      <c r="G266" s="12">
        <v>-2792459</v>
      </c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14" t="s">
        <v>1510</v>
      </c>
      <c r="U266" s="13" t="s">
        <v>1510</v>
      </c>
      <c r="V266" s="6"/>
      <c r="W266" s="7">
        <v>4.3</v>
      </c>
      <c r="X266" s="6"/>
      <c r="Y266" s="6" t="s">
        <v>926</v>
      </c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t="s">
        <v>2338</v>
      </c>
    </row>
    <row r="267" spans="1:36" ht="15" x14ac:dyDescent="0.25">
      <c r="A267" s="11" t="s">
        <v>1509</v>
      </c>
      <c r="B267" s="16" t="s">
        <v>1508</v>
      </c>
      <c r="C267" s="15"/>
      <c r="D267" s="11" t="s">
        <v>1507</v>
      </c>
      <c r="E267" s="6" t="s">
        <v>1409</v>
      </c>
      <c r="F267" s="6"/>
      <c r="G267" s="12">
        <v>-8141338805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14" t="s">
        <v>1506</v>
      </c>
      <c r="U267" s="13" t="s">
        <v>1506</v>
      </c>
      <c r="V267" s="6"/>
      <c r="W267" s="7">
        <v>5</v>
      </c>
      <c r="X267" s="6"/>
      <c r="Y267" s="6" t="s">
        <v>926</v>
      </c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t="s">
        <v>2338</v>
      </c>
    </row>
    <row r="268" spans="1:36" ht="12.75" x14ac:dyDescent="0.2">
      <c r="A268" s="10" t="s">
        <v>1505</v>
      </c>
      <c r="B268" s="6"/>
      <c r="C268" s="15"/>
      <c r="D268" s="6" t="s">
        <v>1426</v>
      </c>
      <c r="E268" s="6" t="s">
        <v>1409</v>
      </c>
      <c r="F268" s="6"/>
      <c r="G268" s="6" t="s">
        <v>1504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7">
        <v>4.2</v>
      </c>
      <c r="X268" s="6"/>
      <c r="Y268" s="6" t="s">
        <v>926</v>
      </c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t="s">
        <v>2338</v>
      </c>
    </row>
    <row r="269" spans="1:36" ht="12.75" x14ac:dyDescent="0.2">
      <c r="A269" s="10" t="s">
        <v>1503</v>
      </c>
      <c r="B269" s="6"/>
      <c r="C269" s="15"/>
      <c r="D269" s="6" t="s">
        <v>1426</v>
      </c>
      <c r="E269" s="6" t="s">
        <v>1409</v>
      </c>
      <c r="F269" s="6"/>
      <c r="G269" s="6" t="s">
        <v>1502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7">
        <v>4</v>
      </c>
      <c r="X269" s="6"/>
      <c r="Y269" s="6" t="s">
        <v>926</v>
      </c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t="s">
        <v>2338</v>
      </c>
    </row>
    <row r="270" spans="1:36" ht="12.75" x14ac:dyDescent="0.2">
      <c r="A270" s="10" t="s">
        <v>292</v>
      </c>
      <c r="B270" s="6"/>
      <c r="C270" s="15"/>
      <c r="D270" s="6" t="s">
        <v>1426</v>
      </c>
      <c r="E270" s="6" t="s">
        <v>1409</v>
      </c>
      <c r="F270" s="6"/>
      <c r="G270" s="6" t="s">
        <v>1501</v>
      </c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9" t="s">
        <v>1500</v>
      </c>
      <c r="W270" s="7">
        <v>4.3</v>
      </c>
      <c r="X270" s="6"/>
      <c r="Y270" s="6" t="s">
        <v>926</v>
      </c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t="s">
        <v>2338</v>
      </c>
    </row>
    <row r="271" spans="1:36" ht="12.75" x14ac:dyDescent="0.2">
      <c r="A271" s="10" t="s">
        <v>1499</v>
      </c>
      <c r="B271" s="6"/>
      <c r="C271" s="15"/>
      <c r="D271" s="6" t="s">
        <v>1426</v>
      </c>
      <c r="E271" s="6" t="s">
        <v>1409</v>
      </c>
      <c r="F271" s="6"/>
      <c r="G271" s="6" t="s">
        <v>1498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9" t="s">
        <v>1497</v>
      </c>
      <c r="W271" s="7">
        <v>4.4000000000000004</v>
      </c>
      <c r="X271" s="6"/>
      <c r="Y271" s="6" t="s">
        <v>926</v>
      </c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t="s">
        <v>2338</v>
      </c>
    </row>
    <row r="272" spans="1:36" ht="12.75" x14ac:dyDescent="0.2">
      <c r="A272" s="10" t="s">
        <v>1496</v>
      </c>
      <c r="B272" s="6"/>
      <c r="C272" s="15"/>
      <c r="D272" s="6" t="s">
        <v>1426</v>
      </c>
      <c r="E272" s="6" t="s">
        <v>1409</v>
      </c>
      <c r="F272" s="6"/>
      <c r="G272" s="6" t="s">
        <v>1495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7">
        <v>4.8</v>
      </c>
      <c r="X272" s="6"/>
      <c r="Y272" s="6" t="s">
        <v>926</v>
      </c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t="s">
        <v>2338</v>
      </c>
    </row>
    <row r="273" spans="1:36" ht="12.75" x14ac:dyDescent="0.2">
      <c r="A273" s="10" t="s">
        <v>1494</v>
      </c>
      <c r="B273" s="6"/>
      <c r="C273" s="15"/>
      <c r="D273" s="6" t="s">
        <v>1426</v>
      </c>
      <c r="E273" s="6" t="s">
        <v>1409</v>
      </c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7">
        <v>2.5</v>
      </c>
      <c r="X273" s="6"/>
      <c r="Y273" s="6" t="s">
        <v>926</v>
      </c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t="s">
        <v>2338</v>
      </c>
    </row>
    <row r="274" spans="1:36" ht="12.75" x14ac:dyDescent="0.2">
      <c r="A274" s="10" t="s">
        <v>1493</v>
      </c>
      <c r="B274" s="6"/>
      <c r="C274" s="15"/>
      <c r="D274" s="6" t="s">
        <v>1426</v>
      </c>
      <c r="E274" s="6" t="s">
        <v>1409</v>
      </c>
      <c r="F274" s="6"/>
      <c r="G274" s="6" t="s">
        <v>1492</v>
      </c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7">
        <v>4</v>
      </c>
      <c r="X274" s="6"/>
      <c r="Y274" s="6" t="s">
        <v>926</v>
      </c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t="s">
        <v>2338</v>
      </c>
    </row>
    <row r="275" spans="1:36" ht="12.75" x14ac:dyDescent="0.2">
      <c r="A275" s="10" t="s">
        <v>1491</v>
      </c>
      <c r="B275" s="6"/>
      <c r="C275" s="15"/>
      <c r="D275" s="6" t="s">
        <v>1426</v>
      </c>
      <c r="E275" s="6" t="s">
        <v>1409</v>
      </c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7">
        <v>4.0999999999999996</v>
      </c>
      <c r="X275" s="6"/>
      <c r="Y275" s="6" t="s">
        <v>926</v>
      </c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t="s">
        <v>2338</v>
      </c>
    </row>
    <row r="276" spans="1:36" ht="12.75" x14ac:dyDescent="0.2">
      <c r="A276" s="10" t="s">
        <v>1490</v>
      </c>
      <c r="B276" s="6"/>
      <c r="C276" s="15"/>
      <c r="D276" s="6" t="s">
        <v>1426</v>
      </c>
      <c r="E276" s="6" t="s">
        <v>1409</v>
      </c>
      <c r="F276" s="6"/>
      <c r="G276" s="6" t="s">
        <v>1489</v>
      </c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7">
        <v>4.5999999999999996</v>
      </c>
      <c r="X276" s="6"/>
      <c r="Y276" s="6" t="s">
        <v>926</v>
      </c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t="s">
        <v>2338</v>
      </c>
    </row>
    <row r="277" spans="1:36" ht="12.75" x14ac:dyDescent="0.2">
      <c r="A277" s="10" t="s">
        <v>1488</v>
      </c>
      <c r="B277" s="6"/>
      <c r="C277" s="15"/>
      <c r="D277" s="6" t="s">
        <v>1426</v>
      </c>
      <c r="E277" s="6" t="s">
        <v>1409</v>
      </c>
      <c r="F277" s="6"/>
      <c r="G277" s="6" t="s">
        <v>1487</v>
      </c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9" t="s">
        <v>1486</v>
      </c>
      <c r="W277" s="7">
        <v>4.2</v>
      </c>
      <c r="X277" s="6"/>
      <c r="Y277" s="6" t="s">
        <v>926</v>
      </c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t="s">
        <v>2338</v>
      </c>
    </row>
    <row r="278" spans="1:36" ht="12.75" x14ac:dyDescent="0.2">
      <c r="A278" s="6" t="s">
        <v>1485</v>
      </c>
      <c r="B278" s="6"/>
      <c r="C278" s="15"/>
      <c r="D278" s="6" t="s">
        <v>1426</v>
      </c>
      <c r="E278" s="6" t="s">
        <v>1409</v>
      </c>
      <c r="F278" s="6"/>
      <c r="G278" s="6" t="s">
        <v>1484</v>
      </c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7">
        <v>5</v>
      </c>
      <c r="X278" s="6"/>
      <c r="Y278" s="6" t="s">
        <v>926</v>
      </c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t="s">
        <v>2338</v>
      </c>
    </row>
    <row r="279" spans="1:36" ht="12.75" x14ac:dyDescent="0.2">
      <c r="A279" s="10" t="s">
        <v>1483</v>
      </c>
      <c r="B279" s="6"/>
      <c r="C279" s="15"/>
      <c r="D279" s="6" t="s">
        <v>1426</v>
      </c>
      <c r="E279" s="6" t="s">
        <v>1409</v>
      </c>
      <c r="F279" s="6"/>
      <c r="G279" s="6" t="s">
        <v>1482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9" t="s">
        <v>1481</v>
      </c>
      <c r="W279" s="7">
        <v>5</v>
      </c>
      <c r="X279" s="6"/>
      <c r="Y279" s="6" t="s">
        <v>926</v>
      </c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t="s">
        <v>2338</v>
      </c>
    </row>
    <row r="280" spans="1:36" ht="12.75" x14ac:dyDescent="0.2">
      <c r="A280" s="10" t="s">
        <v>1480</v>
      </c>
      <c r="B280" s="6"/>
      <c r="C280" s="15"/>
      <c r="D280" s="6" t="s">
        <v>1426</v>
      </c>
      <c r="E280" s="6" t="s">
        <v>1409</v>
      </c>
      <c r="F280" s="6"/>
      <c r="G280" s="6" t="s">
        <v>1479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9" t="s">
        <v>1478</v>
      </c>
      <c r="W280" s="7">
        <v>4.4000000000000004</v>
      </c>
      <c r="X280" s="6"/>
      <c r="Y280" s="6" t="s">
        <v>926</v>
      </c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t="s">
        <v>2338</v>
      </c>
    </row>
    <row r="281" spans="1:36" ht="12.75" x14ac:dyDescent="0.2">
      <c r="A281" s="6" t="s">
        <v>1477</v>
      </c>
      <c r="B281" s="6"/>
      <c r="C281" s="15"/>
      <c r="D281" s="6" t="s">
        <v>1426</v>
      </c>
      <c r="E281" s="6" t="s">
        <v>1409</v>
      </c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7">
        <v>3</v>
      </c>
      <c r="X281" s="6"/>
      <c r="Y281" s="6" t="s">
        <v>926</v>
      </c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t="s">
        <v>2338</v>
      </c>
    </row>
    <row r="282" spans="1:36" ht="12.75" x14ac:dyDescent="0.2">
      <c r="A282" s="10" t="s">
        <v>1476</v>
      </c>
      <c r="B282" s="6"/>
      <c r="C282" s="15"/>
      <c r="D282" s="6" t="s">
        <v>1426</v>
      </c>
      <c r="E282" s="6" t="s">
        <v>1409</v>
      </c>
      <c r="F282" s="6"/>
      <c r="G282" s="6" t="s">
        <v>1475</v>
      </c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9" t="s">
        <v>1474</v>
      </c>
      <c r="W282" s="7">
        <v>4.5999999999999996</v>
      </c>
      <c r="X282" s="6"/>
      <c r="Y282" s="6" t="s">
        <v>926</v>
      </c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t="s">
        <v>2338</v>
      </c>
    </row>
    <row r="283" spans="1:36" ht="12.75" x14ac:dyDescent="0.2">
      <c r="A283" s="10" t="s">
        <v>1473</v>
      </c>
      <c r="B283" s="6"/>
      <c r="C283" s="15"/>
      <c r="D283" s="6" t="s">
        <v>1426</v>
      </c>
      <c r="E283" s="6" t="s">
        <v>1409</v>
      </c>
      <c r="F283" s="6"/>
      <c r="G283" s="6" t="s">
        <v>1472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9" t="s">
        <v>1471</v>
      </c>
      <c r="W283" s="7">
        <v>4.7</v>
      </c>
      <c r="X283" s="6"/>
      <c r="Y283" s="6" t="s">
        <v>926</v>
      </c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t="s">
        <v>2338</v>
      </c>
    </row>
    <row r="284" spans="1:36" ht="12.75" x14ac:dyDescent="0.2">
      <c r="A284" s="10" t="s">
        <v>1470</v>
      </c>
      <c r="B284" s="6"/>
      <c r="C284" s="15"/>
      <c r="D284" s="6" t="s">
        <v>1426</v>
      </c>
      <c r="E284" s="6" t="s">
        <v>1409</v>
      </c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7">
        <v>4.7</v>
      </c>
      <c r="X284" s="6"/>
      <c r="Y284" s="6" t="s">
        <v>926</v>
      </c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t="s">
        <v>2338</v>
      </c>
    </row>
    <row r="285" spans="1:36" ht="12.75" x14ac:dyDescent="0.2">
      <c r="A285" s="10" t="s">
        <v>1469</v>
      </c>
      <c r="B285" s="6"/>
      <c r="C285" s="15"/>
      <c r="D285" s="6" t="s">
        <v>1426</v>
      </c>
      <c r="E285" s="6" t="s">
        <v>1409</v>
      </c>
      <c r="F285" s="6"/>
      <c r="G285" s="6" t="s">
        <v>1468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7">
        <v>5</v>
      </c>
      <c r="X285" s="6"/>
      <c r="Y285" s="6" t="s">
        <v>926</v>
      </c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t="s">
        <v>2338</v>
      </c>
    </row>
    <row r="286" spans="1:36" ht="12.75" x14ac:dyDescent="0.2">
      <c r="A286" s="6" t="s">
        <v>1467</v>
      </c>
      <c r="B286" s="6"/>
      <c r="C286" s="15"/>
      <c r="D286" s="6" t="s">
        <v>1426</v>
      </c>
      <c r="E286" s="6" t="s">
        <v>1409</v>
      </c>
      <c r="F286" s="6"/>
      <c r="G286" s="6" t="s">
        <v>1466</v>
      </c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9" t="s">
        <v>1465</v>
      </c>
      <c r="W286" s="7">
        <v>4.2</v>
      </c>
      <c r="X286" s="6"/>
      <c r="Y286" s="6" t="s">
        <v>926</v>
      </c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t="s">
        <v>2338</v>
      </c>
    </row>
    <row r="287" spans="1:36" ht="12.75" x14ac:dyDescent="0.2">
      <c r="A287" s="10" t="s">
        <v>1464</v>
      </c>
      <c r="B287" s="6"/>
      <c r="C287" s="15"/>
      <c r="D287" s="6" t="s">
        <v>1426</v>
      </c>
      <c r="E287" s="6" t="s">
        <v>1409</v>
      </c>
      <c r="F287" s="6"/>
      <c r="G287" s="6" t="s">
        <v>1463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7">
        <v>4.4000000000000004</v>
      </c>
      <c r="X287" s="6"/>
      <c r="Y287" s="6" t="s">
        <v>926</v>
      </c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t="s">
        <v>2338</v>
      </c>
    </row>
    <row r="288" spans="1:36" ht="12.75" x14ac:dyDescent="0.2">
      <c r="A288" s="6" t="s">
        <v>1462</v>
      </c>
      <c r="B288" s="6"/>
      <c r="C288" s="15"/>
      <c r="D288" s="6" t="s">
        <v>1426</v>
      </c>
      <c r="E288" s="6" t="s">
        <v>1409</v>
      </c>
      <c r="F288" s="6"/>
      <c r="G288" s="6" t="s">
        <v>1461</v>
      </c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9" t="s">
        <v>1460</v>
      </c>
      <c r="W288" s="7">
        <v>4.2</v>
      </c>
      <c r="X288" s="6"/>
      <c r="Y288" s="6" t="s">
        <v>926</v>
      </c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t="s">
        <v>2338</v>
      </c>
    </row>
    <row r="289" spans="1:36" ht="12.75" x14ac:dyDescent="0.2">
      <c r="A289" s="10" t="s">
        <v>1459</v>
      </c>
      <c r="B289" s="6"/>
      <c r="C289" s="15"/>
      <c r="D289" s="6" t="s">
        <v>1426</v>
      </c>
      <c r="E289" s="6" t="s">
        <v>1409</v>
      </c>
      <c r="F289" s="6"/>
      <c r="G289" s="6" t="s">
        <v>1458</v>
      </c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9" t="s">
        <v>1457</v>
      </c>
      <c r="W289" s="7">
        <v>4.4000000000000004</v>
      </c>
      <c r="X289" s="6"/>
      <c r="Y289" s="6" t="s">
        <v>926</v>
      </c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t="s">
        <v>2338</v>
      </c>
    </row>
    <row r="290" spans="1:36" ht="12.75" x14ac:dyDescent="0.2">
      <c r="A290" s="10" t="s">
        <v>1456</v>
      </c>
      <c r="B290" s="6"/>
      <c r="C290" s="15"/>
      <c r="D290" s="6" t="s">
        <v>1426</v>
      </c>
      <c r="E290" s="6" t="s">
        <v>1409</v>
      </c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7">
        <v>3</v>
      </c>
      <c r="X290" s="6"/>
      <c r="Y290" s="6" t="s">
        <v>926</v>
      </c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t="s">
        <v>2338</v>
      </c>
    </row>
    <row r="291" spans="1:36" ht="12.75" x14ac:dyDescent="0.2">
      <c r="A291" s="10" t="s">
        <v>1455</v>
      </c>
      <c r="B291" s="6"/>
      <c r="C291" s="15"/>
      <c r="D291" s="6" t="s">
        <v>1426</v>
      </c>
      <c r="E291" s="6" t="s">
        <v>1409</v>
      </c>
      <c r="F291" s="6"/>
      <c r="G291" s="6" t="s">
        <v>1454</v>
      </c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7">
        <v>3.8</v>
      </c>
      <c r="X291" s="6"/>
      <c r="Y291" s="6" t="s">
        <v>926</v>
      </c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t="s">
        <v>2338</v>
      </c>
    </row>
    <row r="292" spans="1:36" ht="12.75" x14ac:dyDescent="0.2">
      <c r="A292" s="10" t="s">
        <v>1453</v>
      </c>
      <c r="B292" s="6"/>
      <c r="C292" s="15"/>
      <c r="D292" s="6" t="s">
        <v>1426</v>
      </c>
      <c r="E292" s="6" t="s">
        <v>1409</v>
      </c>
      <c r="F292" s="6"/>
      <c r="G292" s="6" t="s">
        <v>1452</v>
      </c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9" t="s">
        <v>1439</v>
      </c>
      <c r="W292" s="7">
        <v>4</v>
      </c>
      <c r="X292" s="6"/>
      <c r="Y292" s="6" t="s">
        <v>926</v>
      </c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t="s">
        <v>2338</v>
      </c>
    </row>
    <row r="293" spans="1:36" ht="12.75" x14ac:dyDescent="0.2">
      <c r="A293" s="10" t="s">
        <v>1451</v>
      </c>
      <c r="B293" s="10"/>
      <c r="C293" s="15"/>
      <c r="D293" s="6" t="s">
        <v>1426</v>
      </c>
      <c r="E293" s="6" t="s">
        <v>1409</v>
      </c>
      <c r="F293" s="6"/>
      <c r="G293" s="6" t="s">
        <v>1450</v>
      </c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9" t="s">
        <v>1449</v>
      </c>
      <c r="W293" s="7">
        <v>4.2</v>
      </c>
      <c r="X293" s="6"/>
      <c r="Y293" s="6" t="s">
        <v>926</v>
      </c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t="s">
        <v>2338</v>
      </c>
    </row>
    <row r="294" spans="1:36" ht="12.75" x14ac:dyDescent="0.2">
      <c r="A294" s="6" t="s">
        <v>1448</v>
      </c>
      <c r="B294" s="6"/>
      <c r="C294" s="15"/>
      <c r="D294" s="6" t="s">
        <v>1426</v>
      </c>
      <c r="E294" s="6" t="s">
        <v>1409</v>
      </c>
      <c r="F294" s="6"/>
      <c r="G294" s="6" t="s">
        <v>1447</v>
      </c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7">
        <v>4.4000000000000004</v>
      </c>
      <c r="X294" s="6"/>
      <c r="Y294" s="6" t="s">
        <v>926</v>
      </c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t="s">
        <v>2338</v>
      </c>
    </row>
    <row r="295" spans="1:36" ht="12.75" x14ac:dyDescent="0.2">
      <c r="A295" s="10" t="s">
        <v>1446</v>
      </c>
      <c r="B295" s="10"/>
      <c r="C295" s="15"/>
      <c r="D295" s="6" t="s">
        <v>1426</v>
      </c>
      <c r="E295" s="6" t="s">
        <v>1409</v>
      </c>
      <c r="F295" s="6"/>
      <c r="G295" s="6" t="s">
        <v>1445</v>
      </c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7">
        <v>3.9</v>
      </c>
      <c r="X295" s="6"/>
      <c r="Y295" s="6" t="s">
        <v>926</v>
      </c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t="s">
        <v>2338</v>
      </c>
    </row>
    <row r="296" spans="1:36" ht="12.75" x14ac:dyDescent="0.2">
      <c r="A296" s="10" t="s">
        <v>1444</v>
      </c>
      <c r="B296" s="6"/>
      <c r="C296" s="15"/>
      <c r="D296" s="6" t="s">
        <v>1426</v>
      </c>
      <c r="E296" s="6" t="s">
        <v>1409</v>
      </c>
      <c r="F296" s="6"/>
      <c r="G296" s="6" t="s">
        <v>1443</v>
      </c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9" t="s">
        <v>1442</v>
      </c>
      <c r="W296" s="7">
        <v>4</v>
      </c>
      <c r="X296" s="6"/>
      <c r="Y296" s="6" t="s">
        <v>926</v>
      </c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t="s">
        <v>2338</v>
      </c>
    </row>
    <row r="297" spans="1:36" ht="12.75" x14ac:dyDescent="0.2">
      <c r="A297" s="10" t="s">
        <v>1441</v>
      </c>
      <c r="B297" s="10"/>
      <c r="C297" s="15"/>
      <c r="D297" s="6" t="s">
        <v>1426</v>
      </c>
      <c r="E297" s="6" t="s">
        <v>1409</v>
      </c>
      <c r="F297" s="6"/>
      <c r="G297" s="6" t="s">
        <v>1440</v>
      </c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9" t="s">
        <v>1439</v>
      </c>
      <c r="W297" s="7">
        <v>5</v>
      </c>
      <c r="X297" s="6"/>
      <c r="Y297" s="6" t="s">
        <v>926</v>
      </c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t="s">
        <v>2338</v>
      </c>
    </row>
    <row r="298" spans="1:36" ht="12.75" x14ac:dyDescent="0.2">
      <c r="A298" s="10" t="s">
        <v>1438</v>
      </c>
      <c r="B298" s="6"/>
      <c r="C298" s="15"/>
      <c r="D298" s="6" t="s">
        <v>1426</v>
      </c>
      <c r="E298" s="6" t="s">
        <v>1409</v>
      </c>
      <c r="F298" s="6"/>
      <c r="G298" s="6" t="s">
        <v>1437</v>
      </c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9" t="s">
        <v>1436</v>
      </c>
      <c r="W298" s="7">
        <v>4.5</v>
      </c>
      <c r="X298" s="6"/>
      <c r="Y298" s="6" t="s">
        <v>926</v>
      </c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t="s">
        <v>2338</v>
      </c>
    </row>
    <row r="299" spans="1:36" ht="12.75" x14ac:dyDescent="0.2">
      <c r="A299" s="10" t="s">
        <v>1435</v>
      </c>
      <c r="B299" s="6"/>
      <c r="C299" s="15"/>
      <c r="D299" s="6" t="s">
        <v>1426</v>
      </c>
      <c r="E299" s="6" t="s">
        <v>1409</v>
      </c>
      <c r="F299" s="6"/>
      <c r="G299" s="6" t="s">
        <v>1434</v>
      </c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9" t="s">
        <v>1433</v>
      </c>
      <c r="W299" s="7">
        <v>4.2</v>
      </c>
      <c r="X299" s="6"/>
      <c r="Y299" s="6" t="s">
        <v>926</v>
      </c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t="s">
        <v>2338</v>
      </c>
    </row>
    <row r="300" spans="1:36" ht="12.75" x14ac:dyDescent="0.2">
      <c r="A300" s="10" t="s">
        <v>1425</v>
      </c>
      <c r="B300" s="6"/>
      <c r="C300" s="15"/>
      <c r="D300" s="6" t="s">
        <v>1426</v>
      </c>
      <c r="E300" s="6" t="s">
        <v>1409</v>
      </c>
      <c r="F300" s="6"/>
      <c r="G300" s="6" t="s">
        <v>1432</v>
      </c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9" t="s">
        <v>1421</v>
      </c>
      <c r="W300" s="7">
        <v>4.2</v>
      </c>
      <c r="X300" s="6"/>
      <c r="Y300" s="6" t="s">
        <v>926</v>
      </c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t="s">
        <v>2338</v>
      </c>
    </row>
    <row r="301" spans="1:36" ht="12.75" x14ac:dyDescent="0.2">
      <c r="A301" s="10" t="s">
        <v>1431</v>
      </c>
      <c r="B301" s="10"/>
      <c r="C301" s="15"/>
      <c r="D301" s="6" t="s">
        <v>1426</v>
      </c>
      <c r="E301" s="6" t="s">
        <v>1409</v>
      </c>
      <c r="F301" s="6"/>
      <c r="G301" s="6" t="s">
        <v>1430</v>
      </c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7">
        <v>4.5</v>
      </c>
      <c r="X301" s="6"/>
      <c r="Y301" s="6" t="s">
        <v>926</v>
      </c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t="s">
        <v>2338</v>
      </c>
    </row>
    <row r="302" spans="1:36" ht="12.75" x14ac:dyDescent="0.2">
      <c r="A302" s="10" t="s">
        <v>1429</v>
      </c>
      <c r="B302" s="10"/>
      <c r="C302" s="15"/>
      <c r="D302" s="6" t="s">
        <v>1426</v>
      </c>
      <c r="E302" s="6" t="s">
        <v>1409</v>
      </c>
      <c r="F302" s="6"/>
      <c r="G302" s="6" t="s">
        <v>1428</v>
      </c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9" t="s">
        <v>1421</v>
      </c>
      <c r="W302" s="7">
        <v>4.0999999999999996</v>
      </c>
      <c r="X302" s="6"/>
      <c r="Y302" s="6" t="s">
        <v>926</v>
      </c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t="s">
        <v>2338</v>
      </c>
    </row>
    <row r="303" spans="1:36" ht="12.75" x14ac:dyDescent="0.2">
      <c r="A303" s="10" t="s">
        <v>1427</v>
      </c>
      <c r="B303" s="6"/>
      <c r="C303" s="15"/>
      <c r="D303" s="6" t="s">
        <v>1426</v>
      </c>
      <c r="E303" s="6" t="s">
        <v>1409</v>
      </c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9" t="s">
        <v>1421</v>
      </c>
      <c r="W303" s="7">
        <v>4.4000000000000004</v>
      </c>
      <c r="X303" s="6"/>
      <c r="Y303" s="6" t="s">
        <v>926</v>
      </c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t="s">
        <v>2338</v>
      </c>
    </row>
    <row r="304" spans="1:36" ht="12.75" x14ac:dyDescent="0.2">
      <c r="A304" s="10" t="s">
        <v>1425</v>
      </c>
      <c r="B304" s="6"/>
      <c r="C304" s="15"/>
      <c r="D304" s="6" t="s">
        <v>1410</v>
      </c>
      <c r="E304" s="6" t="s">
        <v>1409</v>
      </c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9" t="s">
        <v>1424</v>
      </c>
      <c r="W304" s="7">
        <v>4.2</v>
      </c>
      <c r="X304" s="6"/>
      <c r="Y304" s="6" t="s">
        <v>926</v>
      </c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t="s">
        <v>2338</v>
      </c>
    </row>
    <row r="305" spans="1:36" ht="12.75" x14ac:dyDescent="0.2">
      <c r="A305" s="10" t="s">
        <v>944</v>
      </c>
      <c r="B305" s="6"/>
      <c r="C305" s="15"/>
      <c r="D305" s="6" t="s">
        <v>1410</v>
      </c>
      <c r="E305" s="6" t="s">
        <v>1409</v>
      </c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9" t="s">
        <v>1421</v>
      </c>
      <c r="W305" s="7">
        <v>4.5</v>
      </c>
      <c r="X305" s="6"/>
      <c r="Y305" s="6" t="s">
        <v>926</v>
      </c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t="s">
        <v>2338</v>
      </c>
    </row>
    <row r="306" spans="1:36" ht="12.75" x14ac:dyDescent="0.2">
      <c r="A306" s="10" t="s">
        <v>1423</v>
      </c>
      <c r="B306" s="6"/>
      <c r="C306" s="15"/>
      <c r="D306" s="6" t="s">
        <v>1410</v>
      </c>
      <c r="E306" s="6" t="s">
        <v>1409</v>
      </c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9" t="s">
        <v>1422</v>
      </c>
      <c r="W306" s="7">
        <v>4.3</v>
      </c>
      <c r="X306" s="6"/>
      <c r="Y306" s="6" t="s">
        <v>926</v>
      </c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t="s">
        <v>2338</v>
      </c>
    </row>
    <row r="307" spans="1:36" ht="12.75" x14ac:dyDescent="0.2">
      <c r="A307" s="10" t="s">
        <v>1417</v>
      </c>
      <c r="B307" s="6"/>
      <c r="C307" s="15"/>
      <c r="D307" s="6" t="s">
        <v>1410</v>
      </c>
      <c r="E307" s="6" t="s">
        <v>1409</v>
      </c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9" t="s">
        <v>1421</v>
      </c>
      <c r="W307" s="7">
        <v>5</v>
      </c>
      <c r="X307" s="6"/>
      <c r="Y307" s="6" t="s">
        <v>926</v>
      </c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t="s">
        <v>2338</v>
      </c>
    </row>
    <row r="308" spans="1:36" ht="12.75" x14ac:dyDescent="0.2">
      <c r="A308" s="10" t="s">
        <v>1420</v>
      </c>
      <c r="B308" s="6"/>
      <c r="C308" s="15"/>
      <c r="D308" s="6" t="s">
        <v>1410</v>
      </c>
      <c r="E308" s="6" t="s">
        <v>1409</v>
      </c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7">
        <v>3.7</v>
      </c>
      <c r="X308" s="6"/>
      <c r="Y308" s="6" t="s">
        <v>926</v>
      </c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t="s">
        <v>2338</v>
      </c>
    </row>
    <row r="309" spans="1:36" ht="12.75" x14ac:dyDescent="0.2">
      <c r="A309" s="10" t="s">
        <v>986</v>
      </c>
      <c r="B309" s="6"/>
      <c r="C309" s="15"/>
      <c r="D309" s="6" t="s">
        <v>1410</v>
      </c>
      <c r="E309" s="6" t="s">
        <v>1409</v>
      </c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7">
        <v>4.5999999999999996</v>
      </c>
      <c r="X309" s="6"/>
      <c r="Y309" s="6" t="s">
        <v>926</v>
      </c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t="s">
        <v>2338</v>
      </c>
    </row>
    <row r="310" spans="1:36" ht="12.75" x14ac:dyDescent="0.2">
      <c r="A310" s="10" t="s">
        <v>1419</v>
      </c>
      <c r="B310" s="6"/>
      <c r="C310" s="15"/>
      <c r="D310" s="6" t="s">
        <v>1410</v>
      </c>
      <c r="E310" s="6" t="s">
        <v>1409</v>
      </c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7">
        <v>4.2</v>
      </c>
      <c r="X310" s="6"/>
      <c r="Y310" s="6" t="s">
        <v>926</v>
      </c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t="s">
        <v>2338</v>
      </c>
    </row>
    <row r="311" spans="1:36" ht="12.75" x14ac:dyDescent="0.2">
      <c r="A311" s="10" t="s">
        <v>1418</v>
      </c>
      <c r="B311" s="6"/>
      <c r="C311" s="15"/>
      <c r="D311" s="6" t="s">
        <v>1410</v>
      </c>
      <c r="E311" s="6" t="s">
        <v>1409</v>
      </c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7">
        <v>3.8</v>
      </c>
      <c r="X311" s="6"/>
      <c r="Y311" s="6" t="s">
        <v>926</v>
      </c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t="s">
        <v>2338</v>
      </c>
    </row>
    <row r="312" spans="1:36" ht="12.75" x14ac:dyDescent="0.2">
      <c r="A312" s="10" t="s">
        <v>1417</v>
      </c>
      <c r="B312" s="6"/>
      <c r="C312" s="15"/>
      <c r="D312" s="6" t="s">
        <v>1410</v>
      </c>
      <c r="E312" s="6" t="s">
        <v>1409</v>
      </c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7">
        <v>3.7</v>
      </c>
      <c r="X312" s="6"/>
      <c r="Y312" s="6" t="s">
        <v>926</v>
      </c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t="s">
        <v>2338</v>
      </c>
    </row>
    <row r="313" spans="1:36" ht="12.75" x14ac:dyDescent="0.2">
      <c r="A313" s="10" t="s">
        <v>1416</v>
      </c>
      <c r="B313" s="6"/>
      <c r="C313" s="15"/>
      <c r="D313" s="6" t="s">
        <v>1410</v>
      </c>
      <c r="E313" s="6" t="s">
        <v>1409</v>
      </c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7">
        <v>3.3</v>
      </c>
      <c r="X313" s="6"/>
      <c r="Y313" s="6" t="s">
        <v>926</v>
      </c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t="s">
        <v>2338</v>
      </c>
    </row>
    <row r="314" spans="1:36" ht="12.75" x14ac:dyDescent="0.2">
      <c r="A314" s="10" t="s">
        <v>1415</v>
      </c>
      <c r="B314" s="6"/>
      <c r="C314" s="15"/>
      <c r="D314" s="6" t="s">
        <v>1410</v>
      </c>
      <c r="E314" s="6" t="s">
        <v>1409</v>
      </c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7">
        <v>3.1</v>
      </c>
      <c r="X314" s="6"/>
      <c r="Y314" s="6" t="s">
        <v>926</v>
      </c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t="s">
        <v>2338</v>
      </c>
    </row>
    <row r="315" spans="1:36" ht="12.75" x14ac:dyDescent="0.2">
      <c r="A315" s="10" t="s">
        <v>1414</v>
      </c>
      <c r="B315" s="6"/>
      <c r="C315" s="15"/>
      <c r="D315" s="6" t="s">
        <v>1410</v>
      </c>
      <c r="E315" s="6" t="s">
        <v>1409</v>
      </c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7">
        <v>3.9</v>
      </c>
      <c r="X315" s="6"/>
      <c r="Y315" s="6" t="s">
        <v>926</v>
      </c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t="s">
        <v>2338</v>
      </c>
    </row>
    <row r="316" spans="1:36" ht="12.75" x14ac:dyDescent="0.2">
      <c r="A316" s="10" t="s">
        <v>1413</v>
      </c>
      <c r="B316" s="10"/>
      <c r="C316" s="15"/>
      <c r="D316" s="6" t="s">
        <v>1410</v>
      </c>
      <c r="E316" s="6" t="s">
        <v>1409</v>
      </c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7">
        <v>4.2</v>
      </c>
      <c r="X316" s="6"/>
      <c r="Y316" s="6" t="s">
        <v>926</v>
      </c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t="s">
        <v>2338</v>
      </c>
    </row>
    <row r="317" spans="1:36" ht="12.75" x14ac:dyDescent="0.2">
      <c r="A317" s="10" t="s">
        <v>1412</v>
      </c>
      <c r="B317" s="6"/>
      <c r="C317" s="15"/>
      <c r="D317" s="6" t="s">
        <v>1410</v>
      </c>
      <c r="E317" s="6" t="s">
        <v>1409</v>
      </c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7">
        <v>4.3</v>
      </c>
      <c r="X317" s="6"/>
      <c r="Y317" s="6" t="s">
        <v>926</v>
      </c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t="s">
        <v>2338</v>
      </c>
    </row>
    <row r="318" spans="1:36" ht="12.75" x14ac:dyDescent="0.2">
      <c r="A318" s="10" t="s">
        <v>1411</v>
      </c>
      <c r="B318" s="6"/>
      <c r="C318" s="15"/>
      <c r="D318" s="6" t="s">
        <v>1410</v>
      </c>
      <c r="E318" s="6" t="s">
        <v>1409</v>
      </c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t="s">
        <v>2338</v>
      </c>
    </row>
    <row r="319" spans="1:36" ht="15" x14ac:dyDescent="0.25">
      <c r="A319" s="11" t="s">
        <v>1408</v>
      </c>
      <c r="B319" s="16" t="s">
        <v>1407</v>
      </c>
      <c r="C319" s="15"/>
      <c r="D319" s="11" t="s">
        <v>1166</v>
      </c>
      <c r="E319" s="6" t="s">
        <v>1165</v>
      </c>
      <c r="F319" s="6"/>
      <c r="G319" s="12">
        <v>-9152242727</v>
      </c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14" t="s">
        <v>1406</v>
      </c>
      <c r="U319" s="13" t="s">
        <v>1406</v>
      </c>
      <c r="V319" s="6"/>
      <c r="W319" s="7">
        <v>4.2</v>
      </c>
      <c r="X319" s="22">
        <v>276</v>
      </c>
      <c r="Y319" s="29" t="s">
        <v>926</v>
      </c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t="s">
        <v>2338</v>
      </c>
    </row>
    <row r="320" spans="1:36" ht="15" x14ac:dyDescent="0.25">
      <c r="A320" s="11" t="s">
        <v>1405</v>
      </c>
      <c r="B320" s="16" t="s">
        <v>1404</v>
      </c>
      <c r="C320" s="15"/>
      <c r="D320" s="11" t="s">
        <v>1166</v>
      </c>
      <c r="E320" s="6" t="s">
        <v>1165</v>
      </c>
      <c r="F320" s="6"/>
      <c r="G320" s="12">
        <v>-9152688223</v>
      </c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14" t="s">
        <v>1403</v>
      </c>
      <c r="U320" s="13" t="s">
        <v>1403</v>
      </c>
      <c r="V320" s="6"/>
      <c r="W320" s="7">
        <v>4.5999999999999996</v>
      </c>
      <c r="X320" s="22">
        <v>53</v>
      </c>
      <c r="Y320" s="29" t="s">
        <v>926</v>
      </c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t="s">
        <v>2338</v>
      </c>
    </row>
    <row r="321" spans="1:36" ht="15" x14ac:dyDescent="0.25">
      <c r="A321" s="11" t="s">
        <v>1402</v>
      </c>
      <c r="B321" s="16" t="s">
        <v>1401</v>
      </c>
      <c r="C321" s="15"/>
      <c r="D321" s="11" t="s">
        <v>1166</v>
      </c>
      <c r="E321" s="6" t="s">
        <v>1165</v>
      </c>
      <c r="F321" s="6"/>
      <c r="G321" s="12">
        <v>-9152777017</v>
      </c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14" t="s">
        <v>1400</v>
      </c>
      <c r="U321" s="13" t="s">
        <v>1400</v>
      </c>
      <c r="V321" s="6"/>
      <c r="W321" s="7">
        <v>4.8</v>
      </c>
      <c r="X321" s="22">
        <v>8</v>
      </c>
      <c r="Y321" s="29" t="s">
        <v>926</v>
      </c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t="s">
        <v>2338</v>
      </c>
    </row>
    <row r="322" spans="1:36" ht="15" x14ac:dyDescent="0.25">
      <c r="A322" s="11" t="s">
        <v>1399</v>
      </c>
      <c r="B322" s="16" t="s">
        <v>1398</v>
      </c>
      <c r="C322" s="15"/>
      <c r="D322" s="11" t="s">
        <v>1166</v>
      </c>
      <c r="E322" s="6" t="s">
        <v>1165</v>
      </c>
      <c r="F322" s="6"/>
      <c r="G322" s="12">
        <v>-9152376787</v>
      </c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14" t="s">
        <v>1397</v>
      </c>
      <c r="U322" s="13" t="s">
        <v>1397</v>
      </c>
      <c r="V322" s="6"/>
      <c r="W322" s="7">
        <v>3.9</v>
      </c>
      <c r="X322" s="22">
        <v>141</v>
      </c>
      <c r="Y322" s="29" t="s">
        <v>926</v>
      </c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t="s">
        <v>2338</v>
      </c>
    </row>
    <row r="323" spans="1:36" ht="15" x14ac:dyDescent="0.25">
      <c r="A323" s="11" t="s">
        <v>1396</v>
      </c>
      <c r="B323" s="16" t="s">
        <v>1395</v>
      </c>
      <c r="C323" s="15"/>
      <c r="D323" s="11" t="s">
        <v>1207</v>
      </c>
      <c r="E323" s="6" t="s">
        <v>1165</v>
      </c>
      <c r="F323" s="6"/>
      <c r="G323" s="12">
        <v>-9152227657</v>
      </c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14" t="s">
        <v>1394</v>
      </c>
      <c r="U323" s="13" t="s">
        <v>1394</v>
      </c>
      <c r="V323" s="6"/>
      <c r="W323" s="7">
        <v>4.7</v>
      </c>
      <c r="X323" s="22">
        <v>22</v>
      </c>
      <c r="Y323" s="29" t="s">
        <v>926</v>
      </c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t="s">
        <v>2338</v>
      </c>
    </row>
    <row r="324" spans="1:36" ht="15" x14ac:dyDescent="0.25">
      <c r="A324" s="11" t="s">
        <v>1393</v>
      </c>
      <c r="B324" s="16" t="s">
        <v>1392</v>
      </c>
      <c r="C324" s="15"/>
      <c r="D324" s="11" t="s">
        <v>1166</v>
      </c>
      <c r="E324" s="6" t="s">
        <v>1165</v>
      </c>
      <c r="F324" s="6"/>
      <c r="G324" s="12">
        <v>-9152705813</v>
      </c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14" t="s">
        <v>1391</v>
      </c>
      <c r="U324" s="13" t="s">
        <v>1391</v>
      </c>
      <c r="V324" s="6"/>
      <c r="W324" s="7">
        <v>4.8</v>
      </c>
      <c r="X324" s="22">
        <v>23</v>
      </c>
      <c r="Y324" s="29" t="s">
        <v>926</v>
      </c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t="s">
        <v>2338</v>
      </c>
    </row>
    <row r="325" spans="1:36" ht="15" x14ac:dyDescent="0.25">
      <c r="A325" s="11" t="s">
        <v>1390</v>
      </c>
      <c r="B325" s="16" t="s">
        <v>1389</v>
      </c>
      <c r="C325" s="15"/>
      <c r="D325" s="11" t="s">
        <v>1166</v>
      </c>
      <c r="E325" s="6" t="s">
        <v>1165</v>
      </c>
      <c r="F325" s="6"/>
      <c r="G325" s="12">
        <v>-9152749544</v>
      </c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14" t="s">
        <v>1388</v>
      </c>
      <c r="U325" s="13" t="s">
        <v>1388</v>
      </c>
      <c r="V325" s="6"/>
      <c r="W325" s="7">
        <v>4.7</v>
      </c>
      <c r="X325" s="22">
        <v>22</v>
      </c>
      <c r="Y325" s="29" t="s">
        <v>926</v>
      </c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t="s">
        <v>2338</v>
      </c>
    </row>
    <row r="326" spans="1:36" ht="15" x14ac:dyDescent="0.25">
      <c r="A326" s="11" t="s">
        <v>1387</v>
      </c>
      <c r="B326" s="16" t="s">
        <v>1386</v>
      </c>
      <c r="C326" s="15"/>
      <c r="D326" s="11" t="s">
        <v>1166</v>
      </c>
      <c r="E326" s="6" t="s">
        <v>1165</v>
      </c>
      <c r="F326" s="6"/>
      <c r="G326" s="12">
        <v>-9152288112</v>
      </c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14" t="s">
        <v>1385</v>
      </c>
      <c r="U326" s="13" t="s">
        <v>1385</v>
      </c>
      <c r="V326" s="6"/>
      <c r="W326" s="7">
        <v>4.3</v>
      </c>
      <c r="X326" s="22">
        <v>15</v>
      </c>
      <c r="Y326" s="29" t="s">
        <v>926</v>
      </c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t="s">
        <v>2338</v>
      </c>
    </row>
    <row r="327" spans="1:36" ht="15" x14ac:dyDescent="0.25">
      <c r="A327" s="11" t="s">
        <v>1384</v>
      </c>
      <c r="B327" s="16" t="s">
        <v>1383</v>
      </c>
      <c r="C327" s="15"/>
      <c r="D327" s="11" t="s">
        <v>1166</v>
      </c>
      <c r="E327" s="6" t="s">
        <v>1165</v>
      </c>
      <c r="F327" s="6"/>
      <c r="G327" s="12">
        <v>-9152548212</v>
      </c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14" t="s">
        <v>1382</v>
      </c>
      <c r="U327" s="13" t="s">
        <v>1382</v>
      </c>
      <c r="V327" s="6"/>
      <c r="W327" s="7">
        <v>4.0999999999999996</v>
      </c>
      <c r="X327" s="22">
        <v>1478</v>
      </c>
      <c r="Y327" s="29" t="s">
        <v>926</v>
      </c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t="s">
        <v>2338</v>
      </c>
    </row>
    <row r="328" spans="1:36" ht="15" x14ac:dyDescent="0.25">
      <c r="A328" s="11" t="s">
        <v>1381</v>
      </c>
      <c r="B328" s="16" t="s">
        <v>1380</v>
      </c>
      <c r="C328" s="15"/>
      <c r="D328" s="11" t="s">
        <v>1166</v>
      </c>
      <c r="E328" s="6" t="s">
        <v>1165</v>
      </c>
      <c r="F328" s="6"/>
      <c r="G328" s="12">
        <v>-9152871996</v>
      </c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14" t="s">
        <v>1379</v>
      </c>
      <c r="U328" s="13" t="s">
        <v>1379</v>
      </c>
      <c r="V328" s="6"/>
      <c r="W328" s="7">
        <v>4.3</v>
      </c>
      <c r="X328" s="22">
        <v>26</v>
      </c>
      <c r="Y328" s="29" t="s">
        <v>926</v>
      </c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t="s">
        <v>2338</v>
      </c>
    </row>
    <row r="329" spans="1:36" ht="15" x14ac:dyDescent="0.25">
      <c r="A329" s="11" t="s">
        <v>1378</v>
      </c>
      <c r="B329" s="16" t="s">
        <v>1377</v>
      </c>
      <c r="C329" s="15"/>
      <c r="D329" s="11" t="s">
        <v>1166</v>
      </c>
      <c r="E329" s="6" t="s">
        <v>1165</v>
      </c>
      <c r="F329" s="6"/>
      <c r="G329" s="12">
        <v>-9152370821</v>
      </c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14" t="s">
        <v>1376</v>
      </c>
      <c r="U329" s="13" t="s">
        <v>1376</v>
      </c>
      <c r="V329" s="6"/>
      <c r="W329" s="7">
        <v>4</v>
      </c>
      <c r="X329" s="22">
        <v>94</v>
      </c>
      <c r="Y329" s="29" t="s">
        <v>926</v>
      </c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t="s">
        <v>2338</v>
      </c>
    </row>
    <row r="330" spans="1:36" ht="15" x14ac:dyDescent="0.25">
      <c r="A330" s="11" t="s">
        <v>1375</v>
      </c>
      <c r="B330" s="16" t="s">
        <v>1374</v>
      </c>
      <c r="C330" s="15"/>
      <c r="D330" s="11" t="s">
        <v>1166</v>
      </c>
      <c r="E330" s="6" t="s">
        <v>1165</v>
      </c>
      <c r="F330" s="6"/>
      <c r="G330" s="12">
        <v>-9152781043</v>
      </c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14" t="s">
        <v>1373</v>
      </c>
      <c r="U330" s="13" t="s">
        <v>1373</v>
      </c>
      <c r="V330" s="6"/>
      <c r="W330" s="7">
        <v>4.4000000000000004</v>
      </c>
      <c r="X330" s="22">
        <v>4</v>
      </c>
      <c r="Y330" s="29" t="s">
        <v>926</v>
      </c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t="s">
        <v>2338</v>
      </c>
    </row>
    <row r="331" spans="1:36" ht="15" x14ac:dyDescent="0.25">
      <c r="A331" s="11" t="s">
        <v>1372</v>
      </c>
      <c r="B331" s="16" t="s">
        <v>1371</v>
      </c>
      <c r="C331" s="15"/>
      <c r="D331" s="11" t="s">
        <v>1170</v>
      </c>
      <c r="E331" s="6" t="s">
        <v>1165</v>
      </c>
      <c r="F331" s="6"/>
      <c r="G331" s="12">
        <v>-9152366005</v>
      </c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14" t="s">
        <v>1370</v>
      </c>
      <c r="U331" s="13" t="s">
        <v>1370</v>
      </c>
      <c r="V331" s="6"/>
      <c r="W331" s="7">
        <v>3.8</v>
      </c>
      <c r="X331" s="22">
        <v>81</v>
      </c>
      <c r="Y331" s="29" t="s">
        <v>926</v>
      </c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t="s">
        <v>2338</v>
      </c>
    </row>
    <row r="332" spans="1:36" ht="15" x14ac:dyDescent="0.25">
      <c r="A332" s="11" t="s">
        <v>1369</v>
      </c>
      <c r="B332" s="16" t="s">
        <v>1368</v>
      </c>
      <c r="C332" s="15"/>
      <c r="D332" s="11" t="s">
        <v>1166</v>
      </c>
      <c r="E332" s="6" t="s">
        <v>1165</v>
      </c>
      <c r="F332" s="6"/>
      <c r="G332" s="12">
        <v>-9152464017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14" t="s">
        <v>1367</v>
      </c>
      <c r="U332" s="13" t="s">
        <v>1367</v>
      </c>
      <c r="V332" s="6"/>
      <c r="W332" s="7">
        <v>4.2</v>
      </c>
      <c r="X332" s="22">
        <v>92</v>
      </c>
      <c r="Y332" s="29" t="s">
        <v>926</v>
      </c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t="s">
        <v>2338</v>
      </c>
    </row>
    <row r="333" spans="1:36" ht="15" x14ac:dyDescent="0.25">
      <c r="A333" s="11" t="s">
        <v>1366</v>
      </c>
      <c r="B333" s="16" t="s">
        <v>1365</v>
      </c>
      <c r="C333" s="15"/>
      <c r="D333" s="11" t="s">
        <v>1166</v>
      </c>
      <c r="E333" s="6" t="s">
        <v>1165</v>
      </c>
      <c r="F333" s="6"/>
      <c r="G333" s="12">
        <v>-7506734111</v>
      </c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14" t="s">
        <v>1364</v>
      </c>
      <c r="U333" s="13" t="s">
        <v>1364</v>
      </c>
      <c r="V333" s="6"/>
      <c r="W333" s="7">
        <v>4.7</v>
      </c>
      <c r="X333" s="22">
        <v>30</v>
      </c>
      <c r="Y333" s="29" t="s">
        <v>926</v>
      </c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t="s">
        <v>2338</v>
      </c>
    </row>
    <row r="334" spans="1:36" ht="15" x14ac:dyDescent="0.25">
      <c r="A334" s="11" t="s">
        <v>1363</v>
      </c>
      <c r="B334" s="16" t="s">
        <v>1362</v>
      </c>
      <c r="C334" s="15"/>
      <c r="D334" s="11" t="s">
        <v>1166</v>
      </c>
      <c r="E334" s="6" t="s">
        <v>1165</v>
      </c>
      <c r="F334" s="6"/>
      <c r="G334" s="12">
        <v>-9821211930</v>
      </c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14" t="s">
        <v>1361</v>
      </c>
      <c r="U334" s="13" t="s">
        <v>1361</v>
      </c>
      <c r="V334" s="6"/>
      <c r="W334" s="7">
        <v>4.8</v>
      </c>
      <c r="X334" s="22">
        <v>14</v>
      </c>
      <c r="Y334" s="29" t="s">
        <v>926</v>
      </c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t="s">
        <v>2338</v>
      </c>
    </row>
    <row r="335" spans="1:36" ht="15" x14ac:dyDescent="0.25">
      <c r="A335" s="11" t="s">
        <v>1360</v>
      </c>
      <c r="B335" s="16" t="s">
        <v>1359</v>
      </c>
      <c r="C335" s="15"/>
      <c r="D335" s="11" t="s">
        <v>1166</v>
      </c>
      <c r="E335" s="6" t="s">
        <v>1165</v>
      </c>
      <c r="F335" s="6"/>
      <c r="G335" s="12">
        <v>-9773069913</v>
      </c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14" t="s">
        <v>1358</v>
      </c>
      <c r="U335" s="13" t="s">
        <v>1358</v>
      </c>
      <c r="V335" s="6"/>
      <c r="W335" s="7">
        <v>4</v>
      </c>
      <c r="X335" s="22">
        <v>1403</v>
      </c>
      <c r="Y335" s="29" t="s">
        <v>926</v>
      </c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t="s">
        <v>2338</v>
      </c>
    </row>
    <row r="336" spans="1:36" ht="15" x14ac:dyDescent="0.25">
      <c r="A336" s="11" t="s">
        <v>1357</v>
      </c>
      <c r="B336" s="16" t="s">
        <v>1356</v>
      </c>
      <c r="C336" s="15"/>
      <c r="D336" s="11" t="s">
        <v>1166</v>
      </c>
      <c r="E336" s="6" t="s">
        <v>1165</v>
      </c>
      <c r="F336" s="6"/>
      <c r="G336" s="12">
        <v>-40386931</v>
      </c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14" t="s">
        <v>1355</v>
      </c>
      <c r="U336" s="13" t="s">
        <v>1355</v>
      </c>
      <c r="V336" s="6"/>
      <c r="W336" s="7">
        <v>4.0999999999999996</v>
      </c>
      <c r="X336" s="22">
        <v>13184</v>
      </c>
      <c r="Y336" s="29" t="s">
        <v>926</v>
      </c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t="s">
        <v>2338</v>
      </c>
    </row>
    <row r="337" spans="1:36" ht="15" x14ac:dyDescent="0.25">
      <c r="A337" s="11" t="s">
        <v>1354</v>
      </c>
      <c r="B337" s="16" t="s">
        <v>1353</v>
      </c>
      <c r="C337" s="15"/>
      <c r="D337" s="11" t="s">
        <v>1166</v>
      </c>
      <c r="E337" s="6" t="s">
        <v>1165</v>
      </c>
      <c r="F337" s="6"/>
      <c r="G337" s="12">
        <v>-25216961</v>
      </c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14" t="s">
        <v>1352</v>
      </c>
      <c r="U337" s="13" t="s">
        <v>1352</v>
      </c>
      <c r="V337" s="6"/>
      <c r="W337" s="7">
        <v>4.2</v>
      </c>
      <c r="X337" s="22">
        <v>4446</v>
      </c>
      <c r="Y337" s="29" t="s">
        <v>926</v>
      </c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t="s">
        <v>2338</v>
      </c>
    </row>
    <row r="338" spans="1:36" ht="15" x14ac:dyDescent="0.25">
      <c r="A338" s="11" t="s">
        <v>1351</v>
      </c>
      <c r="B338" s="16" t="s">
        <v>1350</v>
      </c>
      <c r="C338" s="15"/>
      <c r="D338" s="11" t="s">
        <v>1170</v>
      </c>
      <c r="E338" s="6" t="s">
        <v>1165</v>
      </c>
      <c r="F338" s="6"/>
      <c r="G338" s="12">
        <v>-2445304</v>
      </c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14" t="s">
        <v>1349</v>
      </c>
      <c r="U338" s="13" t="s">
        <v>1349</v>
      </c>
      <c r="V338" s="6"/>
      <c r="W338" s="7">
        <v>4</v>
      </c>
      <c r="X338" s="22">
        <v>4062</v>
      </c>
      <c r="Y338" s="29" t="s">
        <v>926</v>
      </c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t="s">
        <v>2338</v>
      </c>
    </row>
    <row r="339" spans="1:36" ht="15" x14ac:dyDescent="0.25">
      <c r="A339" s="11" t="s">
        <v>1348</v>
      </c>
      <c r="B339" s="16" t="s">
        <v>1347</v>
      </c>
      <c r="C339" s="15"/>
      <c r="D339" s="11" t="s">
        <v>1166</v>
      </c>
      <c r="E339" s="6" t="s">
        <v>1165</v>
      </c>
      <c r="F339" s="6"/>
      <c r="G339" s="12">
        <v>-28087429</v>
      </c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14" t="s">
        <v>1346</v>
      </c>
      <c r="U339" s="13" t="s">
        <v>1346</v>
      </c>
      <c r="V339" s="6"/>
      <c r="W339" s="7">
        <v>4.0999999999999996</v>
      </c>
      <c r="X339" s="22">
        <v>4202</v>
      </c>
      <c r="Y339" s="29" t="s">
        <v>926</v>
      </c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t="s">
        <v>2338</v>
      </c>
    </row>
    <row r="340" spans="1:36" ht="15" x14ac:dyDescent="0.25">
      <c r="A340" s="11" t="s">
        <v>1345</v>
      </c>
      <c r="B340" s="16" t="s">
        <v>1344</v>
      </c>
      <c r="C340" s="15"/>
      <c r="D340" s="11" t="s">
        <v>1166</v>
      </c>
      <c r="E340" s="6" t="s">
        <v>1165</v>
      </c>
      <c r="F340" s="6"/>
      <c r="G340" s="12">
        <v>-26367200</v>
      </c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14" t="s">
        <v>1343</v>
      </c>
      <c r="U340" s="13" t="s">
        <v>1343</v>
      </c>
      <c r="V340" s="6"/>
      <c r="W340" s="7">
        <v>4</v>
      </c>
      <c r="X340" s="22">
        <v>3776</v>
      </c>
      <c r="Y340" s="29" t="s">
        <v>926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t="s">
        <v>2338</v>
      </c>
    </row>
    <row r="341" spans="1:36" ht="15" x14ac:dyDescent="0.25">
      <c r="A341" s="11" t="s">
        <v>1342</v>
      </c>
      <c r="B341" s="16" t="s">
        <v>1341</v>
      </c>
      <c r="C341" s="15"/>
      <c r="D341" s="11" t="s">
        <v>1166</v>
      </c>
      <c r="E341" s="6" t="s">
        <v>1165</v>
      </c>
      <c r="F341" s="6"/>
      <c r="G341" s="12">
        <v>-26205947</v>
      </c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14" t="s">
        <v>1340</v>
      </c>
      <c r="U341" s="13" t="s">
        <v>1340</v>
      </c>
      <c r="V341" s="6"/>
      <c r="W341" s="7">
        <v>4.0999999999999996</v>
      </c>
      <c r="X341" s="22">
        <v>3667</v>
      </c>
      <c r="Y341" s="29" t="s">
        <v>926</v>
      </c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t="s">
        <v>2338</v>
      </c>
    </row>
    <row r="342" spans="1:36" ht="15" x14ac:dyDescent="0.25">
      <c r="A342" s="11" t="s">
        <v>1339</v>
      </c>
      <c r="B342" s="16" t="s">
        <v>1338</v>
      </c>
      <c r="C342" s="15"/>
      <c r="D342" s="11" t="s">
        <v>1166</v>
      </c>
      <c r="E342" s="6" t="s">
        <v>1165</v>
      </c>
      <c r="F342" s="6"/>
      <c r="G342" s="12">
        <v>-67853531</v>
      </c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14" t="s">
        <v>1337</v>
      </c>
      <c r="U342" s="13" t="s">
        <v>1337</v>
      </c>
      <c r="V342" s="6"/>
      <c r="W342" s="7">
        <v>4.3</v>
      </c>
      <c r="X342" s="22">
        <v>3087</v>
      </c>
      <c r="Y342" s="29" t="s">
        <v>926</v>
      </c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t="s">
        <v>2338</v>
      </c>
    </row>
    <row r="343" spans="1:36" ht="15" x14ac:dyDescent="0.25">
      <c r="A343" s="11" t="s">
        <v>1336</v>
      </c>
      <c r="B343" s="16" t="s">
        <v>1335</v>
      </c>
      <c r="C343" s="15"/>
      <c r="D343" s="11" t="s">
        <v>1166</v>
      </c>
      <c r="E343" s="6" t="s">
        <v>1165</v>
      </c>
      <c r="F343" s="6"/>
      <c r="G343" s="12">
        <v>-27709324</v>
      </c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14" t="s">
        <v>1334</v>
      </c>
      <c r="U343" s="13" t="s">
        <v>1334</v>
      </c>
      <c r="V343" s="6"/>
      <c r="W343" s="7">
        <v>3.8</v>
      </c>
      <c r="X343" s="22">
        <v>2239</v>
      </c>
      <c r="Y343" s="29" t="s">
        <v>926</v>
      </c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t="s">
        <v>2338</v>
      </c>
    </row>
    <row r="344" spans="1:36" ht="15" x14ac:dyDescent="0.25">
      <c r="A344" s="11" t="s">
        <v>1333</v>
      </c>
      <c r="B344" s="16" t="s">
        <v>1332</v>
      </c>
      <c r="C344" s="15"/>
      <c r="D344" s="11" t="s">
        <v>1166</v>
      </c>
      <c r="E344" s="6" t="s">
        <v>1165</v>
      </c>
      <c r="F344" s="6"/>
      <c r="G344" s="12">
        <v>-28797511</v>
      </c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14" t="s">
        <v>1331</v>
      </c>
      <c r="U344" s="13" t="s">
        <v>1331</v>
      </c>
      <c r="V344" s="6"/>
      <c r="W344" s="7">
        <v>4</v>
      </c>
      <c r="X344" s="22">
        <v>1993</v>
      </c>
      <c r="Y344" s="29" t="s">
        <v>926</v>
      </c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t="s">
        <v>2338</v>
      </c>
    </row>
    <row r="345" spans="1:36" ht="15" x14ac:dyDescent="0.25">
      <c r="A345" s="11" t="s">
        <v>1330</v>
      </c>
      <c r="B345" s="16" t="s">
        <v>1329</v>
      </c>
      <c r="C345" s="15"/>
      <c r="D345" s="11" t="s">
        <v>1207</v>
      </c>
      <c r="E345" s="6" t="s">
        <v>1165</v>
      </c>
      <c r="F345" s="6"/>
      <c r="G345" s="12">
        <v>-2513859</v>
      </c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14" t="s">
        <v>1328</v>
      </c>
      <c r="U345" s="13" t="s">
        <v>1328</v>
      </c>
      <c r="V345" s="6"/>
      <c r="W345" s="7">
        <v>4</v>
      </c>
      <c r="X345" s="22">
        <v>1924</v>
      </c>
      <c r="Y345" s="29" t="s">
        <v>926</v>
      </c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t="s">
        <v>2338</v>
      </c>
    </row>
    <row r="346" spans="1:36" ht="15" x14ac:dyDescent="0.25">
      <c r="A346" s="11" t="s">
        <v>1327</v>
      </c>
      <c r="B346" s="16" t="s">
        <v>1326</v>
      </c>
      <c r="C346" s="15"/>
      <c r="D346" s="11" t="s">
        <v>1166</v>
      </c>
      <c r="E346" s="6" t="s">
        <v>1165</v>
      </c>
      <c r="F346" s="6"/>
      <c r="G346" s="12">
        <v>-24453742</v>
      </c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14" t="s">
        <v>1325</v>
      </c>
      <c r="U346" s="13" t="s">
        <v>1325</v>
      </c>
      <c r="V346" s="6"/>
      <c r="W346" s="7">
        <v>4.3</v>
      </c>
      <c r="X346" s="22">
        <v>1431</v>
      </c>
      <c r="Y346" s="29" t="s">
        <v>926</v>
      </c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t="s">
        <v>2338</v>
      </c>
    </row>
    <row r="347" spans="1:36" ht="15" x14ac:dyDescent="0.25">
      <c r="A347" s="11" t="s">
        <v>1324</v>
      </c>
      <c r="B347" s="16" t="s">
        <v>1323</v>
      </c>
      <c r="C347" s="15"/>
      <c r="D347" s="11" t="s">
        <v>1166</v>
      </c>
      <c r="E347" s="6" t="s">
        <v>1165</v>
      </c>
      <c r="F347" s="6"/>
      <c r="G347" s="12">
        <v>-28964398</v>
      </c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14" t="s">
        <v>1322</v>
      </c>
      <c r="U347" s="13" t="s">
        <v>1322</v>
      </c>
      <c r="V347" s="6"/>
      <c r="W347" s="7">
        <v>4.2</v>
      </c>
      <c r="X347" s="22">
        <v>1373</v>
      </c>
      <c r="Y347" s="29" t="s">
        <v>926</v>
      </c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t="s">
        <v>2338</v>
      </c>
    </row>
    <row r="348" spans="1:36" ht="15" x14ac:dyDescent="0.25">
      <c r="A348" s="11" t="s">
        <v>1321</v>
      </c>
      <c r="B348" s="16" t="s">
        <v>1320</v>
      </c>
      <c r="C348" s="15"/>
      <c r="D348" s="11" t="s">
        <v>1166</v>
      </c>
      <c r="E348" s="6" t="s">
        <v>1165</v>
      </c>
      <c r="F348" s="6"/>
      <c r="G348" s="12">
        <v>-26408830</v>
      </c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14" t="s">
        <v>1319</v>
      </c>
      <c r="U348" s="13" t="s">
        <v>1319</v>
      </c>
      <c r="V348" s="6"/>
      <c r="W348" s="7">
        <v>4.0999999999999996</v>
      </c>
      <c r="X348" s="22">
        <v>4266</v>
      </c>
      <c r="Y348" s="29" t="s">
        <v>926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t="s">
        <v>2338</v>
      </c>
    </row>
    <row r="349" spans="1:36" ht="15" x14ac:dyDescent="0.25">
      <c r="A349" s="11" t="s">
        <v>1129</v>
      </c>
      <c r="B349" s="16" t="s">
        <v>1318</v>
      </c>
      <c r="C349" s="15"/>
      <c r="D349" s="11" t="s">
        <v>1166</v>
      </c>
      <c r="E349" s="6" t="s">
        <v>1165</v>
      </c>
      <c r="F349" s="6"/>
      <c r="G349" s="12">
        <v>-27572861</v>
      </c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14" t="s">
        <v>1317</v>
      </c>
      <c r="U349" s="13" t="s">
        <v>1317</v>
      </c>
      <c r="V349" s="6"/>
      <c r="W349" s="7">
        <v>4.2</v>
      </c>
      <c r="X349" s="22">
        <v>745</v>
      </c>
      <c r="Y349" s="29" t="s">
        <v>926</v>
      </c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t="s">
        <v>2338</v>
      </c>
    </row>
    <row r="350" spans="1:36" ht="15" x14ac:dyDescent="0.25">
      <c r="A350" s="11" t="s">
        <v>1316</v>
      </c>
      <c r="B350" s="16" t="s">
        <v>1315</v>
      </c>
      <c r="C350" s="15"/>
      <c r="D350" s="11" t="s">
        <v>1166</v>
      </c>
      <c r="E350" s="6" t="s">
        <v>1165</v>
      </c>
      <c r="F350" s="6"/>
      <c r="G350" s="12">
        <v>-21635045</v>
      </c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14" t="s">
        <v>1314</v>
      </c>
      <c r="U350" s="13" t="s">
        <v>1314</v>
      </c>
      <c r="V350" s="6"/>
      <c r="W350" s="7">
        <v>4</v>
      </c>
      <c r="X350" s="22">
        <v>464</v>
      </c>
      <c r="Y350" s="29" t="s">
        <v>926</v>
      </c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t="s">
        <v>2338</v>
      </c>
    </row>
    <row r="351" spans="1:36" ht="15" x14ac:dyDescent="0.25">
      <c r="A351" s="11" t="s">
        <v>1313</v>
      </c>
      <c r="B351" s="16" t="s">
        <v>1312</v>
      </c>
      <c r="C351" s="15"/>
      <c r="D351" s="11" t="s">
        <v>1166</v>
      </c>
      <c r="E351" s="6" t="s">
        <v>1165</v>
      </c>
      <c r="F351" s="6"/>
      <c r="G351" s="12">
        <v>-9167777587</v>
      </c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14" t="s">
        <v>1311</v>
      </c>
      <c r="U351" s="13" t="s">
        <v>1311</v>
      </c>
      <c r="V351" s="6"/>
      <c r="W351" s="7">
        <v>3.9</v>
      </c>
      <c r="X351" s="22">
        <v>463</v>
      </c>
      <c r="Y351" s="29" t="s">
        <v>926</v>
      </c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t="s">
        <v>2338</v>
      </c>
    </row>
    <row r="352" spans="1:36" ht="15" x14ac:dyDescent="0.25">
      <c r="A352" s="11" t="s">
        <v>1310</v>
      </c>
      <c r="B352" s="16" t="s">
        <v>1309</v>
      </c>
      <c r="C352" s="15"/>
      <c r="D352" s="11" t="s">
        <v>1166</v>
      </c>
      <c r="E352" s="6" t="s">
        <v>1165</v>
      </c>
      <c r="F352" s="6"/>
      <c r="G352" s="12">
        <v>-7045181109</v>
      </c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14" t="s">
        <v>1308</v>
      </c>
      <c r="U352" s="13" t="s">
        <v>1308</v>
      </c>
      <c r="V352" s="6"/>
      <c r="W352" s="7">
        <v>3.9</v>
      </c>
      <c r="X352" s="22">
        <v>392</v>
      </c>
      <c r="Y352" s="29" t="s">
        <v>926</v>
      </c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t="s">
        <v>2338</v>
      </c>
    </row>
    <row r="353" spans="1:36" ht="15" x14ac:dyDescent="0.25">
      <c r="A353" s="11" t="s">
        <v>1307</v>
      </c>
      <c r="B353" s="16" t="s">
        <v>1306</v>
      </c>
      <c r="C353" s="15"/>
      <c r="D353" s="11" t="s">
        <v>1170</v>
      </c>
      <c r="E353" s="6" t="s">
        <v>1165</v>
      </c>
      <c r="F353" s="6"/>
      <c r="G353" s="12">
        <v>-9987241829</v>
      </c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14" t="s">
        <v>1305</v>
      </c>
      <c r="U353" s="13" t="s">
        <v>1305</v>
      </c>
      <c r="V353" s="6"/>
      <c r="W353" s="7">
        <v>4.2</v>
      </c>
      <c r="X353" s="22">
        <v>310</v>
      </c>
      <c r="Y353" s="29" t="s">
        <v>926</v>
      </c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t="s">
        <v>2338</v>
      </c>
    </row>
    <row r="354" spans="1:36" ht="15" x14ac:dyDescent="0.25">
      <c r="A354" s="11" t="s">
        <v>1304</v>
      </c>
      <c r="B354" s="16" t="s">
        <v>1303</v>
      </c>
      <c r="C354" s="31"/>
      <c r="D354" s="11" t="s">
        <v>1166</v>
      </c>
      <c r="E354" s="6" t="s">
        <v>1165</v>
      </c>
      <c r="F354" s="6"/>
      <c r="G354" s="12">
        <v>-9769351428</v>
      </c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14" t="s">
        <v>1302</v>
      </c>
      <c r="U354" s="13" t="s">
        <v>1302</v>
      </c>
      <c r="V354" s="6"/>
      <c r="W354" s="7">
        <v>4</v>
      </c>
      <c r="X354" s="22">
        <v>157</v>
      </c>
      <c r="Y354" s="29" t="s">
        <v>926</v>
      </c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t="s">
        <v>2338</v>
      </c>
    </row>
    <row r="355" spans="1:36" ht="15" x14ac:dyDescent="0.25">
      <c r="A355" s="11" t="s">
        <v>1301</v>
      </c>
      <c r="B355" s="16" t="s">
        <v>1300</v>
      </c>
      <c r="C355" s="31"/>
      <c r="D355" s="11" t="s">
        <v>1166</v>
      </c>
      <c r="E355" s="6" t="s">
        <v>1165</v>
      </c>
      <c r="F355" s="6"/>
      <c r="G355" s="12">
        <v>-7506639915</v>
      </c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14" t="s">
        <v>1299</v>
      </c>
      <c r="U355" s="13" t="s">
        <v>1299</v>
      </c>
      <c r="V355" s="6"/>
      <c r="W355" s="7">
        <v>4.7</v>
      </c>
      <c r="X355" s="22">
        <v>154</v>
      </c>
      <c r="Y355" s="29" t="s">
        <v>1298</v>
      </c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t="s">
        <v>2338</v>
      </c>
    </row>
    <row r="356" spans="1:36" ht="15" x14ac:dyDescent="0.25">
      <c r="A356" s="11" t="s">
        <v>1297</v>
      </c>
      <c r="B356" s="16" t="s">
        <v>1296</v>
      </c>
      <c r="C356" s="31"/>
      <c r="D356" s="11" t="s">
        <v>1170</v>
      </c>
      <c r="E356" s="6" t="s">
        <v>1165</v>
      </c>
      <c r="F356" s="6"/>
      <c r="G356" s="12">
        <v>-9819972269</v>
      </c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14" t="s">
        <v>1295</v>
      </c>
      <c r="U356" s="13" t="s">
        <v>1295</v>
      </c>
      <c r="V356" s="6"/>
      <c r="W356" s="7">
        <v>4.8</v>
      </c>
      <c r="X356" s="22">
        <v>138</v>
      </c>
      <c r="Y356" s="29" t="s">
        <v>926</v>
      </c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t="s">
        <v>2338</v>
      </c>
    </row>
    <row r="357" spans="1:36" ht="15" x14ac:dyDescent="0.25">
      <c r="A357" s="11" t="s">
        <v>1294</v>
      </c>
      <c r="B357" s="16" t="s">
        <v>1293</v>
      </c>
      <c r="C357" s="31"/>
      <c r="D357" s="11" t="s">
        <v>1166</v>
      </c>
      <c r="E357" s="6" t="s">
        <v>1165</v>
      </c>
      <c r="F357" s="6"/>
      <c r="G357" s="12">
        <v>-8454985019</v>
      </c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14" t="s">
        <v>1292</v>
      </c>
      <c r="U357" s="13" t="s">
        <v>1292</v>
      </c>
      <c r="V357" s="6"/>
      <c r="W357" s="7">
        <v>4.4000000000000004</v>
      </c>
      <c r="X357" s="22">
        <v>128</v>
      </c>
      <c r="Y357" s="29" t="s">
        <v>926</v>
      </c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t="s">
        <v>2338</v>
      </c>
    </row>
    <row r="358" spans="1:36" ht="15" x14ac:dyDescent="0.25">
      <c r="A358" s="11" t="s">
        <v>1291</v>
      </c>
      <c r="B358" s="16" t="s">
        <v>1290</v>
      </c>
      <c r="C358" s="31"/>
      <c r="D358" s="11" t="s">
        <v>1166</v>
      </c>
      <c r="E358" s="6" t="s">
        <v>1165</v>
      </c>
      <c r="F358" s="6"/>
      <c r="G358" s="12">
        <v>-26609742</v>
      </c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14" t="s">
        <v>1289</v>
      </c>
      <c r="U358" s="13" t="s">
        <v>1289</v>
      </c>
      <c r="V358" s="6"/>
      <c r="W358" s="7">
        <v>3.6</v>
      </c>
      <c r="X358" s="22">
        <v>127</v>
      </c>
      <c r="Y358" s="29" t="s">
        <v>926</v>
      </c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t="s">
        <v>2338</v>
      </c>
    </row>
    <row r="359" spans="1:36" ht="15" x14ac:dyDescent="0.25">
      <c r="A359" s="11" t="s">
        <v>1288</v>
      </c>
      <c r="B359" s="16" t="s">
        <v>1287</v>
      </c>
      <c r="C359" s="31"/>
      <c r="D359" s="11" t="s">
        <v>1166</v>
      </c>
      <c r="E359" s="6" t="s">
        <v>1165</v>
      </c>
      <c r="F359" s="6"/>
      <c r="G359" s="12">
        <v>-9867020418</v>
      </c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14" t="s">
        <v>1286</v>
      </c>
      <c r="U359" s="13" t="s">
        <v>1286</v>
      </c>
      <c r="V359" s="6"/>
      <c r="W359" s="7">
        <v>3.9</v>
      </c>
      <c r="X359" s="22">
        <v>122</v>
      </c>
      <c r="Y359" s="29" t="s">
        <v>926</v>
      </c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t="s">
        <v>2338</v>
      </c>
    </row>
    <row r="360" spans="1:36" ht="15" x14ac:dyDescent="0.25">
      <c r="A360" s="11" t="s">
        <v>1285</v>
      </c>
      <c r="B360" s="16" t="s">
        <v>1284</v>
      </c>
      <c r="C360" s="31"/>
      <c r="D360" s="11" t="s">
        <v>1166</v>
      </c>
      <c r="E360" s="6" t="s">
        <v>1165</v>
      </c>
      <c r="F360" s="6"/>
      <c r="G360" s="12">
        <v>-8451981464</v>
      </c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14" t="s">
        <v>1283</v>
      </c>
      <c r="U360" s="13" t="s">
        <v>1283</v>
      </c>
      <c r="V360" s="6"/>
      <c r="W360" s="7">
        <v>4.4000000000000004</v>
      </c>
      <c r="X360" s="22">
        <v>118</v>
      </c>
      <c r="Y360" s="29" t="s">
        <v>926</v>
      </c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t="s">
        <v>2338</v>
      </c>
    </row>
    <row r="361" spans="1:36" ht="15" x14ac:dyDescent="0.25">
      <c r="A361" s="11" t="s">
        <v>1271</v>
      </c>
      <c r="B361" s="16" t="s">
        <v>1282</v>
      </c>
      <c r="C361" s="31"/>
      <c r="D361" s="11" t="s">
        <v>1166</v>
      </c>
      <c r="E361" s="6" t="s">
        <v>1165</v>
      </c>
      <c r="F361" s="6"/>
      <c r="G361" s="12">
        <v>-26207809</v>
      </c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14" t="s">
        <v>1281</v>
      </c>
      <c r="U361" s="13" t="s">
        <v>1281</v>
      </c>
      <c r="V361" s="6"/>
      <c r="W361" s="7">
        <v>4.0999999999999996</v>
      </c>
      <c r="X361" s="22">
        <v>119</v>
      </c>
      <c r="Y361" s="29" t="s">
        <v>926</v>
      </c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t="s">
        <v>2338</v>
      </c>
    </row>
    <row r="362" spans="1:36" ht="15" x14ac:dyDescent="0.25">
      <c r="A362" s="11" t="s">
        <v>1280</v>
      </c>
      <c r="B362" s="16" t="s">
        <v>1279</v>
      </c>
      <c r="C362" s="31"/>
      <c r="D362" s="11" t="s">
        <v>1170</v>
      </c>
      <c r="E362" s="6" t="s">
        <v>1165</v>
      </c>
      <c r="F362" s="6"/>
      <c r="G362" s="12">
        <v>-9870428950</v>
      </c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14" t="s">
        <v>1278</v>
      </c>
      <c r="U362" s="13" t="s">
        <v>1278</v>
      </c>
      <c r="V362" s="6"/>
      <c r="W362" s="7">
        <v>4.2</v>
      </c>
      <c r="X362" s="22">
        <v>101</v>
      </c>
      <c r="Y362" s="29" t="s">
        <v>926</v>
      </c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t="s">
        <v>2338</v>
      </c>
    </row>
    <row r="363" spans="1:36" ht="15" x14ac:dyDescent="0.25">
      <c r="A363" s="11" t="s">
        <v>1277</v>
      </c>
      <c r="B363" s="16" t="s">
        <v>1276</v>
      </c>
      <c r="C363" s="31"/>
      <c r="D363" s="11" t="s">
        <v>1166</v>
      </c>
      <c r="E363" s="6" t="s">
        <v>1165</v>
      </c>
      <c r="F363" s="6"/>
      <c r="G363" s="12">
        <v>-7400404375</v>
      </c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14" t="s">
        <v>1275</v>
      </c>
      <c r="U363" s="13" t="s">
        <v>1275</v>
      </c>
      <c r="V363" s="6"/>
      <c r="W363" s="7">
        <v>4.3</v>
      </c>
      <c r="X363" s="22">
        <v>83</v>
      </c>
      <c r="Y363" s="29" t="s">
        <v>926</v>
      </c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t="s">
        <v>2338</v>
      </c>
    </row>
    <row r="364" spans="1:36" ht="15" x14ac:dyDescent="0.25">
      <c r="A364" s="11" t="s">
        <v>1274</v>
      </c>
      <c r="B364" s="16" t="s">
        <v>1273</v>
      </c>
      <c r="C364" s="31"/>
      <c r="D364" s="11" t="s">
        <v>1166</v>
      </c>
      <c r="E364" s="6" t="s">
        <v>1165</v>
      </c>
      <c r="F364" s="6"/>
      <c r="G364" s="12">
        <v>-9820957059</v>
      </c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14" t="s">
        <v>1272</v>
      </c>
      <c r="U364" s="13" t="s">
        <v>1272</v>
      </c>
      <c r="V364" s="6"/>
      <c r="W364" s="7">
        <v>4.8</v>
      </c>
      <c r="X364" s="22">
        <v>83</v>
      </c>
      <c r="Y364" s="29" t="s">
        <v>926</v>
      </c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t="s">
        <v>2338</v>
      </c>
    </row>
    <row r="365" spans="1:36" ht="15" x14ac:dyDescent="0.25">
      <c r="A365" s="11" t="s">
        <v>1271</v>
      </c>
      <c r="B365" s="16" t="s">
        <v>1270</v>
      </c>
      <c r="C365" s="31"/>
      <c r="D365" s="11" t="s">
        <v>1166</v>
      </c>
      <c r="E365" s="6" t="s">
        <v>1165</v>
      </c>
      <c r="F365" s="6"/>
      <c r="G365" s="12">
        <v>-9833976770</v>
      </c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14" t="s">
        <v>1269</v>
      </c>
      <c r="U365" s="13" t="s">
        <v>1269</v>
      </c>
      <c r="V365" s="6"/>
      <c r="W365" s="7">
        <v>4.0999999999999996</v>
      </c>
      <c r="X365" s="22">
        <v>75</v>
      </c>
      <c r="Y365" s="29" t="s">
        <v>926</v>
      </c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t="s">
        <v>2338</v>
      </c>
    </row>
    <row r="366" spans="1:36" ht="15" x14ac:dyDescent="0.25">
      <c r="A366" s="11" t="s">
        <v>1268</v>
      </c>
      <c r="B366" s="16" t="s">
        <v>1267</v>
      </c>
      <c r="C366" s="31"/>
      <c r="D366" s="11" t="s">
        <v>1170</v>
      </c>
      <c r="E366" s="6" t="s">
        <v>1165</v>
      </c>
      <c r="F366" s="6"/>
      <c r="G366" s="12">
        <v>-9892461616</v>
      </c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14" t="s">
        <v>1266</v>
      </c>
      <c r="U366" s="13" t="s">
        <v>1266</v>
      </c>
      <c r="V366" s="6"/>
      <c r="W366" s="7">
        <v>5</v>
      </c>
      <c r="X366" s="22">
        <v>74</v>
      </c>
      <c r="Y366" s="29" t="s">
        <v>926</v>
      </c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t="s">
        <v>2338</v>
      </c>
    </row>
    <row r="367" spans="1:36" ht="15" x14ac:dyDescent="0.25">
      <c r="A367" s="11" t="s">
        <v>1265</v>
      </c>
      <c r="B367" s="16" t="s">
        <v>1264</v>
      </c>
      <c r="C367" s="31"/>
      <c r="D367" s="11" t="s">
        <v>1166</v>
      </c>
      <c r="E367" s="6" t="s">
        <v>1165</v>
      </c>
      <c r="F367" s="6"/>
      <c r="G367" s="12">
        <v>-8879898318</v>
      </c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14" t="s">
        <v>1263</v>
      </c>
      <c r="U367" s="13" t="s">
        <v>1263</v>
      </c>
      <c r="V367" s="6"/>
      <c r="W367" s="7">
        <v>4.3</v>
      </c>
      <c r="X367" s="22">
        <v>71</v>
      </c>
      <c r="Y367" s="29" t="s">
        <v>926</v>
      </c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t="s">
        <v>2338</v>
      </c>
    </row>
    <row r="368" spans="1:36" ht="15" x14ac:dyDescent="0.25">
      <c r="A368" s="11" t="s">
        <v>1262</v>
      </c>
      <c r="B368" s="16" t="s">
        <v>1261</v>
      </c>
      <c r="C368" s="31"/>
      <c r="D368" s="11" t="s">
        <v>1166</v>
      </c>
      <c r="E368" s="6" t="s">
        <v>1165</v>
      </c>
      <c r="F368" s="6"/>
      <c r="G368" s="12">
        <v>-66913168</v>
      </c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14" t="s">
        <v>1260</v>
      </c>
      <c r="U368" s="13" t="s">
        <v>1260</v>
      </c>
      <c r="V368" s="6"/>
      <c r="W368" s="7">
        <v>3.8</v>
      </c>
      <c r="X368" s="22">
        <v>35</v>
      </c>
      <c r="Y368" s="29" t="s">
        <v>926</v>
      </c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t="s">
        <v>2338</v>
      </c>
    </row>
    <row r="369" spans="1:36" ht="15" x14ac:dyDescent="0.25">
      <c r="A369" s="11" t="s">
        <v>1259</v>
      </c>
      <c r="B369" s="16" t="s">
        <v>1258</v>
      </c>
      <c r="C369" s="31"/>
      <c r="D369" s="11" t="s">
        <v>1166</v>
      </c>
      <c r="E369" s="6" t="s">
        <v>1165</v>
      </c>
      <c r="F369" s="6"/>
      <c r="G369" s="12">
        <v>-9769318830</v>
      </c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14" t="s">
        <v>1257</v>
      </c>
      <c r="U369" s="13" t="s">
        <v>1257</v>
      </c>
      <c r="V369" s="6"/>
      <c r="W369" s="7">
        <v>4.9000000000000004</v>
      </c>
      <c r="X369" s="22">
        <v>66</v>
      </c>
      <c r="Y369" s="29" t="s">
        <v>926</v>
      </c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t="s">
        <v>2338</v>
      </c>
    </row>
    <row r="370" spans="1:36" ht="15" x14ac:dyDescent="0.25">
      <c r="A370" s="11" t="s">
        <v>301</v>
      </c>
      <c r="B370" s="16" t="s">
        <v>1256</v>
      </c>
      <c r="C370" s="31"/>
      <c r="D370" s="11" t="s">
        <v>1170</v>
      </c>
      <c r="E370" s="6" t="s">
        <v>1165</v>
      </c>
      <c r="F370" s="6"/>
      <c r="G370" s="12">
        <v>-9324073239</v>
      </c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14" t="s">
        <v>1255</v>
      </c>
      <c r="U370" s="13" t="s">
        <v>1255</v>
      </c>
      <c r="V370" s="6"/>
      <c r="W370" s="7">
        <v>4.5999999999999996</v>
      </c>
      <c r="X370" s="22">
        <v>65</v>
      </c>
      <c r="Y370" s="29" t="s">
        <v>926</v>
      </c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t="s">
        <v>2338</v>
      </c>
    </row>
    <row r="371" spans="1:36" ht="15" x14ac:dyDescent="0.25">
      <c r="A371" s="11" t="s">
        <v>1254</v>
      </c>
      <c r="B371" s="16" t="s">
        <v>1253</v>
      </c>
      <c r="C371" s="31"/>
      <c r="D371" s="11" t="s">
        <v>1170</v>
      </c>
      <c r="E371" s="6" t="s">
        <v>1165</v>
      </c>
      <c r="F371" s="6"/>
      <c r="G371" s="12">
        <v>-7387325898</v>
      </c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14" t="s">
        <v>1252</v>
      </c>
      <c r="U371" s="13" t="s">
        <v>1252</v>
      </c>
      <c r="V371" s="6"/>
      <c r="W371" s="7">
        <v>4.7</v>
      </c>
      <c r="X371" s="22">
        <v>51</v>
      </c>
      <c r="Y371" s="29" t="s">
        <v>926</v>
      </c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t="s">
        <v>2338</v>
      </c>
    </row>
    <row r="372" spans="1:36" ht="15" x14ac:dyDescent="0.25">
      <c r="A372" s="11" t="s">
        <v>1251</v>
      </c>
      <c r="B372" s="16" t="s">
        <v>1250</v>
      </c>
      <c r="C372" s="31"/>
      <c r="D372" s="11" t="s">
        <v>1170</v>
      </c>
      <c r="E372" s="6" t="s">
        <v>1165</v>
      </c>
      <c r="F372" s="6"/>
      <c r="G372" s="12">
        <v>-9967176857</v>
      </c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14" t="s">
        <v>1249</v>
      </c>
      <c r="U372" s="13" t="s">
        <v>1249</v>
      </c>
      <c r="V372" s="6"/>
      <c r="W372" s="7">
        <v>4.2</v>
      </c>
      <c r="X372" s="22">
        <v>52</v>
      </c>
      <c r="Y372" s="29" t="s">
        <v>926</v>
      </c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t="s">
        <v>2338</v>
      </c>
    </row>
    <row r="373" spans="1:36" ht="15" x14ac:dyDescent="0.25">
      <c r="A373" s="11" t="s">
        <v>1248</v>
      </c>
      <c r="B373" s="16" t="s">
        <v>1247</v>
      </c>
      <c r="C373" s="31"/>
      <c r="D373" s="11" t="s">
        <v>1166</v>
      </c>
      <c r="E373" s="6" t="s">
        <v>1165</v>
      </c>
      <c r="F373" s="6"/>
      <c r="G373" s="12">
        <v>-22833803</v>
      </c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14" t="s">
        <v>1246</v>
      </c>
      <c r="U373" s="13" t="s">
        <v>1246</v>
      </c>
      <c r="V373" s="6"/>
      <c r="W373" s="7">
        <v>4.5</v>
      </c>
      <c r="X373" s="22">
        <v>51</v>
      </c>
      <c r="Y373" s="29" t="s">
        <v>926</v>
      </c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t="s">
        <v>2338</v>
      </c>
    </row>
    <row r="374" spans="1:36" ht="15" x14ac:dyDescent="0.25">
      <c r="A374" s="11" t="s">
        <v>1245</v>
      </c>
      <c r="B374" s="16" t="s">
        <v>1244</v>
      </c>
      <c r="C374" s="31"/>
      <c r="D374" s="11" t="s">
        <v>1166</v>
      </c>
      <c r="E374" s="6" t="s">
        <v>1165</v>
      </c>
      <c r="F374" s="6"/>
      <c r="G374" s="12">
        <v>-7700008739</v>
      </c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14" t="s">
        <v>1243</v>
      </c>
      <c r="U374" s="13" t="s">
        <v>1243</v>
      </c>
      <c r="V374" s="6"/>
      <c r="W374" s="7">
        <v>5</v>
      </c>
      <c r="X374" s="22">
        <v>49</v>
      </c>
      <c r="Y374" s="29" t="s">
        <v>926</v>
      </c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t="s">
        <v>2338</v>
      </c>
    </row>
    <row r="375" spans="1:36" ht="15" x14ac:dyDescent="0.25">
      <c r="A375" s="11" t="s">
        <v>1242</v>
      </c>
      <c r="B375" s="16" t="s">
        <v>1241</v>
      </c>
      <c r="C375" s="31"/>
      <c r="D375" s="11" t="s">
        <v>1166</v>
      </c>
      <c r="E375" s="6" t="s">
        <v>1165</v>
      </c>
      <c r="F375" s="6"/>
      <c r="G375" s="12">
        <v>-9082053644</v>
      </c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14" t="s">
        <v>1240</v>
      </c>
      <c r="U375" s="13" t="s">
        <v>1240</v>
      </c>
      <c r="V375" s="6"/>
      <c r="W375" s="7">
        <v>4.4000000000000004</v>
      </c>
      <c r="X375" s="22">
        <v>47</v>
      </c>
      <c r="Y375" s="29" t="s">
        <v>926</v>
      </c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t="s">
        <v>2338</v>
      </c>
    </row>
    <row r="376" spans="1:36" ht="15" x14ac:dyDescent="0.25">
      <c r="A376" s="11" t="s">
        <v>1239</v>
      </c>
      <c r="B376" s="16" t="s">
        <v>1238</v>
      </c>
      <c r="C376" s="31"/>
      <c r="D376" s="11" t="s">
        <v>1170</v>
      </c>
      <c r="E376" s="6" t="s">
        <v>1165</v>
      </c>
      <c r="F376" s="6"/>
      <c r="G376" s="12">
        <v>-9820380098</v>
      </c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14" t="s">
        <v>1237</v>
      </c>
      <c r="U376" s="13" t="s">
        <v>1237</v>
      </c>
      <c r="V376" s="6"/>
      <c r="W376" s="7">
        <v>3.8</v>
      </c>
      <c r="X376" s="22">
        <v>44</v>
      </c>
      <c r="Y376" s="29" t="s">
        <v>926</v>
      </c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t="s">
        <v>2338</v>
      </c>
    </row>
    <row r="377" spans="1:36" ht="15" x14ac:dyDescent="0.25">
      <c r="A377" s="11" t="s">
        <v>1236</v>
      </c>
      <c r="B377" s="16" t="s">
        <v>1235</v>
      </c>
      <c r="C377" s="31"/>
      <c r="D377" s="11" t="s">
        <v>1166</v>
      </c>
      <c r="E377" s="6" t="s">
        <v>1165</v>
      </c>
      <c r="F377" s="6"/>
      <c r="G377" s="12">
        <v>-9029352616</v>
      </c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14" t="s">
        <v>1234</v>
      </c>
      <c r="U377" s="13" t="s">
        <v>1234</v>
      </c>
      <c r="V377" s="6"/>
      <c r="W377" s="7">
        <v>4.2</v>
      </c>
      <c r="X377" s="22">
        <v>44</v>
      </c>
      <c r="Y377" s="29" t="s">
        <v>926</v>
      </c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t="s">
        <v>2338</v>
      </c>
    </row>
    <row r="378" spans="1:36" ht="15" x14ac:dyDescent="0.25">
      <c r="A378" s="11" t="s">
        <v>1233</v>
      </c>
      <c r="B378" s="16" t="s">
        <v>1232</v>
      </c>
      <c r="C378" s="31"/>
      <c r="D378" s="11" t="s">
        <v>1166</v>
      </c>
      <c r="E378" s="6" t="s">
        <v>1165</v>
      </c>
      <c r="F378" s="6"/>
      <c r="G378" s="12">
        <v>-7738798699</v>
      </c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14" t="s">
        <v>1231</v>
      </c>
      <c r="U378" s="13" t="s">
        <v>1231</v>
      </c>
      <c r="V378" s="6"/>
      <c r="W378" s="7">
        <v>4.8</v>
      </c>
      <c r="X378" s="22">
        <v>41</v>
      </c>
      <c r="Y378" s="29" t="s">
        <v>926</v>
      </c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t="s">
        <v>2338</v>
      </c>
    </row>
    <row r="379" spans="1:36" ht="15" x14ac:dyDescent="0.25">
      <c r="A379" s="11" t="s">
        <v>1230</v>
      </c>
      <c r="B379" s="16" t="s">
        <v>1229</v>
      </c>
      <c r="C379" s="31"/>
      <c r="D379" s="11" t="s">
        <v>1166</v>
      </c>
      <c r="E379" s="6" t="s">
        <v>1165</v>
      </c>
      <c r="F379" s="6"/>
      <c r="G379" s="12">
        <v>-9004200109</v>
      </c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14" t="s">
        <v>1228</v>
      </c>
      <c r="U379" s="13" t="s">
        <v>1228</v>
      </c>
      <c r="V379" s="6"/>
      <c r="W379" s="7">
        <v>3.9</v>
      </c>
      <c r="X379" s="22">
        <v>38</v>
      </c>
      <c r="Y379" s="29" t="s">
        <v>926</v>
      </c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t="s">
        <v>2338</v>
      </c>
    </row>
    <row r="380" spans="1:36" ht="15" x14ac:dyDescent="0.25">
      <c r="A380" s="11" t="s">
        <v>1227</v>
      </c>
      <c r="B380" s="16" t="s">
        <v>1226</v>
      </c>
      <c r="C380" s="31"/>
      <c r="D380" s="11" t="s">
        <v>1166</v>
      </c>
      <c r="E380" s="6" t="s">
        <v>1165</v>
      </c>
      <c r="F380" s="6"/>
      <c r="G380" s="12">
        <v>-9167417140</v>
      </c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14" t="s">
        <v>1225</v>
      </c>
      <c r="U380" s="13" t="s">
        <v>1225</v>
      </c>
      <c r="V380" s="6"/>
      <c r="W380" s="7">
        <v>4.8</v>
      </c>
      <c r="X380" s="22">
        <v>36</v>
      </c>
      <c r="Y380" s="29" t="s">
        <v>926</v>
      </c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t="s">
        <v>2338</v>
      </c>
    </row>
    <row r="381" spans="1:36" ht="15" x14ac:dyDescent="0.25">
      <c r="A381" s="11" t="s">
        <v>1224</v>
      </c>
      <c r="B381" s="16" t="s">
        <v>1223</v>
      </c>
      <c r="C381" s="31"/>
      <c r="D381" s="11" t="s">
        <v>1166</v>
      </c>
      <c r="E381" s="6" t="s">
        <v>1165</v>
      </c>
      <c r="F381" s="6"/>
      <c r="G381" s="12">
        <v>-8960723882</v>
      </c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14" t="s">
        <v>1222</v>
      </c>
      <c r="U381" s="13" t="s">
        <v>1222</v>
      </c>
      <c r="V381" s="6"/>
      <c r="W381" s="7">
        <v>4.0999999999999996</v>
      </c>
      <c r="X381" s="22">
        <v>36</v>
      </c>
      <c r="Y381" s="29" t="s">
        <v>926</v>
      </c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t="s">
        <v>2338</v>
      </c>
    </row>
    <row r="382" spans="1:36" ht="15" x14ac:dyDescent="0.25">
      <c r="A382" s="11" t="s">
        <v>1221</v>
      </c>
      <c r="B382" s="16" t="s">
        <v>1220</v>
      </c>
      <c r="C382" s="31"/>
      <c r="D382" s="11" t="s">
        <v>1166</v>
      </c>
      <c r="E382" s="6" t="s">
        <v>1165</v>
      </c>
      <c r="F382" s="6"/>
      <c r="G382" s="12">
        <v>-8454977817</v>
      </c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14" t="s">
        <v>1219</v>
      </c>
      <c r="U382" s="13" t="s">
        <v>1219</v>
      </c>
      <c r="V382" s="6"/>
      <c r="W382" s="7">
        <v>5</v>
      </c>
      <c r="X382" s="22">
        <v>35</v>
      </c>
      <c r="Y382" s="29" t="s">
        <v>926</v>
      </c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t="s">
        <v>2338</v>
      </c>
    </row>
    <row r="383" spans="1:36" ht="15" x14ac:dyDescent="0.25">
      <c r="A383" s="11" t="s">
        <v>1218</v>
      </c>
      <c r="B383" s="16" t="s">
        <v>1217</v>
      </c>
      <c r="C383" s="31"/>
      <c r="D383" s="11" t="s">
        <v>1166</v>
      </c>
      <c r="E383" s="6" t="s">
        <v>1165</v>
      </c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14" t="s">
        <v>1216</v>
      </c>
      <c r="U383" s="13" t="s">
        <v>1216</v>
      </c>
      <c r="V383" s="6"/>
      <c r="W383" s="7">
        <v>4.2</v>
      </c>
      <c r="X383" s="22">
        <v>33</v>
      </c>
      <c r="Y383" s="29" t="s">
        <v>926</v>
      </c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t="s">
        <v>2338</v>
      </c>
    </row>
    <row r="384" spans="1:36" ht="15" x14ac:dyDescent="0.25">
      <c r="A384" s="11" t="s">
        <v>1215</v>
      </c>
      <c r="B384" s="16" t="s">
        <v>1214</v>
      </c>
      <c r="C384" s="31"/>
      <c r="D384" s="11" t="s">
        <v>1166</v>
      </c>
      <c r="E384" s="6" t="s">
        <v>1165</v>
      </c>
      <c r="F384" s="6"/>
      <c r="G384" s="12">
        <v>-7506747563</v>
      </c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14" t="s">
        <v>1213</v>
      </c>
      <c r="U384" s="13" t="s">
        <v>1213</v>
      </c>
      <c r="V384" s="6"/>
      <c r="W384" s="7">
        <v>4.3</v>
      </c>
      <c r="X384" s="22">
        <v>32</v>
      </c>
      <c r="Y384" s="29" t="s">
        <v>926</v>
      </c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t="s">
        <v>2338</v>
      </c>
    </row>
    <row r="385" spans="1:36" ht="15" x14ac:dyDescent="0.25">
      <c r="A385" s="11" t="s">
        <v>1212</v>
      </c>
      <c r="B385" s="16" t="s">
        <v>1211</v>
      </c>
      <c r="C385" s="31"/>
      <c r="D385" s="11" t="s">
        <v>1166</v>
      </c>
      <c r="E385" s="6" t="s">
        <v>1165</v>
      </c>
      <c r="F385" s="6"/>
      <c r="G385" s="12">
        <v>-9664506647</v>
      </c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14" t="s">
        <v>1210</v>
      </c>
      <c r="U385" s="13" t="s">
        <v>1210</v>
      </c>
      <c r="V385" s="6"/>
      <c r="W385" s="7">
        <v>4.5</v>
      </c>
      <c r="X385" s="22">
        <v>28</v>
      </c>
      <c r="Y385" s="29" t="s">
        <v>926</v>
      </c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t="s">
        <v>2338</v>
      </c>
    </row>
    <row r="386" spans="1:36" ht="15" x14ac:dyDescent="0.25">
      <c r="A386" s="11" t="s">
        <v>1209</v>
      </c>
      <c r="B386" s="16" t="s">
        <v>1208</v>
      </c>
      <c r="C386" s="31"/>
      <c r="D386" s="11" t="s">
        <v>1207</v>
      </c>
      <c r="E386" s="6" t="s">
        <v>1165</v>
      </c>
      <c r="F386" s="6"/>
      <c r="G386" s="12">
        <v>-9152339641</v>
      </c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14" t="s">
        <v>1206</v>
      </c>
      <c r="U386" s="13" t="s">
        <v>1206</v>
      </c>
      <c r="V386" s="6"/>
      <c r="W386" s="7">
        <v>4</v>
      </c>
      <c r="X386" s="22">
        <v>26</v>
      </c>
      <c r="Y386" s="29" t="s">
        <v>926</v>
      </c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t="s">
        <v>2338</v>
      </c>
    </row>
    <row r="387" spans="1:36" ht="15" x14ac:dyDescent="0.25">
      <c r="A387" s="11" t="s">
        <v>1205</v>
      </c>
      <c r="B387" s="16" t="s">
        <v>1204</v>
      </c>
      <c r="C387" s="31"/>
      <c r="D387" s="11" t="s">
        <v>1166</v>
      </c>
      <c r="E387" s="6" t="s">
        <v>1165</v>
      </c>
      <c r="F387" s="6"/>
      <c r="G387" s="12">
        <v>-24172607</v>
      </c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14" t="s">
        <v>1203</v>
      </c>
      <c r="U387" s="13" t="s">
        <v>1203</v>
      </c>
      <c r="V387" s="6"/>
      <c r="W387" s="7">
        <v>4.2</v>
      </c>
      <c r="X387" s="22">
        <v>25</v>
      </c>
      <c r="Y387" s="29" t="s">
        <v>926</v>
      </c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t="s">
        <v>2338</v>
      </c>
    </row>
    <row r="388" spans="1:36" ht="15" x14ac:dyDescent="0.25">
      <c r="A388" s="11" t="s">
        <v>1202</v>
      </c>
      <c r="B388" s="16" t="s">
        <v>1201</v>
      </c>
      <c r="C388" s="31"/>
      <c r="D388" s="11" t="s">
        <v>1166</v>
      </c>
      <c r="E388" s="6" t="s">
        <v>1165</v>
      </c>
      <c r="F388" s="6"/>
      <c r="G388" s="12">
        <v>-8652131981</v>
      </c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14" t="s">
        <v>1200</v>
      </c>
      <c r="U388" s="13" t="s">
        <v>1200</v>
      </c>
      <c r="V388" s="6"/>
      <c r="W388" s="7">
        <v>4.4000000000000004</v>
      </c>
      <c r="X388" s="22">
        <v>24</v>
      </c>
      <c r="Y388" s="29" t="s">
        <v>926</v>
      </c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t="s">
        <v>2338</v>
      </c>
    </row>
    <row r="389" spans="1:36" ht="15" x14ac:dyDescent="0.25">
      <c r="A389" s="11" t="s">
        <v>1199</v>
      </c>
      <c r="B389" s="16" t="s">
        <v>1198</v>
      </c>
      <c r="C389" s="15"/>
      <c r="D389" s="11" t="s">
        <v>1166</v>
      </c>
      <c r="E389" s="6" t="s">
        <v>1165</v>
      </c>
      <c r="F389" s="6"/>
      <c r="G389" s="12">
        <v>-9869270084</v>
      </c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14" t="s">
        <v>1197</v>
      </c>
      <c r="U389" s="13" t="s">
        <v>1197</v>
      </c>
      <c r="V389" s="6"/>
      <c r="W389" s="7">
        <v>4.4000000000000004</v>
      </c>
      <c r="X389" s="22">
        <v>16</v>
      </c>
      <c r="Y389" s="29" t="s">
        <v>926</v>
      </c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t="s">
        <v>2338</v>
      </c>
    </row>
    <row r="390" spans="1:36" ht="15" x14ac:dyDescent="0.25">
      <c r="A390" s="11" t="s">
        <v>1196</v>
      </c>
      <c r="B390" s="16" t="s">
        <v>1195</v>
      </c>
      <c r="C390" s="15"/>
      <c r="D390" s="11" t="s">
        <v>1170</v>
      </c>
      <c r="E390" s="6" t="s">
        <v>1165</v>
      </c>
      <c r="F390" s="6"/>
      <c r="G390" s="12">
        <v>-8286313695</v>
      </c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14" t="s">
        <v>1194</v>
      </c>
      <c r="U390" s="13" t="s">
        <v>1194</v>
      </c>
      <c r="V390" s="6"/>
      <c r="W390" s="7">
        <v>3.7</v>
      </c>
      <c r="X390" s="22">
        <v>12</v>
      </c>
      <c r="Y390" s="29" t="s">
        <v>926</v>
      </c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t="s">
        <v>2338</v>
      </c>
    </row>
    <row r="391" spans="1:36" ht="15" x14ac:dyDescent="0.25">
      <c r="A391" s="11" t="s">
        <v>1193</v>
      </c>
      <c r="B391" s="16" t="s">
        <v>1192</v>
      </c>
      <c r="C391" s="15"/>
      <c r="D391" s="11" t="s">
        <v>1166</v>
      </c>
      <c r="E391" s="6" t="s">
        <v>1165</v>
      </c>
      <c r="F391" s="6"/>
      <c r="G391" s="12">
        <v>-8850270960</v>
      </c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14" t="s">
        <v>1191</v>
      </c>
      <c r="U391" s="13" t="s">
        <v>1191</v>
      </c>
      <c r="V391" s="6"/>
      <c r="W391" s="7">
        <v>4.5999999999999996</v>
      </c>
      <c r="X391" s="22">
        <v>11</v>
      </c>
      <c r="Y391" s="29" t="s">
        <v>926</v>
      </c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t="s">
        <v>2338</v>
      </c>
    </row>
    <row r="392" spans="1:36" ht="15" x14ac:dyDescent="0.25">
      <c r="A392" s="11" t="s">
        <v>1190</v>
      </c>
      <c r="B392" s="16" t="s">
        <v>1189</v>
      </c>
      <c r="C392" s="15"/>
      <c r="D392" s="11" t="s">
        <v>1166</v>
      </c>
      <c r="E392" s="6" t="s">
        <v>1165</v>
      </c>
      <c r="F392" s="6"/>
      <c r="G392" s="12">
        <v>-9920203797</v>
      </c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14" t="s">
        <v>1188</v>
      </c>
      <c r="U392" s="13" t="s">
        <v>1188</v>
      </c>
      <c r="V392" s="6"/>
      <c r="W392" s="7">
        <v>4.2</v>
      </c>
      <c r="X392" s="22">
        <v>13</v>
      </c>
      <c r="Y392" s="29" t="s">
        <v>926</v>
      </c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t="s">
        <v>2338</v>
      </c>
    </row>
    <row r="393" spans="1:36" ht="15" x14ac:dyDescent="0.25">
      <c r="A393" s="11" t="s">
        <v>1187</v>
      </c>
      <c r="B393" s="16" t="s">
        <v>1186</v>
      </c>
      <c r="C393" s="15"/>
      <c r="D393" s="11" t="s">
        <v>1166</v>
      </c>
      <c r="E393" s="6" t="s">
        <v>1165</v>
      </c>
      <c r="F393" s="6"/>
      <c r="G393" s="12">
        <v>-24306538</v>
      </c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14" t="s">
        <v>1185</v>
      </c>
      <c r="U393" s="13" t="s">
        <v>1185</v>
      </c>
      <c r="V393" s="6"/>
      <c r="W393" s="7">
        <v>4.0999999999999996</v>
      </c>
      <c r="X393" s="22">
        <v>11</v>
      </c>
      <c r="Y393" s="29" t="s">
        <v>926</v>
      </c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t="s">
        <v>2338</v>
      </c>
    </row>
    <row r="394" spans="1:36" ht="15" x14ac:dyDescent="0.25">
      <c r="A394" s="11" t="s">
        <v>1184</v>
      </c>
      <c r="B394" s="16" t="s">
        <v>1183</v>
      </c>
      <c r="C394" s="15"/>
      <c r="D394" s="11" t="s">
        <v>1166</v>
      </c>
      <c r="E394" s="6" t="s">
        <v>1165</v>
      </c>
      <c r="F394" s="6"/>
      <c r="G394" s="12">
        <v>-9867698031</v>
      </c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14" t="s">
        <v>1182</v>
      </c>
      <c r="U394" s="13" t="s">
        <v>1182</v>
      </c>
      <c r="V394" s="6"/>
      <c r="W394" s="7">
        <v>4</v>
      </c>
      <c r="X394" s="22">
        <v>11</v>
      </c>
      <c r="Y394" s="29" t="s">
        <v>926</v>
      </c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t="s">
        <v>2338</v>
      </c>
    </row>
    <row r="395" spans="1:36" ht="15" x14ac:dyDescent="0.25">
      <c r="A395" s="11" t="s">
        <v>1181</v>
      </c>
      <c r="B395" s="16" t="s">
        <v>1180</v>
      </c>
      <c r="C395" s="15"/>
      <c r="D395" s="11" t="s">
        <v>1166</v>
      </c>
      <c r="E395" s="6" t="s">
        <v>1165</v>
      </c>
      <c r="F395" s="6"/>
      <c r="G395" s="12">
        <v>-8369637441</v>
      </c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14" t="s">
        <v>1179</v>
      </c>
      <c r="U395" s="13" t="s">
        <v>1179</v>
      </c>
      <c r="V395" s="6"/>
      <c r="W395" s="7">
        <v>4</v>
      </c>
      <c r="X395" s="22">
        <v>11</v>
      </c>
      <c r="Y395" s="29" t="s">
        <v>926</v>
      </c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t="s">
        <v>2338</v>
      </c>
    </row>
    <row r="396" spans="1:36" ht="15" x14ac:dyDescent="0.25">
      <c r="A396" s="11" t="s">
        <v>1178</v>
      </c>
      <c r="B396" s="16" t="s">
        <v>1177</v>
      </c>
      <c r="C396" s="15"/>
      <c r="D396" s="11" t="s">
        <v>1166</v>
      </c>
      <c r="E396" s="6" t="s">
        <v>1165</v>
      </c>
      <c r="F396" s="6"/>
      <c r="G396" s="12">
        <v>-9664352070</v>
      </c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14" t="s">
        <v>1176</v>
      </c>
      <c r="U396" s="13" t="s">
        <v>1176</v>
      </c>
      <c r="V396" s="6"/>
      <c r="W396" s="7">
        <v>4.5999999999999996</v>
      </c>
      <c r="X396" s="22">
        <v>10</v>
      </c>
      <c r="Y396" s="29" t="s">
        <v>926</v>
      </c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t="s">
        <v>2338</v>
      </c>
    </row>
    <row r="397" spans="1:36" ht="15" x14ac:dyDescent="0.25">
      <c r="A397" s="11" t="s">
        <v>1175</v>
      </c>
      <c r="B397" s="16" t="s">
        <v>1174</v>
      </c>
      <c r="C397" s="15"/>
      <c r="D397" s="11" t="s">
        <v>1170</v>
      </c>
      <c r="E397" s="6" t="s">
        <v>1165</v>
      </c>
      <c r="F397" s="6"/>
      <c r="G397" s="12">
        <v>-2422423</v>
      </c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14" t="s">
        <v>1173</v>
      </c>
      <c r="U397" s="13" t="s">
        <v>1173</v>
      </c>
      <c r="V397" s="6"/>
      <c r="W397" s="7">
        <v>4.2</v>
      </c>
      <c r="X397" s="22">
        <v>10</v>
      </c>
      <c r="Y397" s="29" t="s">
        <v>926</v>
      </c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t="s">
        <v>2338</v>
      </c>
    </row>
    <row r="398" spans="1:36" ht="15" x14ac:dyDescent="0.25">
      <c r="A398" s="11" t="s">
        <v>1172</v>
      </c>
      <c r="B398" s="16" t="s">
        <v>1171</v>
      </c>
      <c r="C398" s="15"/>
      <c r="D398" s="11" t="s">
        <v>1170</v>
      </c>
      <c r="E398" s="6" t="s">
        <v>1165</v>
      </c>
      <c r="F398" s="6"/>
      <c r="G398" s="12">
        <v>-8928845201</v>
      </c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14" t="s">
        <v>1169</v>
      </c>
      <c r="U398" s="13" t="s">
        <v>1169</v>
      </c>
      <c r="V398" s="6"/>
      <c r="W398" s="7">
        <v>4.7</v>
      </c>
      <c r="X398" s="22">
        <v>9</v>
      </c>
      <c r="Y398" s="29" t="s">
        <v>926</v>
      </c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t="s">
        <v>2338</v>
      </c>
    </row>
    <row r="399" spans="1:36" ht="15" x14ac:dyDescent="0.25">
      <c r="A399" s="11" t="s">
        <v>1168</v>
      </c>
      <c r="B399" s="16" t="s">
        <v>1167</v>
      </c>
      <c r="C399" s="15"/>
      <c r="D399" s="11" t="s">
        <v>1166</v>
      </c>
      <c r="E399" s="6" t="s">
        <v>1165</v>
      </c>
      <c r="F399" s="6"/>
      <c r="G399" s="12">
        <v>-23540935</v>
      </c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14" t="s">
        <v>1164</v>
      </c>
      <c r="U399" s="13" t="s">
        <v>1164</v>
      </c>
      <c r="V399" s="6"/>
      <c r="W399" s="7">
        <v>4.0999999999999996</v>
      </c>
      <c r="X399" s="22">
        <v>9</v>
      </c>
      <c r="Y399" s="29" t="s">
        <v>926</v>
      </c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t="s">
        <v>2338</v>
      </c>
    </row>
    <row r="400" spans="1:36" x14ac:dyDescent="0.25">
      <c r="A400" s="28" t="s">
        <v>1163</v>
      </c>
      <c r="B400" s="26" t="s">
        <v>1162</v>
      </c>
      <c r="C400" s="15"/>
      <c r="D400" s="28" t="s">
        <v>1155</v>
      </c>
      <c r="E400" s="6" t="s">
        <v>928</v>
      </c>
      <c r="F400" s="6"/>
      <c r="G400" s="23">
        <v>-9463250360</v>
      </c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25" t="s">
        <v>1161</v>
      </c>
      <c r="U400" s="24" t="s">
        <v>1161</v>
      </c>
      <c r="V400" s="6"/>
      <c r="W400" s="7">
        <v>4.2</v>
      </c>
      <c r="X400" s="7">
        <v>144</v>
      </c>
      <c r="Y400" s="29" t="s">
        <v>926</v>
      </c>
      <c r="Z400" s="6"/>
      <c r="AA400" s="6"/>
      <c r="AB400" s="6"/>
      <c r="AC400" s="6"/>
      <c r="AD400" s="6"/>
      <c r="AE400" s="6"/>
      <c r="AF400" s="6"/>
      <c r="AG400" s="6"/>
      <c r="AH400" s="6"/>
      <c r="AI400" s="30">
        <v>144001</v>
      </c>
      <c r="AJ400" t="s">
        <v>2338</v>
      </c>
    </row>
    <row r="401" spans="1:36" x14ac:dyDescent="0.25">
      <c r="A401" s="28" t="s">
        <v>1160</v>
      </c>
      <c r="B401" s="26" t="s">
        <v>1159</v>
      </c>
      <c r="C401" s="15"/>
      <c r="D401" s="28" t="s">
        <v>1155</v>
      </c>
      <c r="E401" s="6" t="s">
        <v>928</v>
      </c>
      <c r="F401" s="6"/>
      <c r="G401" s="23">
        <v>-5020089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25" t="s">
        <v>1158</v>
      </c>
      <c r="U401" s="24" t="s">
        <v>1158</v>
      </c>
      <c r="V401" s="6"/>
      <c r="W401" s="7">
        <v>4.3</v>
      </c>
      <c r="X401" s="7">
        <v>6</v>
      </c>
      <c r="Y401" s="29" t="s">
        <v>926</v>
      </c>
      <c r="Z401" s="6"/>
      <c r="AA401" s="6"/>
      <c r="AB401" s="6"/>
      <c r="AC401" s="6"/>
      <c r="AD401" s="6"/>
      <c r="AE401" s="6"/>
      <c r="AF401" s="6"/>
      <c r="AG401" s="6"/>
      <c r="AH401" s="6"/>
      <c r="AI401" s="30">
        <v>144001</v>
      </c>
      <c r="AJ401" t="s">
        <v>2338</v>
      </c>
    </row>
    <row r="402" spans="1:36" x14ac:dyDescent="0.25">
      <c r="A402" s="28" t="s">
        <v>1157</v>
      </c>
      <c r="B402" s="26" t="s">
        <v>1156</v>
      </c>
      <c r="C402" s="15"/>
      <c r="D402" s="28" t="s">
        <v>1155</v>
      </c>
      <c r="E402" s="6" t="s">
        <v>928</v>
      </c>
      <c r="F402" s="6"/>
      <c r="G402" s="23">
        <v>-9501074686</v>
      </c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25" t="s">
        <v>1154</v>
      </c>
      <c r="U402" s="24" t="s">
        <v>1154</v>
      </c>
      <c r="V402" s="6"/>
      <c r="W402" s="7">
        <v>4.3</v>
      </c>
      <c r="X402" s="7">
        <v>250</v>
      </c>
      <c r="Y402" s="29" t="s">
        <v>926</v>
      </c>
      <c r="Z402" s="6"/>
      <c r="AA402" s="6"/>
      <c r="AB402" s="6"/>
      <c r="AC402" s="6"/>
      <c r="AD402" s="6"/>
      <c r="AE402" s="6"/>
      <c r="AF402" s="6"/>
      <c r="AG402" s="6"/>
      <c r="AH402" s="6"/>
      <c r="AI402" s="30">
        <v>144001</v>
      </c>
      <c r="AJ402" t="s">
        <v>2338</v>
      </c>
    </row>
    <row r="403" spans="1:36" x14ac:dyDescent="0.25">
      <c r="A403" s="28" t="s">
        <v>1153</v>
      </c>
      <c r="B403" s="26" t="s">
        <v>1152</v>
      </c>
      <c r="C403" s="15"/>
      <c r="D403" s="28" t="s">
        <v>1046</v>
      </c>
      <c r="E403" s="6" t="s">
        <v>928</v>
      </c>
      <c r="F403" s="6"/>
      <c r="G403" s="23">
        <v>-9152334552</v>
      </c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25" t="s">
        <v>1151</v>
      </c>
      <c r="U403" s="24" t="s">
        <v>1151</v>
      </c>
      <c r="V403" s="6"/>
      <c r="W403" s="7">
        <v>5</v>
      </c>
      <c r="X403" s="23">
        <v>22</v>
      </c>
      <c r="Y403" s="29" t="s">
        <v>926</v>
      </c>
      <c r="Z403" s="6"/>
      <c r="AA403" s="6"/>
      <c r="AB403" s="6"/>
      <c r="AC403" s="6"/>
      <c r="AD403" s="6"/>
      <c r="AE403" s="6"/>
      <c r="AF403" s="6"/>
      <c r="AG403" s="6"/>
      <c r="AH403" s="6"/>
      <c r="AI403" s="30">
        <v>140603</v>
      </c>
      <c r="AJ403" t="s">
        <v>2338</v>
      </c>
    </row>
    <row r="404" spans="1:36" x14ac:dyDescent="0.25">
      <c r="A404" s="28" t="s">
        <v>1150</v>
      </c>
      <c r="B404" s="26" t="s">
        <v>1149</v>
      </c>
      <c r="C404" s="15"/>
      <c r="D404" s="28" t="s">
        <v>1053</v>
      </c>
      <c r="E404" s="6" t="s">
        <v>928</v>
      </c>
      <c r="F404" s="6"/>
      <c r="G404" s="23">
        <v>-7837814017</v>
      </c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25" t="s">
        <v>1148</v>
      </c>
      <c r="U404" s="24" t="s">
        <v>1148</v>
      </c>
      <c r="V404" s="6"/>
      <c r="W404" s="7">
        <v>4.5999999999999996</v>
      </c>
      <c r="X404" s="23">
        <v>44</v>
      </c>
      <c r="Y404" s="29" t="s">
        <v>926</v>
      </c>
      <c r="Z404" s="6"/>
      <c r="AA404" s="6"/>
      <c r="AB404" s="6"/>
      <c r="AC404" s="6"/>
      <c r="AD404" s="6"/>
      <c r="AE404" s="6"/>
      <c r="AF404" s="6"/>
      <c r="AG404" s="6"/>
      <c r="AH404" s="6"/>
      <c r="AI404" s="30">
        <v>140603</v>
      </c>
      <c r="AJ404" t="s">
        <v>2338</v>
      </c>
    </row>
    <row r="405" spans="1:36" x14ac:dyDescent="0.25">
      <c r="A405" s="28" t="s">
        <v>1147</v>
      </c>
      <c r="B405" s="26" t="s">
        <v>1146</v>
      </c>
      <c r="C405" s="15"/>
      <c r="D405" s="28" t="s">
        <v>1053</v>
      </c>
      <c r="E405" s="6" t="s">
        <v>928</v>
      </c>
      <c r="F405" s="6"/>
      <c r="G405" s="23">
        <v>-9816629842</v>
      </c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25" t="s">
        <v>1145</v>
      </c>
      <c r="U405" s="24" t="s">
        <v>1145</v>
      </c>
      <c r="V405" s="6"/>
      <c r="W405" s="7">
        <v>5</v>
      </c>
      <c r="X405" s="23">
        <v>9</v>
      </c>
      <c r="Y405" s="29" t="s">
        <v>926</v>
      </c>
      <c r="Z405" s="6"/>
      <c r="AA405" s="6"/>
      <c r="AB405" s="6"/>
      <c r="AC405" s="6"/>
      <c r="AD405" s="6"/>
      <c r="AE405" s="6"/>
      <c r="AF405" s="6"/>
      <c r="AG405" s="6"/>
      <c r="AH405" s="6"/>
      <c r="AI405" s="30">
        <v>140603</v>
      </c>
      <c r="AJ405" t="s">
        <v>2338</v>
      </c>
    </row>
    <row r="406" spans="1:36" x14ac:dyDescent="0.25">
      <c r="A406" s="28" t="s">
        <v>1144</v>
      </c>
      <c r="B406" s="26" t="s">
        <v>1143</v>
      </c>
      <c r="C406" s="15"/>
      <c r="D406" s="28" t="s">
        <v>1057</v>
      </c>
      <c r="E406" s="6" t="s">
        <v>928</v>
      </c>
      <c r="F406" s="6"/>
      <c r="G406" s="23">
        <v>-9779691019</v>
      </c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25" t="s">
        <v>1142</v>
      </c>
      <c r="U406" s="24" t="s">
        <v>1142</v>
      </c>
      <c r="V406" s="6"/>
      <c r="W406" s="7">
        <v>4.8</v>
      </c>
      <c r="X406" s="23">
        <v>125</v>
      </c>
      <c r="Y406" s="29" t="s">
        <v>926</v>
      </c>
      <c r="Z406" s="6"/>
      <c r="AA406" s="6"/>
      <c r="AB406" s="6"/>
      <c r="AC406" s="6"/>
      <c r="AD406" s="6"/>
      <c r="AE406" s="6"/>
      <c r="AF406" s="6"/>
      <c r="AG406" s="6"/>
      <c r="AH406" s="6"/>
      <c r="AI406" s="30">
        <v>140603</v>
      </c>
      <c r="AJ406" t="s">
        <v>2338</v>
      </c>
    </row>
    <row r="407" spans="1:36" x14ac:dyDescent="0.25">
      <c r="A407" s="28" t="s">
        <v>1141</v>
      </c>
      <c r="B407" s="26" t="s">
        <v>1140</v>
      </c>
      <c r="C407" s="15"/>
      <c r="D407" s="28" t="s">
        <v>1046</v>
      </c>
      <c r="E407" s="6" t="s">
        <v>928</v>
      </c>
      <c r="F407" s="6"/>
      <c r="G407" s="23">
        <v>-9872998868</v>
      </c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25" t="s">
        <v>1139</v>
      </c>
      <c r="U407" s="24" t="s">
        <v>1139</v>
      </c>
      <c r="V407" s="6"/>
      <c r="W407" s="7">
        <v>4.8</v>
      </c>
      <c r="X407" s="23">
        <v>152</v>
      </c>
      <c r="Y407" s="29" t="s">
        <v>926</v>
      </c>
      <c r="Z407" s="6"/>
      <c r="AA407" s="6"/>
      <c r="AB407" s="6"/>
      <c r="AC407" s="6"/>
      <c r="AD407" s="6"/>
      <c r="AE407" s="6"/>
      <c r="AF407" s="6"/>
      <c r="AG407" s="6"/>
      <c r="AH407" s="6"/>
      <c r="AI407" s="30">
        <v>140603</v>
      </c>
      <c r="AJ407" t="s">
        <v>2338</v>
      </c>
    </row>
    <row r="408" spans="1:36" x14ac:dyDescent="0.25">
      <c r="A408" s="28" t="s">
        <v>1138</v>
      </c>
      <c r="B408" s="26" t="s">
        <v>1137</v>
      </c>
      <c r="C408" s="15"/>
      <c r="D408" s="28" t="s">
        <v>1053</v>
      </c>
      <c r="E408" s="6" t="s">
        <v>928</v>
      </c>
      <c r="F408" s="6"/>
      <c r="G408" s="23">
        <v>-7837412738</v>
      </c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25" t="s">
        <v>1136</v>
      </c>
      <c r="U408" s="24" t="s">
        <v>1136</v>
      </c>
      <c r="V408" s="6"/>
      <c r="W408" s="7">
        <v>4.2</v>
      </c>
      <c r="X408" s="23">
        <v>94</v>
      </c>
      <c r="Y408" s="29" t="s">
        <v>926</v>
      </c>
      <c r="Z408" s="6"/>
      <c r="AA408" s="6"/>
      <c r="AB408" s="6"/>
      <c r="AC408" s="6"/>
      <c r="AD408" s="6"/>
      <c r="AE408" s="6"/>
      <c r="AF408" s="6"/>
      <c r="AG408" s="6"/>
      <c r="AH408" s="6"/>
      <c r="AI408" s="30">
        <v>140603</v>
      </c>
      <c r="AJ408" t="s">
        <v>2338</v>
      </c>
    </row>
    <row r="409" spans="1:36" x14ac:dyDescent="0.25">
      <c r="A409" s="28" t="s">
        <v>1135</v>
      </c>
      <c r="B409" s="26" t="s">
        <v>1134</v>
      </c>
      <c r="C409" s="15"/>
      <c r="D409" s="28" t="s">
        <v>1053</v>
      </c>
      <c r="E409" s="6" t="s">
        <v>928</v>
      </c>
      <c r="F409" s="6"/>
      <c r="G409" s="23">
        <v>-7508465567</v>
      </c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25" t="s">
        <v>1133</v>
      </c>
      <c r="U409" s="24" t="s">
        <v>1133</v>
      </c>
      <c r="V409" s="6"/>
      <c r="W409" s="7">
        <v>4.4000000000000004</v>
      </c>
      <c r="X409" s="23">
        <v>91</v>
      </c>
      <c r="Y409" s="29" t="s">
        <v>926</v>
      </c>
      <c r="Z409" s="6"/>
      <c r="AA409" s="6"/>
      <c r="AB409" s="6"/>
      <c r="AC409" s="6"/>
      <c r="AD409" s="6"/>
      <c r="AE409" s="6"/>
      <c r="AF409" s="6"/>
      <c r="AG409" s="6"/>
      <c r="AH409" s="6"/>
      <c r="AI409" s="30">
        <v>140603</v>
      </c>
      <c r="AJ409" t="s">
        <v>2338</v>
      </c>
    </row>
    <row r="410" spans="1:36" x14ac:dyDescent="0.25">
      <c r="A410" s="28" t="s">
        <v>1132</v>
      </c>
      <c r="B410" s="26" t="s">
        <v>1131</v>
      </c>
      <c r="C410" s="15"/>
      <c r="D410" s="28" t="s">
        <v>1046</v>
      </c>
      <c r="E410" s="6" t="s">
        <v>928</v>
      </c>
      <c r="F410" s="6"/>
      <c r="G410" s="23">
        <v>-527886</v>
      </c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25" t="s">
        <v>1130</v>
      </c>
      <c r="U410" s="24" t="s">
        <v>1130</v>
      </c>
      <c r="V410" s="6"/>
      <c r="W410" s="7">
        <v>4.3</v>
      </c>
      <c r="X410" s="23">
        <v>89</v>
      </c>
      <c r="Y410" s="29" t="s">
        <v>926</v>
      </c>
      <c r="Z410" s="6"/>
      <c r="AA410" s="6"/>
      <c r="AB410" s="6"/>
      <c r="AC410" s="6"/>
      <c r="AD410" s="6"/>
      <c r="AE410" s="6"/>
      <c r="AF410" s="6"/>
      <c r="AG410" s="6"/>
      <c r="AH410" s="6"/>
      <c r="AI410" s="30">
        <v>140603</v>
      </c>
      <c r="AJ410" t="s">
        <v>2338</v>
      </c>
    </row>
    <row r="411" spans="1:36" x14ac:dyDescent="0.25">
      <c r="A411" s="28" t="s">
        <v>1129</v>
      </c>
      <c r="B411" s="26" t="s">
        <v>1128</v>
      </c>
      <c r="C411" s="15"/>
      <c r="D411" s="28" t="s">
        <v>1053</v>
      </c>
      <c r="E411" s="6" t="s">
        <v>928</v>
      </c>
      <c r="F411" s="6"/>
      <c r="G411" s="23">
        <v>-2746813</v>
      </c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25" t="s">
        <v>1127</v>
      </c>
      <c r="U411" s="24" t="s">
        <v>1127</v>
      </c>
      <c r="V411" s="6"/>
      <c r="W411" s="7">
        <v>4.2</v>
      </c>
      <c r="X411" s="23">
        <v>83</v>
      </c>
      <c r="Y411" s="29" t="s">
        <v>926</v>
      </c>
      <c r="Z411" s="6"/>
      <c r="AA411" s="6"/>
      <c r="AB411" s="6"/>
      <c r="AC411" s="6"/>
      <c r="AD411" s="6"/>
      <c r="AE411" s="6"/>
      <c r="AF411" s="6"/>
      <c r="AG411" s="6"/>
      <c r="AH411" s="6"/>
      <c r="AI411" s="30">
        <v>140603</v>
      </c>
      <c r="AJ411" t="s">
        <v>2338</v>
      </c>
    </row>
    <row r="412" spans="1:36" x14ac:dyDescent="0.25">
      <c r="A412" s="28" t="s">
        <v>1126</v>
      </c>
      <c r="B412" s="26" t="s">
        <v>1125</v>
      </c>
      <c r="C412" s="15"/>
      <c r="D412" s="28" t="s">
        <v>1115</v>
      </c>
      <c r="E412" s="6" t="s">
        <v>928</v>
      </c>
      <c r="F412" s="6"/>
      <c r="G412" s="23">
        <v>-9803877686</v>
      </c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25" t="s">
        <v>1124</v>
      </c>
      <c r="U412" s="24" t="s">
        <v>1124</v>
      </c>
      <c r="V412" s="6"/>
      <c r="W412" s="7">
        <v>4.9000000000000004</v>
      </c>
      <c r="X412" s="23">
        <v>46</v>
      </c>
      <c r="Y412" s="29" t="s">
        <v>926</v>
      </c>
      <c r="Z412" s="6"/>
      <c r="AA412" s="6"/>
      <c r="AB412" s="6"/>
      <c r="AC412" s="6"/>
      <c r="AD412" s="6"/>
      <c r="AE412" s="6"/>
      <c r="AF412" s="6"/>
      <c r="AG412" s="6"/>
      <c r="AH412" s="6"/>
      <c r="AI412" s="30">
        <v>140603</v>
      </c>
      <c r="AJ412" t="s">
        <v>2338</v>
      </c>
    </row>
    <row r="413" spans="1:36" x14ac:dyDescent="0.25">
      <c r="A413" s="28" t="s">
        <v>1123</v>
      </c>
      <c r="B413" s="26" t="s">
        <v>1122</v>
      </c>
      <c r="C413" s="15"/>
      <c r="D413" s="28" t="s">
        <v>1053</v>
      </c>
      <c r="E413" s="6" t="s">
        <v>928</v>
      </c>
      <c r="F413" s="6"/>
      <c r="G413" s="23">
        <v>-9876644331</v>
      </c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25" t="s">
        <v>1121</v>
      </c>
      <c r="U413" s="24" t="s">
        <v>1121</v>
      </c>
      <c r="V413" s="6"/>
      <c r="W413" s="7">
        <v>5</v>
      </c>
      <c r="X413" s="23">
        <v>44</v>
      </c>
      <c r="Y413" s="29" t="s">
        <v>926</v>
      </c>
      <c r="Z413" s="6"/>
      <c r="AA413" s="6"/>
      <c r="AB413" s="6"/>
      <c r="AC413" s="6"/>
      <c r="AD413" s="6"/>
      <c r="AE413" s="6"/>
      <c r="AF413" s="6"/>
      <c r="AG413" s="6"/>
      <c r="AH413" s="6"/>
      <c r="AI413" s="30">
        <v>140603</v>
      </c>
      <c r="AJ413" t="s">
        <v>2338</v>
      </c>
    </row>
    <row r="414" spans="1:36" x14ac:dyDescent="0.25">
      <c r="A414" s="28" t="s">
        <v>1120</v>
      </c>
      <c r="B414" s="26" t="s">
        <v>1119</v>
      </c>
      <c r="C414" s="15"/>
      <c r="D414" s="28" t="s">
        <v>1046</v>
      </c>
      <c r="E414" s="6" t="s">
        <v>928</v>
      </c>
      <c r="F414" s="6"/>
      <c r="G414" s="23">
        <v>-9569469313</v>
      </c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25" t="s">
        <v>1118</v>
      </c>
      <c r="U414" s="24" t="s">
        <v>1118</v>
      </c>
      <c r="V414" s="6"/>
      <c r="W414" s="7">
        <v>4.5999999999999996</v>
      </c>
      <c r="X414" s="23">
        <v>45</v>
      </c>
      <c r="Y414" s="29" t="s">
        <v>926</v>
      </c>
      <c r="Z414" s="6"/>
      <c r="AA414" s="6"/>
      <c r="AB414" s="6"/>
      <c r="AC414" s="6"/>
      <c r="AD414" s="6"/>
      <c r="AE414" s="6"/>
      <c r="AF414" s="6"/>
      <c r="AG414" s="6"/>
      <c r="AH414" s="6"/>
      <c r="AI414" s="30">
        <v>140603</v>
      </c>
      <c r="AJ414" t="s">
        <v>2338</v>
      </c>
    </row>
    <row r="415" spans="1:36" x14ac:dyDescent="0.25">
      <c r="A415" s="28" t="s">
        <v>1117</v>
      </c>
      <c r="B415" s="26" t="s">
        <v>1116</v>
      </c>
      <c r="C415" s="15"/>
      <c r="D415" s="28" t="s">
        <v>1115</v>
      </c>
      <c r="E415" s="6" t="s">
        <v>928</v>
      </c>
      <c r="F415" s="6"/>
      <c r="G415" s="23">
        <v>-7814735043</v>
      </c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25" t="s">
        <v>1114</v>
      </c>
      <c r="U415" s="24" t="s">
        <v>1114</v>
      </c>
      <c r="V415" s="6"/>
      <c r="W415" s="7">
        <v>5</v>
      </c>
      <c r="X415" s="23">
        <v>36</v>
      </c>
      <c r="Y415" s="29" t="s">
        <v>926</v>
      </c>
      <c r="Z415" s="6"/>
      <c r="AA415" s="6"/>
      <c r="AB415" s="6"/>
      <c r="AC415" s="6"/>
      <c r="AD415" s="6"/>
      <c r="AE415" s="6"/>
      <c r="AF415" s="6"/>
      <c r="AG415" s="6"/>
      <c r="AH415" s="6"/>
      <c r="AI415" s="30">
        <v>140603</v>
      </c>
      <c r="AJ415" t="s">
        <v>2338</v>
      </c>
    </row>
    <row r="416" spans="1:36" x14ac:dyDescent="0.25">
      <c r="A416" s="28" t="s">
        <v>1113</v>
      </c>
      <c r="B416" s="26" t="s">
        <v>1112</v>
      </c>
      <c r="C416" s="15"/>
      <c r="D416" s="28" t="s">
        <v>1046</v>
      </c>
      <c r="E416" s="6" t="s">
        <v>928</v>
      </c>
      <c r="F416" s="6"/>
      <c r="G416" s="23">
        <v>-9569469313</v>
      </c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25" t="s">
        <v>1111</v>
      </c>
      <c r="U416" s="24" t="s">
        <v>1111</v>
      </c>
      <c r="V416" s="6"/>
      <c r="W416" s="7">
        <v>4.8</v>
      </c>
      <c r="X416" s="23">
        <v>33</v>
      </c>
      <c r="Y416" s="29" t="s">
        <v>926</v>
      </c>
      <c r="Z416" s="6"/>
      <c r="AA416" s="6"/>
      <c r="AB416" s="6"/>
      <c r="AC416" s="6"/>
      <c r="AD416" s="6"/>
      <c r="AE416" s="6"/>
      <c r="AF416" s="6"/>
      <c r="AG416" s="6"/>
      <c r="AH416" s="6"/>
      <c r="AI416" s="30">
        <v>140603</v>
      </c>
      <c r="AJ416" t="s">
        <v>2338</v>
      </c>
    </row>
    <row r="417" spans="1:36" x14ac:dyDescent="0.25">
      <c r="A417" s="28" t="s">
        <v>1110</v>
      </c>
      <c r="B417" s="26" t="s">
        <v>1109</v>
      </c>
      <c r="C417" s="15"/>
      <c r="D417" s="28" t="s">
        <v>1046</v>
      </c>
      <c r="E417" s="6" t="s">
        <v>928</v>
      </c>
      <c r="F417" s="6"/>
      <c r="G417" s="23">
        <v>-9988856102</v>
      </c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25" t="s">
        <v>1108</v>
      </c>
      <c r="U417" s="24" t="s">
        <v>1108</v>
      </c>
      <c r="V417" s="6"/>
      <c r="W417" s="7">
        <v>4.8</v>
      </c>
      <c r="X417" s="23">
        <v>26</v>
      </c>
      <c r="Y417" s="29" t="s">
        <v>926</v>
      </c>
      <c r="Z417" s="6"/>
      <c r="AA417" s="6"/>
      <c r="AB417" s="6"/>
      <c r="AC417" s="6"/>
      <c r="AD417" s="6"/>
      <c r="AE417" s="6"/>
      <c r="AF417" s="6"/>
      <c r="AG417" s="6"/>
      <c r="AH417" s="6"/>
      <c r="AI417" s="30">
        <v>140603</v>
      </c>
      <c r="AJ417" t="s">
        <v>2338</v>
      </c>
    </row>
    <row r="418" spans="1:36" x14ac:dyDescent="0.25">
      <c r="A418" s="28" t="s">
        <v>1107</v>
      </c>
      <c r="B418" s="26" t="s">
        <v>1106</v>
      </c>
      <c r="C418" s="15"/>
      <c r="D418" s="28" t="s">
        <v>1053</v>
      </c>
      <c r="E418" s="6" t="s">
        <v>928</v>
      </c>
      <c r="F418" s="6"/>
      <c r="G418" s="23">
        <v>-9215634148</v>
      </c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25" t="s">
        <v>1105</v>
      </c>
      <c r="U418" s="24" t="s">
        <v>1105</v>
      </c>
      <c r="V418" s="6"/>
      <c r="W418" s="7">
        <v>4.2</v>
      </c>
      <c r="X418" s="23">
        <v>22</v>
      </c>
      <c r="Y418" s="29" t="s">
        <v>926</v>
      </c>
      <c r="Z418" s="6"/>
      <c r="AA418" s="6"/>
      <c r="AB418" s="6"/>
      <c r="AC418" s="6"/>
      <c r="AD418" s="6"/>
      <c r="AE418" s="6"/>
      <c r="AF418" s="6"/>
      <c r="AG418" s="6"/>
      <c r="AH418" s="6"/>
      <c r="AI418" s="30">
        <v>140603</v>
      </c>
      <c r="AJ418" t="s">
        <v>2338</v>
      </c>
    </row>
    <row r="419" spans="1:36" x14ac:dyDescent="0.25">
      <c r="A419" s="28" t="s">
        <v>1104</v>
      </c>
      <c r="B419" s="26" t="s">
        <v>1103</v>
      </c>
      <c r="C419" s="15"/>
      <c r="D419" s="28" t="s">
        <v>1053</v>
      </c>
      <c r="E419" s="6" t="s">
        <v>928</v>
      </c>
      <c r="F419" s="6"/>
      <c r="G419" s="23">
        <v>-4013780</v>
      </c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25" t="s">
        <v>1102</v>
      </c>
      <c r="U419" s="24" t="s">
        <v>1102</v>
      </c>
      <c r="V419" s="6"/>
      <c r="W419" s="7">
        <v>4.4000000000000004</v>
      </c>
      <c r="X419" s="23">
        <v>16</v>
      </c>
      <c r="Y419" s="29" t="s">
        <v>926</v>
      </c>
      <c r="Z419" s="6"/>
      <c r="AA419" s="6"/>
      <c r="AB419" s="6"/>
      <c r="AC419" s="6"/>
      <c r="AD419" s="6"/>
      <c r="AE419" s="6"/>
      <c r="AF419" s="6"/>
      <c r="AG419" s="6"/>
      <c r="AH419" s="6"/>
      <c r="AI419" s="30">
        <v>140603</v>
      </c>
      <c r="AJ419" t="s">
        <v>2338</v>
      </c>
    </row>
    <row r="420" spans="1:36" x14ac:dyDescent="0.25">
      <c r="A420" s="28" t="s">
        <v>1101</v>
      </c>
      <c r="B420" s="26" t="s">
        <v>1100</v>
      </c>
      <c r="C420" s="15"/>
      <c r="D420" s="28" t="s">
        <v>1053</v>
      </c>
      <c r="E420" s="6" t="s">
        <v>928</v>
      </c>
      <c r="F420" s="6"/>
      <c r="G420" s="23">
        <v>-8360110672</v>
      </c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25" t="s">
        <v>1099</v>
      </c>
      <c r="U420" s="24" t="s">
        <v>1099</v>
      </c>
      <c r="V420" s="6"/>
      <c r="W420" s="7">
        <v>4.3</v>
      </c>
      <c r="X420" s="23">
        <v>14</v>
      </c>
      <c r="Y420" s="29" t="s">
        <v>926</v>
      </c>
      <c r="Z420" s="6"/>
      <c r="AA420" s="6"/>
      <c r="AB420" s="6"/>
      <c r="AC420" s="6"/>
      <c r="AD420" s="6"/>
      <c r="AE420" s="6"/>
      <c r="AF420" s="6"/>
      <c r="AG420" s="6"/>
      <c r="AH420" s="6"/>
      <c r="AI420" s="30">
        <v>140603</v>
      </c>
      <c r="AJ420" t="s">
        <v>2338</v>
      </c>
    </row>
    <row r="421" spans="1:36" x14ac:dyDescent="0.25">
      <c r="A421" s="28" t="s">
        <v>1098</v>
      </c>
      <c r="B421" s="26" t="s">
        <v>1097</v>
      </c>
      <c r="C421" s="15"/>
      <c r="D421" s="28" t="s">
        <v>1046</v>
      </c>
      <c r="E421" s="6" t="s">
        <v>928</v>
      </c>
      <c r="F421" s="6"/>
      <c r="G421" s="23">
        <v>-9915328449</v>
      </c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25" t="s">
        <v>1096</v>
      </c>
      <c r="U421" s="24" t="s">
        <v>1096</v>
      </c>
      <c r="V421" s="6"/>
      <c r="W421" s="7">
        <v>4.2</v>
      </c>
      <c r="X421" s="23">
        <v>13</v>
      </c>
      <c r="Y421" s="29" t="s">
        <v>926</v>
      </c>
      <c r="Z421" s="6"/>
      <c r="AA421" s="6"/>
      <c r="AB421" s="6"/>
      <c r="AC421" s="6"/>
      <c r="AD421" s="6"/>
      <c r="AE421" s="6"/>
      <c r="AF421" s="6"/>
      <c r="AG421" s="6"/>
      <c r="AH421" s="6"/>
      <c r="AI421" s="30">
        <v>140603</v>
      </c>
      <c r="AJ421" t="s">
        <v>2338</v>
      </c>
    </row>
    <row r="422" spans="1:36" x14ac:dyDescent="0.25">
      <c r="A422" s="28" t="s">
        <v>1095</v>
      </c>
      <c r="B422" s="26" t="s">
        <v>1094</v>
      </c>
      <c r="C422" s="15"/>
      <c r="D422" s="28" t="s">
        <v>1057</v>
      </c>
      <c r="E422" s="6" t="s">
        <v>928</v>
      </c>
      <c r="F422" s="6"/>
      <c r="G422" s="23">
        <v>-9878589228</v>
      </c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25" t="s">
        <v>1093</v>
      </c>
      <c r="U422" s="24" t="s">
        <v>1093</v>
      </c>
      <c r="V422" s="6"/>
      <c r="W422" s="7">
        <v>4.9000000000000004</v>
      </c>
      <c r="X422" s="23">
        <v>12</v>
      </c>
      <c r="Y422" s="29" t="s">
        <v>926</v>
      </c>
      <c r="Z422" s="6"/>
      <c r="AA422" s="6"/>
      <c r="AB422" s="6"/>
      <c r="AC422" s="6"/>
      <c r="AD422" s="6"/>
      <c r="AE422" s="6"/>
      <c r="AF422" s="6"/>
      <c r="AG422" s="6"/>
      <c r="AH422" s="6"/>
      <c r="AI422" s="30">
        <v>140603</v>
      </c>
      <c r="AJ422" t="s">
        <v>2338</v>
      </c>
    </row>
    <row r="423" spans="1:36" x14ac:dyDescent="0.25">
      <c r="A423" s="28" t="s">
        <v>1092</v>
      </c>
      <c r="B423" s="26" t="s">
        <v>1091</v>
      </c>
      <c r="C423" s="15"/>
      <c r="D423" s="28" t="s">
        <v>1057</v>
      </c>
      <c r="E423" s="6" t="s">
        <v>928</v>
      </c>
      <c r="F423" s="6"/>
      <c r="G423" s="23">
        <v>-9316222186</v>
      </c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25" t="s">
        <v>1090</v>
      </c>
      <c r="U423" s="24" t="s">
        <v>1090</v>
      </c>
      <c r="V423" s="6"/>
      <c r="W423" s="7">
        <v>4.7</v>
      </c>
      <c r="X423" s="23">
        <v>13</v>
      </c>
      <c r="Y423" s="29" t="s">
        <v>926</v>
      </c>
      <c r="Z423" s="6"/>
      <c r="AA423" s="6"/>
      <c r="AB423" s="6"/>
      <c r="AC423" s="6"/>
      <c r="AD423" s="6"/>
      <c r="AE423" s="6"/>
      <c r="AF423" s="6"/>
      <c r="AG423" s="6"/>
      <c r="AH423" s="6"/>
      <c r="AI423" s="30">
        <v>140603</v>
      </c>
      <c r="AJ423" t="s">
        <v>2338</v>
      </c>
    </row>
    <row r="424" spans="1:36" x14ac:dyDescent="0.25">
      <c r="A424" s="28" t="s">
        <v>1089</v>
      </c>
      <c r="B424" s="26" t="s">
        <v>1088</v>
      </c>
      <c r="C424" s="15"/>
      <c r="D424" s="28" t="s">
        <v>1053</v>
      </c>
      <c r="E424" s="6" t="s">
        <v>928</v>
      </c>
      <c r="F424" s="6"/>
      <c r="G424" s="23">
        <v>-9888689409</v>
      </c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25" t="s">
        <v>1087</v>
      </c>
      <c r="U424" s="24" t="s">
        <v>1087</v>
      </c>
      <c r="V424" s="6"/>
      <c r="W424" s="7">
        <v>5</v>
      </c>
      <c r="X424" s="23">
        <v>10</v>
      </c>
      <c r="Y424" s="29" t="s">
        <v>926</v>
      </c>
      <c r="Z424" s="6"/>
      <c r="AA424" s="6"/>
      <c r="AB424" s="6"/>
      <c r="AC424" s="6"/>
      <c r="AD424" s="6"/>
      <c r="AE424" s="6"/>
      <c r="AF424" s="6"/>
      <c r="AG424" s="6"/>
      <c r="AH424" s="6"/>
      <c r="AI424" s="30">
        <v>140603</v>
      </c>
      <c r="AJ424" t="s">
        <v>2338</v>
      </c>
    </row>
    <row r="425" spans="1:36" x14ac:dyDescent="0.25">
      <c r="A425" s="28" t="s">
        <v>1086</v>
      </c>
      <c r="B425" s="26" t="s">
        <v>1085</v>
      </c>
      <c r="C425" s="15"/>
      <c r="D425" s="28" t="s">
        <v>1053</v>
      </c>
      <c r="E425" s="6" t="s">
        <v>928</v>
      </c>
      <c r="F425" s="6"/>
      <c r="G425" s="23">
        <v>-9780145863</v>
      </c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25" t="s">
        <v>1084</v>
      </c>
      <c r="U425" s="24" t="s">
        <v>1084</v>
      </c>
      <c r="V425" s="6"/>
      <c r="W425" s="7">
        <v>4</v>
      </c>
      <c r="X425" s="23">
        <v>7</v>
      </c>
      <c r="Y425" s="29" t="s">
        <v>926</v>
      </c>
      <c r="Z425" s="6"/>
      <c r="AA425" s="6"/>
      <c r="AB425" s="6"/>
      <c r="AC425" s="6"/>
      <c r="AD425" s="6"/>
      <c r="AE425" s="6"/>
      <c r="AF425" s="6"/>
      <c r="AG425" s="6"/>
      <c r="AH425" s="6"/>
      <c r="AI425" s="30">
        <v>140603</v>
      </c>
      <c r="AJ425" t="s">
        <v>2338</v>
      </c>
    </row>
    <row r="426" spans="1:36" x14ac:dyDescent="0.25">
      <c r="A426" s="28" t="s">
        <v>1083</v>
      </c>
      <c r="B426" s="26" t="s">
        <v>1082</v>
      </c>
      <c r="C426" s="15"/>
      <c r="D426" s="28" t="s">
        <v>1046</v>
      </c>
      <c r="E426" s="6" t="s">
        <v>928</v>
      </c>
      <c r="F426" s="6"/>
      <c r="G426" s="23">
        <v>-9569469313</v>
      </c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25" t="s">
        <v>1081</v>
      </c>
      <c r="U426" s="24" t="s">
        <v>1081</v>
      </c>
      <c r="V426" s="6"/>
      <c r="W426" s="7">
        <v>4.4000000000000004</v>
      </c>
      <c r="X426" s="23">
        <v>6</v>
      </c>
      <c r="Y426" s="29" t="s">
        <v>926</v>
      </c>
      <c r="Z426" s="6"/>
      <c r="AA426" s="6"/>
      <c r="AB426" s="6"/>
      <c r="AC426" s="6"/>
      <c r="AD426" s="6"/>
      <c r="AE426" s="6"/>
      <c r="AF426" s="6"/>
      <c r="AG426" s="6"/>
      <c r="AH426" s="6"/>
      <c r="AI426" s="30">
        <v>140603</v>
      </c>
      <c r="AJ426" t="s">
        <v>2338</v>
      </c>
    </row>
    <row r="427" spans="1:36" x14ac:dyDescent="0.25">
      <c r="A427" s="28" t="s">
        <v>1080</v>
      </c>
      <c r="B427" s="26" t="s">
        <v>1079</v>
      </c>
      <c r="C427" s="15"/>
      <c r="D427" s="28" t="s">
        <v>1053</v>
      </c>
      <c r="E427" s="6" t="s">
        <v>928</v>
      </c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25" t="s">
        <v>1078</v>
      </c>
      <c r="U427" s="24" t="s">
        <v>1078</v>
      </c>
      <c r="V427" s="6"/>
      <c r="W427" s="7">
        <v>4.3</v>
      </c>
      <c r="X427" s="23">
        <v>5</v>
      </c>
      <c r="Y427" s="29" t="s">
        <v>926</v>
      </c>
      <c r="Z427" s="6"/>
      <c r="AA427" s="6"/>
      <c r="AB427" s="6"/>
      <c r="AC427" s="6"/>
      <c r="AD427" s="6"/>
      <c r="AE427" s="6"/>
      <c r="AF427" s="6"/>
      <c r="AG427" s="6"/>
      <c r="AH427" s="6"/>
      <c r="AI427" s="30">
        <v>140603</v>
      </c>
      <c r="AJ427" t="s">
        <v>2338</v>
      </c>
    </row>
    <row r="428" spans="1:36" x14ac:dyDescent="0.25">
      <c r="A428" s="28" t="s">
        <v>1077</v>
      </c>
      <c r="B428" s="26" t="s">
        <v>1076</v>
      </c>
      <c r="C428" s="15"/>
      <c r="D428" s="28" t="s">
        <v>1053</v>
      </c>
      <c r="E428" s="6" t="s">
        <v>928</v>
      </c>
      <c r="F428" s="6"/>
      <c r="G428" s="23">
        <v>-9888575843</v>
      </c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25" t="s">
        <v>1075</v>
      </c>
      <c r="U428" s="24" t="s">
        <v>1075</v>
      </c>
      <c r="V428" s="6"/>
      <c r="W428" s="7">
        <v>4.2</v>
      </c>
      <c r="X428" s="23">
        <v>6</v>
      </c>
      <c r="Y428" s="29" t="s">
        <v>926</v>
      </c>
      <c r="Z428" s="6"/>
      <c r="AA428" s="6"/>
      <c r="AB428" s="6"/>
      <c r="AC428" s="6"/>
      <c r="AD428" s="6"/>
      <c r="AE428" s="6"/>
      <c r="AF428" s="6"/>
      <c r="AG428" s="6"/>
      <c r="AH428" s="6"/>
      <c r="AI428" s="30">
        <v>140603</v>
      </c>
      <c r="AJ428" t="s">
        <v>2338</v>
      </c>
    </row>
    <row r="429" spans="1:36" x14ac:dyDescent="0.25">
      <c r="A429" s="28" t="s">
        <v>1074</v>
      </c>
      <c r="B429" s="26" t="s">
        <v>1073</v>
      </c>
      <c r="C429" s="15"/>
      <c r="D429" s="28" t="s">
        <v>1053</v>
      </c>
      <c r="E429" s="6" t="s">
        <v>928</v>
      </c>
      <c r="F429" s="6"/>
      <c r="G429" s="23">
        <v>-9855817193</v>
      </c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25" t="s">
        <v>1072</v>
      </c>
      <c r="U429" s="24" t="s">
        <v>1072</v>
      </c>
      <c r="V429" s="6"/>
      <c r="W429" s="7">
        <v>4.5999999999999996</v>
      </c>
      <c r="X429" s="23">
        <v>5</v>
      </c>
      <c r="Y429" s="29" t="s">
        <v>926</v>
      </c>
      <c r="Z429" s="6"/>
      <c r="AA429" s="6"/>
      <c r="AB429" s="6"/>
      <c r="AC429" s="6"/>
      <c r="AD429" s="6"/>
      <c r="AE429" s="6"/>
      <c r="AF429" s="6"/>
      <c r="AG429" s="6"/>
      <c r="AH429" s="6"/>
      <c r="AI429" s="30">
        <v>140603</v>
      </c>
      <c r="AJ429" t="s">
        <v>2338</v>
      </c>
    </row>
    <row r="430" spans="1:36" x14ac:dyDescent="0.25">
      <c r="A430" s="28" t="s">
        <v>1071</v>
      </c>
      <c r="B430" s="26" t="s">
        <v>1070</v>
      </c>
      <c r="C430" s="15"/>
      <c r="D430" s="28" t="s">
        <v>1057</v>
      </c>
      <c r="E430" s="6" t="s">
        <v>928</v>
      </c>
      <c r="F430" s="6"/>
      <c r="G430" s="23">
        <v>-9569469313</v>
      </c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25" t="s">
        <v>1069</v>
      </c>
      <c r="U430" s="24" t="s">
        <v>1069</v>
      </c>
      <c r="V430" s="6"/>
      <c r="W430" s="7">
        <v>4.8</v>
      </c>
      <c r="X430" s="23">
        <v>2</v>
      </c>
      <c r="Y430" s="29" t="s">
        <v>926</v>
      </c>
      <c r="Z430" s="6"/>
      <c r="AA430" s="6"/>
      <c r="AB430" s="6"/>
      <c r="AC430" s="6"/>
      <c r="AD430" s="6"/>
      <c r="AE430" s="6"/>
      <c r="AF430" s="6"/>
      <c r="AG430" s="6"/>
      <c r="AH430" s="6"/>
      <c r="AI430" s="30">
        <v>140603</v>
      </c>
      <c r="AJ430" t="s">
        <v>2338</v>
      </c>
    </row>
    <row r="431" spans="1:36" x14ac:dyDescent="0.25">
      <c r="A431" s="28" t="s">
        <v>1068</v>
      </c>
      <c r="B431" s="26" t="s">
        <v>1067</v>
      </c>
      <c r="C431" s="15"/>
      <c r="D431" s="28" t="s">
        <v>1053</v>
      </c>
      <c r="E431" s="6" t="s">
        <v>928</v>
      </c>
      <c r="F431" s="6"/>
      <c r="G431" s="23">
        <v>-8725919301</v>
      </c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25" t="s">
        <v>1066</v>
      </c>
      <c r="U431" s="24" t="s">
        <v>1066</v>
      </c>
      <c r="V431" s="6"/>
      <c r="W431" s="7">
        <v>4.4000000000000004</v>
      </c>
      <c r="X431" s="23">
        <v>2</v>
      </c>
      <c r="Y431" s="29" t="s">
        <v>926</v>
      </c>
      <c r="Z431" s="6"/>
      <c r="AA431" s="6"/>
      <c r="AB431" s="6"/>
      <c r="AC431" s="6"/>
      <c r="AD431" s="6"/>
      <c r="AE431" s="6"/>
      <c r="AF431" s="6"/>
      <c r="AG431" s="6"/>
      <c r="AH431" s="6"/>
      <c r="AI431" s="30">
        <v>140603</v>
      </c>
      <c r="AJ431" t="s">
        <v>2338</v>
      </c>
    </row>
    <row r="432" spans="1:36" x14ac:dyDescent="0.25">
      <c r="A432" s="28" t="s">
        <v>1065</v>
      </c>
      <c r="B432" s="26" t="s">
        <v>1064</v>
      </c>
      <c r="C432" s="15"/>
      <c r="D432" s="28" t="s">
        <v>1053</v>
      </c>
      <c r="E432" s="6" t="s">
        <v>928</v>
      </c>
      <c r="F432" s="6"/>
      <c r="G432" s="23">
        <v>-7986802579</v>
      </c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25" t="s">
        <v>1063</v>
      </c>
      <c r="U432" s="24" t="s">
        <v>1063</v>
      </c>
      <c r="V432" s="6"/>
      <c r="W432" s="7">
        <v>4.0999999999999996</v>
      </c>
      <c r="X432" s="23">
        <v>2</v>
      </c>
      <c r="Y432" s="29" t="s">
        <v>926</v>
      </c>
      <c r="Z432" s="6"/>
      <c r="AA432" s="6"/>
      <c r="AB432" s="6"/>
      <c r="AC432" s="6"/>
      <c r="AD432" s="6"/>
      <c r="AE432" s="6"/>
      <c r="AF432" s="6"/>
      <c r="AG432" s="6"/>
      <c r="AH432" s="6"/>
      <c r="AI432" s="30">
        <v>140603</v>
      </c>
      <c r="AJ432" t="s">
        <v>2338</v>
      </c>
    </row>
    <row r="433" spans="1:36" x14ac:dyDescent="0.25">
      <c r="A433" s="28" t="s">
        <v>1062</v>
      </c>
      <c r="B433" s="26" t="s">
        <v>1061</v>
      </c>
      <c r="C433" s="15"/>
      <c r="D433" s="28" t="s">
        <v>1046</v>
      </c>
      <c r="E433" s="6" t="s">
        <v>928</v>
      </c>
      <c r="F433" s="6"/>
      <c r="G433" s="23">
        <v>-8591596888</v>
      </c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25" t="s">
        <v>1060</v>
      </c>
      <c r="U433" s="24" t="s">
        <v>1060</v>
      </c>
      <c r="V433" s="6"/>
      <c r="W433" s="7">
        <v>4.7</v>
      </c>
      <c r="X433" s="23">
        <v>1</v>
      </c>
      <c r="Y433" s="29" t="s">
        <v>926</v>
      </c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t="s">
        <v>2338</v>
      </c>
    </row>
    <row r="434" spans="1:36" x14ac:dyDescent="0.25">
      <c r="A434" s="28" t="s">
        <v>1059</v>
      </c>
      <c r="B434" s="26" t="s">
        <v>1058</v>
      </c>
      <c r="C434" s="15"/>
      <c r="D434" s="28" t="s">
        <v>1057</v>
      </c>
      <c r="E434" s="6" t="s">
        <v>928</v>
      </c>
      <c r="F434" s="6"/>
      <c r="G434" s="23">
        <v>-9814200121</v>
      </c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25" t="s">
        <v>1056</v>
      </c>
      <c r="U434" s="24" t="s">
        <v>1056</v>
      </c>
      <c r="V434" s="6"/>
      <c r="W434" s="7">
        <v>5</v>
      </c>
      <c r="X434" s="23">
        <v>1</v>
      </c>
      <c r="Y434" s="29" t="s">
        <v>926</v>
      </c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t="s">
        <v>2338</v>
      </c>
    </row>
    <row r="435" spans="1:36" x14ac:dyDescent="0.25">
      <c r="A435" s="28" t="s">
        <v>1055</v>
      </c>
      <c r="B435" s="26" t="s">
        <v>1054</v>
      </c>
      <c r="C435" s="15"/>
      <c r="D435" s="28" t="s">
        <v>1053</v>
      </c>
      <c r="E435" s="6" t="s">
        <v>928</v>
      </c>
      <c r="F435" s="6"/>
      <c r="G435" s="23">
        <v>-9814815453</v>
      </c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25" t="s">
        <v>1052</v>
      </c>
      <c r="U435" s="24" t="s">
        <v>1052</v>
      </c>
      <c r="V435" s="6"/>
      <c r="W435" s="7">
        <v>4</v>
      </c>
      <c r="X435" s="23">
        <v>1</v>
      </c>
      <c r="Y435" s="29" t="s">
        <v>926</v>
      </c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t="s">
        <v>2338</v>
      </c>
    </row>
    <row r="436" spans="1:36" x14ac:dyDescent="0.25">
      <c r="A436" s="28" t="s">
        <v>1051</v>
      </c>
      <c r="B436" s="26" t="s">
        <v>1050</v>
      </c>
      <c r="C436" s="15"/>
      <c r="D436" s="28" t="s">
        <v>1046</v>
      </c>
      <c r="E436" s="6" t="s">
        <v>928</v>
      </c>
      <c r="F436" s="6"/>
      <c r="G436" s="23">
        <v>-8146844808</v>
      </c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25" t="s">
        <v>1049</v>
      </c>
      <c r="U436" s="24" t="s">
        <v>1049</v>
      </c>
      <c r="V436" s="6"/>
      <c r="W436" s="7">
        <v>4.4000000000000004</v>
      </c>
      <c r="X436" s="23">
        <v>0</v>
      </c>
      <c r="Y436" s="29" t="s">
        <v>926</v>
      </c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t="s">
        <v>2338</v>
      </c>
    </row>
    <row r="437" spans="1:36" x14ac:dyDescent="0.25">
      <c r="A437" s="28" t="s">
        <v>1048</v>
      </c>
      <c r="B437" s="26" t="s">
        <v>1047</v>
      </c>
      <c r="C437" s="15"/>
      <c r="D437" s="28" t="s">
        <v>1046</v>
      </c>
      <c r="E437" s="6" t="s">
        <v>928</v>
      </c>
      <c r="F437" s="6"/>
      <c r="G437" s="23">
        <v>-9888505776</v>
      </c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25" t="s">
        <v>1045</v>
      </c>
      <c r="U437" s="24" t="s">
        <v>1045</v>
      </c>
      <c r="V437" s="6"/>
      <c r="W437" s="7">
        <v>4.3</v>
      </c>
      <c r="X437" s="23">
        <v>0</v>
      </c>
      <c r="Y437" s="29" t="s">
        <v>926</v>
      </c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t="s">
        <v>2338</v>
      </c>
    </row>
    <row r="438" spans="1:36" x14ac:dyDescent="0.25">
      <c r="A438" s="11" t="s">
        <v>1044</v>
      </c>
      <c r="B438" s="16" t="s">
        <v>1043</v>
      </c>
      <c r="C438" s="15"/>
      <c r="D438" s="11" t="s">
        <v>942</v>
      </c>
      <c r="E438" s="6" t="s">
        <v>928</v>
      </c>
      <c r="F438" s="6"/>
      <c r="G438" s="12">
        <v>-9152655503</v>
      </c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13" t="s">
        <v>1042</v>
      </c>
      <c r="U438" s="10"/>
      <c r="V438" s="6"/>
      <c r="W438" s="7">
        <v>4.2</v>
      </c>
      <c r="X438" s="23">
        <v>0</v>
      </c>
      <c r="Y438" s="29" t="s">
        <v>926</v>
      </c>
      <c r="Z438" s="6"/>
      <c r="AA438" s="6"/>
      <c r="AB438" s="6"/>
      <c r="AC438" s="6"/>
      <c r="AD438" s="6"/>
      <c r="AE438" s="6"/>
      <c r="AF438" s="6"/>
      <c r="AG438" s="6"/>
      <c r="AH438" s="6"/>
      <c r="AI438" s="12">
        <v>141001</v>
      </c>
      <c r="AJ438" t="s">
        <v>2338</v>
      </c>
    </row>
    <row r="439" spans="1:36" x14ac:dyDescent="0.25">
      <c r="A439" s="11" t="s">
        <v>1041</v>
      </c>
      <c r="B439" s="16" t="s">
        <v>1040</v>
      </c>
      <c r="C439" s="15"/>
      <c r="D439" s="11" t="s">
        <v>942</v>
      </c>
      <c r="E439" s="6" t="s">
        <v>928</v>
      </c>
      <c r="F439" s="6"/>
      <c r="G439" s="12">
        <v>-9152326562</v>
      </c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13" t="s">
        <v>1039</v>
      </c>
      <c r="U439" s="10"/>
      <c r="V439" s="6"/>
      <c r="W439" s="7">
        <v>4.5999999999999996</v>
      </c>
      <c r="X439" s="23">
        <v>179</v>
      </c>
      <c r="Y439" s="29" t="s">
        <v>926</v>
      </c>
      <c r="Z439" s="6"/>
      <c r="AA439" s="6"/>
      <c r="AB439" s="6"/>
      <c r="AC439" s="6"/>
      <c r="AD439" s="6"/>
      <c r="AE439" s="6"/>
      <c r="AF439" s="6"/>
      <c r="AG439" s="6"/>
      <c r="AH439" s="6"/>
      <c r="AI439" s="12">
        <v>141002</v>
      </c>
      <c r="AJ439" t="s">
        <v>2338</v>
      </c>
    </row>
    <row r="440" spans="1:36" x14ac:dyDescent="0.25">
      <c r="A440" s="11" t="s">
        <v>1038</v>
      </c>
      <c r="B440" s="16" t="s">
        <v>1037</v>
      </c>
      <c r="C440" s="15"/>
      <c r="D440" s="11" t="s">
        <v>942</v>
      </c>
      <c r="E440" s="6" t="s">
        <v>928</v>
      </c>
      <c r="F440" s="6"/>
      <c r="G440" s="12">
        <v>-9152951307</v>
      </c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13" t="s">
        <v>1036</v>
      </c>
      <c r="U440" s="10"/>
      <c r="V440" s="6"/>
      <c r="W440" s="7">
        <v>4.8</v>
      </c>
      <c r="X440" s="23">
        <v>120</v>
      </c>
      <c r="Y440" s="29" t="s">
        <v>926</v>
      </c>
      <c r="Z440" s="6"/>
      <c r="AA440" s="6"/>
      <c r="AB440" s="6"/>
      <c r="AC440" s="6"/>
      <c r="AD440" s="6"/>
      <c r="AE440" s="6"/>
      <c r="AF440" s="6"/>
      <c r="AG440" s="6"/>
      <c r="AH440" s="6"/>
      <c r="AI440" s="12">
        <v>141002</v>
      </c>
      <c r="AJ440" t="s">
        <v>2338</v>
      </c>
    </row>
    <row r="441" spans="1:36" x14ac:dyDescent="0.25">
      <c r="A441" s="11" t="s">
        <v>1035</v>
      </c>
      <c r="B441" s="16" t="s">
        <v>1034</v>
      </c>
      <c r="C441" s="15"/>
      <c r="D441" s="11" t="s">
        <v>942</v>
      </c>
      <c r="E441" s="6" t="s">
        <v>928</v>
      </c>
      <c r="F441" s="6"/>
      <c r="G441" s="12">
        <v>-4615112</v>
      </c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13" t="s">
        <v>1033</v>
      </c>
      <c r="U441" s="10"/>
      <c r="V441" s="6"/>
      <c r="W441" s="7">
        <v>4.4000000000000004</v>
      </c>
      <c r="X441" s="23">
        <v>39</v>
      </c>
      <c r="Y441" s="29" t="s">
        <v>926</v>
      </c>
      <c r="Z441" s="6"/>
      <c r="AA441" s="6"/>
      <c r="AB441" s="6"/>
      <c r="AC441" s="6"/>
      <c r="AD441" s="6"/>
      <c r="AE441" s="6"/>
      <c r="AF441" s="6"/>
      <c r="AG441" s="6"/>
      <c r="AH441" s="6"/>
      <c r="AI441" s="12">
        <v>141001</v>
      </c>
      <c r="AJ441" t="s">
        <v>2338</v>
      </c>
    </row>
    <row r="442" spans="1:36" x14ac:dyDescent="0.25">
      <c r="A442" s="11" t="s">
        <v>1010</v>
      </c>
      <c r="B442" s="16" t="s">
        <v>1009</v>
      </c>
      <c r="C442" s="15"/>
      <c r="D442" s="11" t="s">
        <v>942</v>
      </c>
      <c r="E442" s="6" t="s">
        <v>928</v>
      </c>
      <c r="F442" s="6"/>
      <c r="G442" s="12">
        <v>-9152181121</v>
      </c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13" t="s">
        <v>1032</v>
      </c>
      <c r="U442" s="10"/>
      <c r="V442" s="6"/>
      <c r="W442" s="7">
        <v>4.3</v>
      </c>
      <c r="X442" s="23">
        <v>23</v>
      </c>
      <c r="Y442" s="29" t="s">
        <v>926</v>
      </c>
      <c r="Z442" s="6"/>
      <c r="AA442" s="6"/>
      <c r="AB442" s="6"/>
      <c r="AC442" s="6"/>
      <c r="AD442" s="6"/>
      <c r="AE442" s="6"/>
      <c r="AF442" s="6"/>
      <c r="AG442" s="6"/>
      <c r="AH442" s="6"/>
      <c r="AI442" s="12">
        <v>141001</v>
      </c>
      <c r="AJ442" t="s">
        <v>2338</v>
      </c>
    </row>
    <row r="443" spans="1:36" x14ac:dyDescent="0.25">
      <c r="A443" s="11" t="s">
        <v>1031</v>
      </c>
      <c r="B443" s="16" t="s">
        <v>1030</v>
      </c>
      <c r="C443" s="15"/>
      <c r="D443" s="11" t="s">
        <v>942</v>
      </c>
      <c r="E443" s="6" t="s">
        <v>928</v>
      </c>
      <c r="F443" s="6"/>
      <c r="G443" s="12">
        <v>-9152409566</v>
      </c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13" t="s">
        <v>1029</v>
      </c>
      <c r="U443" s="10"/>
      <c r="V443" s="10"/>
      <c r="W443" s="6"/>
      <c r="X443" s="23">
        <v>41</v>
      </c>
      <c r="Y443" s="29" t="s">
        <v>926</v>
      </c>
      <c r="Z443" s="6"/>
      <c r="AA443" s="6"/>
      <c r="AB443" s="6"/>
      <c r="AC443" s="6"/>
      <c r="AD443" s="6"/>
      <c r="AE443" s="6"/>
      <c r="AF443" s="6"/>
      <c r="AG443" s="6"/>
      <c r="AH443" s="6"/>
      <c r="AI443" s="12">
        <v>141001</v>
      </c>
      <c r="AJ443" t="s">
        <v>2338</v>
      </c>
    </row>
    <row r="444" spans="1:36" x14ac:dyDescent="0.25">
      <c r="A444" s="11" t="s">
        <v>1028</v>
      </c>
      <c r="B444" s="16" t="s">
        <v>1027</v>
      </c>
      <c r="C444" s="15"/>
      <c r="D444" s="11" t="s">
        <v>942</v>
      </c>
      <c r="E444" s="6" t="s">
        <v>928</v>
      </c>
      <c r="F444" s="6"/>
      <c r="G444" s="12">
        <v>-9152163026</v>
      </c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13" t="s">
        <v>1026</v>
      </c>
      <c r="U444" s="10"/>
      <c r="V444" s="10"/>
      <c r="W444" s="6"/>
      <c r="X444" s="23">
        <v>48</v>
      </c>
      <c r="Y444" s="29" t="s">
        <v>926</v>
      </c>
      <c r="Z444" s="6"/>
      <c r="AA444" s="6"/>
      <c r="AB444" s="6"/>
      <c r="AC444" s="6"/>
      <c r="AD444" s="6"/>
      <c r="AE444" s="6"/>
      <c r="AF444" s="6"/>
      <c r="AG444" s="6"/>
      <c r="AH444" s="6"/>
      <c r="AI444" s="12">
        <v>141001</v>
      </c>
      <c r="AJ444" t="s">
        <v>2338</v>
      </c>
    </row>
    <row r="445" spans="1:36" x14ac:dyDescent="0.25">
      <c r="A445" s="11" t="s">
        <v>1025</v>
      </c>
      <c r="B445" s="16" t="s">
        <v>1024</v>
      </c>
      <c r="C445" s="15"/>
      <c r="D445" s="11" t="s">
        <v>942</v>
      </c>
      <c r="E445" s="6" t="s">
        <v>928</v>
      </c>
      <c r="F445" s="6"/>
      <c r="G445" s="12">
        <v>-6239667143</v>
      </c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13" t="s">
        <v>1023</v>
      </c>
      <c r="U445" s="10"/>
      <c r="V445" s="10"/>
      <c r="W445" s="6"/>
      <c r="X445" s="23">
        <v>5</v>
      </c>
      <c r="Y445" s="29" t="s">
        <v>926</v>
      </c>
      <c r="Z445" s="6"/>
      <c r="AA445" s="6"/>
      <c r="AB445" s="6"/>
      <c r="AC445" s="6"/>
      <c r="AD445" s="6"/>
      <c r="AE445" s="6"/>
      <c r="AF445" s="6"/>
      <c r="AG445" s="6"/>
      <c r="AH445" s="6"/>
      <c r="AI445" s="12">
        <v>141001</v>
      </c>
      <c r="AJ445" t="s">
        <v>2338</v>
      </c>
    </row>
    <row r="446" spans="1:36" x14ac:dyDescent="0.25">
      <c r="A446" s="11" t="s">
        <v>1022</v>
      </c>
      <c r="B446" s="16" t="s">
        <v>1021</v>
      </c>
      <c r="C446" s="15"/>
      <c r="D446" s="11" t="s">
        <v>942</v>
      </c>
      <c r="E446" s="6" t="s">
        <v>928</v>
      </c>
      <c r="F446" s="6"/>
      <c r="G446" s="12">
        <v>-9876709963</v>
      </c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13" t="s">
        <v>1020</v>
      </c>
      <c r="U446" s="10"/>
      <c r="V446" s="10"/>
      <c r="W446" s="6"/>
      <c r="X446" s="23">
        <v>3</v>
      </c>
      <c r="Y446" s="29" t="s">
        <v>926</v>
      </c>
      <c r="Z446" s="6"/>
      <c r="AA446" s="6"/>
      <c r="AB446" s="6"/>
      <c r="AC446" s="6"/>
      <c r="AD446" s="6"/>
      <c r="AE446" s="6"/>
      <c r="AF446" s="6"/>
      <c r="AG446" s="6"/>
      <c r="AH446" s="6"/>
      <c r="AI446" s="12">
        <v>141001</v>
      </c>
      <c r="AJ446" t="s">
        <v>2338</v>
      </c>
    </row>
    <row r="447" spans="1:36" x14ac:dyDescent="0.25">
      <c r="A447" s="11" t="s">
        <v>1019</v>
      </c>
      <c r="B447" s="16" t="s">
        <v>1018</v>
      </c>
      <c r="C447" s="15"/>
      <c r="D447" s="11" t="s">
        <v>942</v>
      </c>
      <c r="E447" s="6" t="s">
        <v>928</v>
      </c>
      <c r="F447" s="6"/>
      <c r="G447" s="12">
        <v>-7814960409</v>
      </c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13" t="s">
        <v>1017</v>
      </c>
      <c r="U447" s="10"/>
      <c r="V447" s="10"/>
      <c r="W447" s="6"/>
      <c r="X447" s="23">
        <v>98</v>
      </c>
      <c r="Y447" s="29" t="s">
        <v>926</v>
      </c>
      <c r="Z447" s="6"/>
      <c r="AA447" s="6"/>
      <c r="AB447" s="6"/>
      <c r="AC447" s="6"/>
      <c r="AD447" s="6"/>
      <c r="AE447" s="6"/>
      <c r="AF447" s="6"/>
      <c r="AG447" s="6"/>
      <c r="AH447" s="6"/>
      <c r="AI447" s="12">
        <v>141014</v>
      </c>
      <c r="AJ447" t="s">
        <v>2338</v>
      </c>
    </row>
    <row r="448" spans="1:36" x14ac:dyDescent="0.25">
      <c r="A448" s="11" t="s">
        <v>1016</v>
      </c>
      <c r="B448" s="16" t="s">
        <v>1015</v>
      </c>
      <c r="C448" s="15"/>
      <c r="D448" s="11" t="s">
        <v>942</v>
      </c>
      <c r="E448" s="6" t="s">
        <v>928</v>
      </c>
      <c r="F448" s="6"/>
      <c r="G448" s="12">
        <v>-9501934301</v>
      </c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13" t="s">
        <v>1014</v>
      </c>
      <c r="U448" s="10"/>
      <c r="V448" s="10"/>
      <c r="W448" s="6"/>
      <c r="X448" s="23">
        <v>49</v>
      </c>
      <c r="Y448" s="29" t="s">
        <v>926</v>
      </c>
      <c r="Z448" s="6"/>
      <c r="AA448" s="6"/>
      <c r="AB448" s="6"/>
      <c r="AC448" s="6"/>
      <c r="AD448" s="6"/>
      <c r="AE448" s="6"/>
      <c r="AF448" s="6"/>
      <c r="AG448" s="6"/>
      <c r="AH448" s="6"/>
      <c r="AI448" s="12">
        <v>141012</v>
      </c>
      <c r="AJ448" t="s">
        <v>2338</v>
      </c>
    </row>
    <row r="449" spans="1:36" x14ac:dyDescent="0.25">
      <c r="A449" s="11" t="s">
        <v>1013</v>
      </c>
      <c r="B449" s="16" t="s">
        <v>1012</v>
      </c>
      <c r="C449" s="15"/>
      <c r="D449" s="11" t="s">
        <v>942</v>
      </c>
      <c r="E449" s="6" t="s">
        <v>928</v>
      </c>
      <c r="F449" s="6"/>
      <c r="G449" s="12">
        <v>-9646701227</v>
      </c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13" t="s">
        <v>1011</v>
      </c>
      <c r="U449" s="10"/>
      <c r="V449" s="10"/>
      <c r="W449" s="6"/>
      <c r="X449" s="23">
        <v>48</v>
      </c>
      <c r="Y449" s="29" t="s">
        <v>926</v>
      </c>
      <c r="Z449" s="6"/>
      <c r="AA449" s="6"/>
      <c r="AB449" s="6"/>
      <c r="AC449" s="6"/>
      <c r="AD449" s="6"/>
      <c r="AE449" s="6"/>
      <c r="AF449" s="6"/>
      <c r="AG449" s="6"/>
      <c r="AH449" s="6"/>
      <c r="AI449" s="12">
        <v>141120</v>
      </c>
      <c r="AJ449" t="s">
        <v>2338</v>
      </c>
    </row>
    <row r="450" spans="1:36" x14ac:dyDescent="0.25">
      <c r="A450" s="11" t="s">
        <v>1010</v>
      </c>
      <c r="B450" s="16" t="s">
        <v>1009</v>
      </c>
      <c r="C450" s="15"/>
      <c r="D450" s="11" t="s">
        <v>942</v>
      </c>
      <c r="E450" s="6" t="s">
        <v>928</v>
      </c>
      <c r="F450" s="6"/>
      <c r="G450" s="12">
        <v>-9023523333</v>
      </c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13" t="s">
        <v>1008</v>
      </c>
      <c r="U450" s="10"/>
      <c r="V450" s="10"/>
      <c r="W450" s="6"/>
      <c r="X450" s="23">
        <v>47</v>
      </c>
      <c r="Y450" s="29" t="s">
        <v>926</v>
      </c>
      <c r="Z450" s="6"/>
      <c r="AA450" s="6"/>
      <c r="AB450" s="6"/>
      <c r="AC450" s="6"/>
      <c r="AD450" s="6"/>
      <c r="AE450" s="6"/>
      <c r="AF450" s="6"/>
      <c r="AG450" s="6"/>
      <c r="AH450" s="6"/>
      <c r="AI450" s="12">
        <v>141001</v>
      </c>
      <c r="AJ450" t="s">
        <v>2338</v>
      </c>
    </row>
    <row r="451" spans="1:36" x14ac:dyDescent="0.25">
      <c r="A451" s="11" t="s">
        <v>1007</v>
      </c>
      <c r="B451" s="16" t="s">
        <v>1006</v>
      </c>
      <c r="C451" s="15"/>
      <c r="D451" s="11" t="s">
        <v>942</v>
      </c>
      <c r="E451" s="6" t="s">
        <v>928</v>
      </c>
      <c r="F451" s="6"/>
      <c r="G451" s="12">
        <v>-9815799946</v>
      </c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13" t="s">
        <v>1005</v>
      </c>
      <c r="U451" s="10"/>
      <c r="V451" s="10"/>
      <c r="W451" s="6"/>
      <c r="X451" s="23">
        <v>48</v>
      </c>
      <c r="Y451" s="29" t="s">
        <v>926</v>
      </c>
      <c r="Z451" s="6"/>
      <c r="AA451" s="6"/>
      <c r="AB451" s="6"/>
      <c r="AC451" s="6"/>
      <c r="AD451" s="6"/>
      <c r="AE451" s="6"/>
      <c r="AF451" s="6"/>
      <c r="AG451" s="6"/>
      <c r="AH451" s="6"/>
      <c r="AI451" s="12">
        <v>141012</v>
      </c>
      <c r="AJ451" t="s">
        <v>2338</v>
      </c>
    </row>
    <row r="452" spans="1:36" x14ac:dyDescent="0.25">
      <c r="A452" s="11" t="s">
        <v>1004</v>
      </c>
      <c r="B452" s="16" t="s">
        <v>1003</v>
      </c>
      <c r="C452" s="15"/>
      <c r="D452" s="11" t="s">
        <v>942</v>
      </c>
      <c r="E452" s="6" t="s">
        <v>928</v>
      </c>
      <c r="F452" s="6"/>
      <c r="G452" s="12">
        <v>-9814747033</v>
      </c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13" t="s">
        <v>1002</v>
      </c>
      <c r="U452" s="10"/>
      <c r="V452" s="10"/>
      <c r="W452" s="6"/>
      <c r="X452" s="23">
        <v>38</v>
      </c>
      <c r="Y452" s="29" t="s">
        <v>926</v>
      </c>
      <c r="Z452" s="6"/>
      <c r="AA452" s="6"/>
      <c r="AB452" s="6"/>
      <c r="AC452" s="6"/>
      <c r="AD452" s="6"/>
      <c r="AE452" s="6"/>
      <c r="AF452" s="6"/>
      <c r="AG452" s="6"/>
      <c r="AH452" s="6"/>
      <c r="AI452" s="12">
        <v>141003</v>
      </c>
      <c r="AJ452" t="s">
        <v>2338</v>
      </c>
    </row>
    <row r="453" spans="1:36" x14ac:dyDescent="0.25">
      <c r="A453" s="11" t="s">
        <v>1001</v>
      </c>
      <c r="B453" s="16" t="s">
        <v>1000</v>
      </c>
      <c r="C453" s="15"/>
      <c r="D453" s="11" t="s">
        <v>942</v>
      </c>
      <c r="E453" s="6" t="s">
        <v>928</v>
      </c>
      <c r="F453" s="6"/>
      <c r="G453" s="12">
        <v>-9988777013</v>
      </c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13" t="s">
        <v>999</v>
      </c>
      <c r="U453" s="10"/>
      <c r="V453" s="10"/>
      <c r="W453" s="6"/>
      <c r="X453" s="23">
        <v>28</v>
      </c>
      <c r="Y453" s="29" t="s">
        <v>926</v>
      </c>
      <c r="Z453" s="6"/>
      <c r="AA453" s="6"/>
      <c r="AB453" s="6"/>
      <c r="AC453" s="6"/>
      <c r="AD453" s="6"/>
      <c r="AE453" s="6"/>
      <c r="AF453" s="6"/>
      <c r="AG453" s="6"/>
      <c r="AH453" s="6"/>
      <c r="AI453" s="12">
        <v>141002</v>
      </c>
      <c r="AJ453" t="s">
        <v>2338</v>
      </c>
    </row>
    <row r="454" spans="1:36" x14ac:dyDescent="0.25">
      <c r="A454" s="11" t="s">
        <v>998</v>
      </c>
      <c r="B454" s="16" t="s">
        <v>997</v>
      </c>
      <c r="C454" s="15"/>
      <c r="D454" s="11" t="s">
        <v>942</v>
      </c>
      <c r="E454" s="6" t="s">
        <v>928</v>
      </c>
      <c r="F454" s="6"/>
      <c r="G454" s="12">
        <v>-9876455587</v>
      </c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13" t="s">
        <v>996</v>
      </c>
      <c r="U454" s="10"/>
      <c r="V454" s="10"/>
      <c r="W454" s="6"/>
      <c r="X454" s="23">
        <v>25</v>
      </c>
      <c r="Y454" s="29" t="s">
        <v>926</v>
      </c>
      <c r="Z454" s="6"/>
      <c r="AA454" s="6"/>
      <c r="AB454" s="6"/>
      <c r="AC454" s="6"/>
      <c r="AD454" s="6"/>
      <c r="AE454" s="6"/>
      <c r="AF454" s="6"/>
      <c r="AG454" s="6"/>
      <c r="AH454" s="6"/>
      <c r="AI454" s="12">
        <v>141008</v>
      </c>
      <c r="AJ454" t="s">
        <v>2338</v>
      </c>
    </row>
    <row r="455" spans="1:36" x14ac:dyDescent="0.25">
      <c r="A455" s="11" t="s">
        <v>995</v>
      </c>
      <c r="B455" s="16" t="s">
        <v>994</v>
      </c>
      <c r="C455" s="15"/>
      <c r="D455" s="11" t="s">
        <v>942</v>
      </c>
      <c r="E455" s="6" t="s">
        <v>928</v>
      </c>
      <c r="F455" s="6"/>
      <c r="G455" s="12">
        <v>-2691762</v>
      </c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13" t="s">
        <v>993</v>
      </c>
      <c r="U455" s="10"/>
      <c r="V455" s="10"/>
      <c r="W455" s="6"/>
      <c r="X455" s="23">
        <v>24</v>
      </c>
      <c r="Y455" s="29" t="s">
        <v>926</v>
      </c>
      <c r="Z455" s="6"/>
      <c r="AA455" s="6"/>
      <c r="AB455" s="6"/>
      <c r="AC455" s="6"/>
      <c r="AD455" s="6"/>
      <c r="AE455" s="6"/>
      <c r="AF455" s="6"/>
      <c r="AG455" s="6"/>
      <c r="AH455" s="6"/>
      <c r="AI455" s="12">
        <v>141007</v>
      </c>
      <c r="AJ455" t="s">
        <v>2338</v>
      </c>
    </row>
    <row r="456" spans="1:36" x14ac:dyDescent="0.25">
      <c r="A456" s="11" t="s">
        <v>992</v>
      </c>
      <c r="B456" s="16" t="s">
        <v>991</v>
      </c>
      <c r="C456" s="15"/>
      <c r="D456" s="11" t="s">
        <v>942</v>
      </c>
      <c r="E456" s="6" t="s">
        <v>928</v>
      </c>
      <c r="F456" s="6"/>
      <c r="G456" s="12">
        <v>-7986018241</v>
      </c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13" t="s">
        <v>990</v>
      </c>
      <c r="U456" s="10"/>
      <c r="V456" s="10"/>
      <c r="W456" s="6"/>
      <c r="X456" s="23">
        <v>12</v>
      </c>
      <c r="Y456" s="29" t="s">
        <v>926</v>
      </c>
      <c r="Z456" s="6"/>
      <c r="AA456" s="6"/>
      <c r="AB456" s="6"/>
      <c r="AC456" s="6"/>
      <c r="AD456" s="6"/>
      <c r="AE456" s="6"/>
      <c r="AF456" s="6"/>
      <c r="AG456" s="6"/>
      <c r="AH456" s="6"/>
      <c r="AI456" s="12">
        <v>141001</v>
      </c>
      <c r="AJ456" t="s">
        <v>2338</v>
      </c>
    </row>
    <row r="457" spans="1:36" x14ac:dyDescent="0.25">
      <c r="A457" s="11" t="s">
        <v>989</v>
      </c>
      <c r="B457" s="16" t="s">
        <v>988</v>
      </c>
      <c r="C457" s="15"/>
      <c r="D457" s="11" t="s">
        <v>942</v>
      </c>
      <c r="E457" s="6" t="s">
        <v>928</v>
      </c>
      <c r="F457" s="6"/>
      <c r="G457" s="12">
        <v>-8557066141</v>
      </c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13" t="s">
        <v>987</v>
      </c>
      <c r="U457" s="10"/>
      <c r="V457" s="10"/>
      <c r="W457" s="6"/>
      <c r="X457" s="23">
        <v>11</v>
      </c>
      <c r="Y457" s="29" t="s">
        <v>926</v>
      </c>
      <c r="Z457" s="6"/>
      <c r="AA457" s="6"/>
      <c r="AB457" s="6"/>
      <c r="AC457" s="6"/>
      <c r="AD457" s="6"/>
      <c r="AE457" s="6"/>
      <c r="AF457" s="6"/>
      <c r="AG457" s="6"/>
      <c r="AH457" s="6"/>
      <c r="AI457" s="12">
        <v>141001</v>
      </c>
      <c r="AJ457" t="s">
        <v>2338</v>
      </c>
    </row>
    <row r="458" spans="1:36" x14ac:dyDescent="0.25">
      <c r="A458" s="11" t="s">
        <v>986</v>
      </c>
      <c r="B458" s="16" t="s">
        <v>985</v>
      </c>
      <c r="C458" s="15"/>
      <c r="D458" s="11" t="s">
        <v>942</v>
      </c>
      <c r="E458" s="6" t="s">
        <v>928</v>
      </c>
      <c r="F458" s="6"/>
      <c r="G458" s="12">
        <v>-8568070666</v>
      </c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13" t="s">
        <v>984</v>
      </c>
      <c r="U458" s="10"/>
      <c r="V458" s="10"/>
      <c r="W458" s="6"/>
      <c r="X458" s="23">
        <v>7</v>
      </c>
      <c r="Y458" s="29" t="s">
        <v>926</v>
      </c>
      <c r="Z458" s="6"/>
      <c r="AA458" s="6"/>
      <c r="AB458" s="6"/>
      <c r="AC458" s="6"/>
      <c r="AD458" s="6"/>
      <c r="AE458" s="6"/>
      <c r="AF458" s="6"/>
      <c r="AG458" s="6"/>
      <c r="AH458" s="6"/>
      <c r="AI458" s="12">
        <v>141001</v>
      </c>
      <c r="AJ458" t="s">
        <v>2338</v>
      </c>
    </row>
    <row r="459" spans="1:36" x14ac:dyDescent="0.25">
      <c r="A459" s="11" t="s">
        <v>983</v>
      </c>
      <c r="B459" s="16" t="s">
        <v>982</v>
      </c>
      <c r="C459" s="15"/>
      <c r="D459" s="11" t="s">
        <v>942</v>
      </c>
      <c r="E459" s="6" t="s">
        <v>928</v>
      </c>
      <c r="F459" s="6"/>
      <c r="G459" s="12">
        <v>-7589405988</v>
      </c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13" t="s">
        <v>981</v>
      </c>
      <c r="U459" s="10"/>
      <c r="V459" s="10"/>
      <c r="W459" s="6"/>
      <c r="X459" s="23">
        <v>6</v>
      </c>
      <c r="Y459" s="29" t="s">
        <v>926</v>
      </c>
      <c r="Z459" s="6"/>
      <c r="AA459" s="6"/>
      <c r="AB459" s="6"/>
      <c r="AC459" s="6"/>
      <c r="AD459" s="6"/>
      <c r="AE459" s="6"/>
      <c r="AF459" s="6"/>
      <c r="AG459" s="6"/>
      <c r="AH459" s="6"/>
      <c r="AI459" s="12">
        <v>141001</v>
      </c>
      <c r="AJ459" t="s">
        <v>2338</v>
      </c>
    </row>
    <row r="460" spans="1:36" x14ac:dyDescent="0.25">
      <c r="A460" s="11" t="s">
        <v>980</v>
      </c>
      <c r="B460" s="16" t="s">
        <v>979</v>
      </c>
      <c r="C460" s="15"/>
      <c r="D460" s="11" t="s">
        <v>942</v>
      </c>
      <c r="E460" s="6" t="s">
        <v>928</v>
      </c>
      <c r="F460" s="6"/>
      <c r="G460" s="12">
        <v>-9888431194</v>
      </c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13" t="s">
        <v>978</v>
      </c>
      <c r="U460" s="10"/>
      <c r="V460" s="10"/>
      <c r="W460" s="6"/>
      <c r="X460" s="23">
        <v>7</v>
      </c>
      <c r="Y460" s="29" t="s">
        <v>926</v>
      </c>
      <c r="Z460" s="6"/>
      <c r="AA460" s="6"/>
      <c r="AB460" s="6"/>
      <c r="AC460" s="6"/>
      <c r="AD460" s="6"/>
      <c r="AE460" s="6"/>
      <c r="AF460" s="6"/>
      <c r="AG460" s="6"/>
      <c r="AH460" s="6"/>
      <c r="AI460" s="12">
        <v>141001</v>
      </c>
      <c r="AJ460" t="s">
        <v>2338</v>
      </c>
    </row>
    <row r="461" spans="1:36" x14ac:dyDescent="0.25">
      <c r="A461" s="11" t="s">
        <v>977</v>
      </c>
      <c r="B461" s="16" t="s">
        <v>976</v>
      </c>
      <c r="C461" s="15"/>
      <c r="D461" s="11" t="s">
        <v>942</v>
      </c>
      <c r="E461" s="6" t="s">
        <v>928</v>
      </c>
      <c r="F461" s="6"/>
      <c r="G461" s="12">
        <v>-9501934301</v>
      </c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13" t="s">
        <v>975</v>
      </c>
      <c r="U461" s="10"/>
      <c r="V461" s="10"/>
      <c r="W461" s="6"/>
      <c r="X461" s="23">
        <v>6</v>
      </c>
      <c r="Y461" s="29" t="s">
        <v>926</v>
      </c>
      <c r="Z461" s="6"/>
      <c r="AA461" s="6"/>
      <c r="AB461" s="6"/>
      <c r="AC461" s="6"/>
      <c r="AD461" s="6"/>
      <c r="AE461" s="6"/>
      <c r="AF461" s="6"/>
      <c r="AG461" s="6"/>
      <c r="AH461" s="6"/>
      <c r="AI461" s="12">
        <v>141001</v>
      </c>
      <c r="AJ461" t="s">
        <v>2338</v>
      </c>
    </row>
    <row r="462" spans="1:36" x14ac:dyDescent="0.25">
      <c r="A462" s="11" t="s">
        <v>974</v>
      </c>
      <c r="B462" s="16" t="s">
        <v>973</v>
      </c>
      <c r="C462" s="15"/>
      <c r="D462" s="11" t="s">
        <v>942</v>
      </c>
      <c r="E462" s="6" t="s">
        <v>928</v>
      </c>
      <c r="F462" s="6"/>
      <c r="G462" s="12">
        <v>-7888588295</v>
      </c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13" t="s">
        <v>972</v>
      </c>
      <c r="U462" s="10"/>
      <c r="V462" s="10"/>
      <c r="W462" s="6"/>
      <c r="X462" s="23">
        <v>4</v>
      </c>
      <c r="Y462" s="29" t="s">
        <v>926</v>
      </c>
      <c r="Z462" s="6"/>
      <c r="AA462" s="6"/>
      <c r="AB462" s="6"/>
      <c r="AC462" s="6"/>
      <c r="AD462" s="6"/>
      <c r="AE462" s="6"/>
      <c r="AF462" s="6"/>
      <c r="AG462" s="6"/>
      <c r="AH462" s="6"/>
      <c r="AI462" s="12">
        <v>141001</v>
      </c>
      <c r="AJ462" t="s">
        <v>2338</v>
      </c>
    </row>
    <row r="463" spans="1:36" x14ac:dyDescent="0.25">
      <c r="A463" s="11" t="s">
        <v>971</v>
      </c>
      <c r="B463" s="16" t="s">
        <v>970</v>
      </c>
      <c r="C463" s="15"/>
      <c r="D463" s="11" t="s">
        <v>942</v>
      </c>
      <c r="E463" s="6" t="s">
        <v>928</v>
      </c>
      <c r="F463" s="6"/>
      <c r="G463" s="12">
        <v>-9815675966</v>
      </c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13" t="s">
        <v>969</v>
      </c>
      <c r="U463" s="10"/>
      <c r="V463" s="10"/>
      <c r="W463" s="6"/>
      <c r="X463" s="23">
        <v>4</v>
      </c>
      <c r="Y463" s="29" t="s">
        <v>926</v>
      </c>
      <c r="Z463" s="6"/>
      <c r="AA463" s="6"/>
      <c r="AB463" s="6"/>
      <c r="AC463" s="6"/>
      <c r="AD463" s="6"/>
      <c r="AE463" s="6"/>
      <c r="AF463" s="6"/>
      <c r="AG463" s="6"/>
      <c r="AH463" s="6"/>
      <c r="AI463" s="12">
        <v>141013</v>
      </c>
      <c r="AJ463" t="s">
        <v>2338</v>
      </c>
    </row>
    <row r="464" spans="1:36" x14ac:dyDescent="0.25">
      <c r="A464" s="11" t="s">
        <v>968</v>
      </c>
      <c r="B464" s="16" t="s">
        <v>967</v>
      </c>
      <c r="C464" s="15"/>
      <c r="D464" s="11" t="s">
        <v>942</v>
      </c>
      <c r="E464" s="6" t="s">
        <v>928</v>
      </c>
      <c r="F464" s="6"/>
      <c r="G464" s="12">
        <v>-8284916282</v>
      </c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13" t="s">
        <v>966</v>
      </c>
      <c r="U464" s="10"/>
      <c r="V464" s="10"/>
      <c r="W464" s="6"/>
      <c r="X464" s="23">
        <v>3</v>
      </c>
      <c r="Y464" s="29" t="s">
        <v>926</v>
      </c>
      <c r="Z464" s="6"/>
      <c r="AA464" s="6"/>
      <c r="AB464" s="6"/>
      <c r="AC464" s="6"/>
      <c r="AD464" s="6"/>
      <c r="AE464" s="6"/>
      <c r="AF464" s="6"/>
      <c r="AG464" s="6"/>
      <c r="AH464" s="6"/>
      <c r="AI464" s="12">
        <v>141013</v>
      </c>
      <c r="AJ464" t="s">
        <v>2338</v>
      </c>
    </row>
    <row r="465" spans="1:36" x14ac:dyDescent="0.25">
      <c r="A465" s="11" t="s">
        <v>965</v>
      </c>
      <c r="B465" s="16" t="s">
        <v>964</v>
      </c>
      <c r="C465" s="15"/>
      <c r="D465" s="11" t="s">
        <v>942</v>
      </c>
      <c r="E465" s="6" t="s">
        <v>928</v>
      </c>
      <c r="F465" s="6"/>
      <c r="G465" s="12">
        <v>-9814502131</v>
      </c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13" t="s">
        <v>963</v>
      </c>
      <c r="U465" s="10"/>
      <c r="V465" s="10"/>
      <c r="W465" s="6"/>
      <c r="X465" s="23">
        <v>2</v>
      </c>
      <c r="Y465" s="29" t="s">
        <v>926</v>
      </c>
      <c r="Z465" s="6"/>
      <c r="AA465" s="6"/>
      <c r="AB465" s="6"/>
      <c r="AC465" s="6"/>
      <c r="AD465" s="6"/>
      <c r="AE465" s="6"/>
      <c r="AF465" s="6"/>
      <c r="AG465" s="6"/>
      <c r="AH465" s="6"/>
      <c r="AI465" s="12">
        <v>141001</v>
      </c>
      <c r="AJ465" t="s">
        <v>2338</v>
      </c>
    </row>
    <row r="466" spans="1:36" x14ac:dyDescent="0.25">
      <c r="A466" s="11" t="s">
        <v>962</v>
      </c>
      <c r="B466" s="16" t="s">
        <v>961</v>
      </c>
      <c r="C466" s="15"/>
      <c r="D466" s="11" t="s">
        <v>942</v>
      </c>
      <c r="E466" s="6" t="s">
        <v>928</v>
      </c>
      <c r="F466" s="6"/>
      <c r="G466" s="12">
        <v>-9569579920</v>
      </c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13" t="s">
        <v>960</v>
      </c>
      <c r="U466" s="10"/>
      <c r="V466" s="10"/>
      <c r="W466" s="6"/>
      <c r="X466" s="23">
        <v>2</v>
      </c>
      <c r="Y466" s="29" t="s">
        <v>926</v>
      </c>
      <c r="Z466" s="6"/>
      <c r="AA466" s="6"/>
      <c r="AB466" s="6"/>
      <c r="AC466" s="6"/>
      <c r="AD466" s="6"/>
      <c r="AE466" s="6"/>
      <c r="AF466" s="6"/>
      <c r="AG466" s="6"/>
      <c r="AH466" s="6"/>
      <c r="AI466" s="12">
        <v>141002</v>
      </c>
      <c r="AJ466" t="s">
        <v>2338</v>
      </c>
    </row>
    <row r="467" spans="1:36" x14ac:dyDescent="0.25">
      <c r="A467" s="11" t="s">
        <v>959</v>
      </c>
      <c r="B467" s="16" t="s">
        <v>958</v>
      </c>
      <c r="C467" s="15"/>
      <c r="D467" s="11" t="s">
        <v>942</v>
      </c>
      <c r="E467" s="6" t="s">
        <v>928</v>
      </c>
      <c r="F467" s="6"/>
      <c r="G467" s="12">
        <v>-9592592909</v>
      </c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13" t="s">
        <v>957</v>
      </c>
      <c r="U467" s="10"/>
      <c r="V467" s="10"/>
      <c r="W467" s="6"/>
      <c r="X467" s="23">
        <v>2</v>
      </c>
      <c r="Y467" s="29" t="s">
        <v>926</v>
      </c>
      <c r="Z467" s="6"/>
      <c r="AA467" s="6"/>
      <c r="AB467" s="6"/>
      <c r="AC467" s="6"/>
      <c r="AD467" s="6"/>
      <c r="AE467" s="6"/>
      <c r="AF467" s="6"/>
      <c r="AG467" s="6"/>
      <c r="AH467" s="6"/>
      <c r="AI467" s="12">
        <v>141010</v>
      </c>
      <c r="AJ467" t="s">
        <v>2338</v>
      </c>
    </row>
    <row r="468" spans="1:36" x14ac:dyDescent="0.25">
      <c r="A468" s="11" t="s">
        <v>292</v>
      </c>
      <c r="B468" s="16" t="s">
        <v>956</v>
      </c>
      <c r="C468" s="15"/>
      <c r="D468" s="11" t="s">
        <v>942</v>
      </c>
      <c r="E468" s="6" t="s">
        <v>928</v>
      </c>
      <c r="F468" s="6"/>
      <c r="G468" s="12">
        <v>-9392949910</v>
      </c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13" t="s">
        <v>955</v>
      </c>
      <c r="U468" s="10"/>
      <c r="V468" s="10"/>
      <c r="W468" s="6"/>
      <c r="X468" s="23">
        <v>1</v>
      </c>
      <c r="Y468" s="29" t="s">
        <v>926</v>
      </c>
      <c r="Z468" s="6"/>
      <c r="AA468" s="6"/>
      <c r="AB468" s="6"/>
      <c r="AC468" s="6"/>
      <c r="AD468" s="6"/>
      <c r="AE468" s="6"/>
      <c r="AF468" s="6"/>
      <c r="AG468" s="6"/>
      <c r="AH468" s="6"/>
      <c r="AI468" s="12">
        <v>141001</v>
      </c>
      <c r="AJ468" t="s">
        <v>2338</v>
      </c>
    </row>
    <row r="469" spans="1:36" x14ac:dyDescent="0.25">
      <c r="A469" s="11" t="s">
        <v>954</v>
      </c>
      <c r="B469" s="16" t="s">
        <v>953</v>
      </c>
      <c r="C469" s="15"/>
      <c r="D469" s="11" t="s">
        <v>952</v>
      </c>
      <c r="E469" s="6" t="s">
        <v>928</v>
      </c>
      <c r="F469" s="6"/>
      <c r="G469" s="12">
        <v>-8288814349</v>
      </c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13" t="s">
        <v>951</v>
      </c>
      <c r="U469" s="10"/>
      <c r="V469" s="10"/>
      <c r="W469" s="6"/>
      <c r="X469" s="23">
        <v>1</v>
      </c>
      <c r="Y469" s="29" t="s">
        <v>926</v>
      </c>
      <c r="Z469" s="6"/>
      <c r="AA469" s="6"/>
      <c r="AB469" s="6"/>
      <c r="AC469" s="6"/>
      <c r="AD469" s="6"/>
      <c r="AE469" s="6"/>
      <c r="AF469" s="6"/>
      <c r="AG469" s="6"/>
      <c r="AH469" s="6"/>
      <c r="AI469" s="12">
        <v>141010</v>
      </c>
      <c r="AJ469" t="s">
        <v>2338</v>
      </c>
    </row>
    <row r="470" spans="1:36" x14ac:dyDescent="0.25">
      <c r="A470" s="11" t="s">
        <v>950</v>
      </c>
      <c r="B470" s="16" t="s">
        <v>949</v>
      </c>
      <c r="C470" s="15"/>
      <c r="D470" s="11" t="s">
        <v>942</v>
      </c>
      <c r="E470" s="6" t="s">
        <v>928</v>
      </c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13" t="s">
        <v>948</v>
      </c>
      <c r="U470" s="10"/>
      <c r="V470" s="10"/>
      <c r="W470" s="6"/>
      <c r="X470" s="23">
        <v>2</v>
      </c>
      <c r="Y470" s="29" t="s">
        <v>926</v>
      </c>
      <c r="Z470" s="6"/>
      <c r="AA470" s="6"/>
      <c r="AB470" s="6"/>
      <c r="AC470" s="6"/>
      <c r="AD470" s="6"/>
      <c r="AE470" s="6"/>
      <c r="AF470" s="6"/>
      <c r="AG470" s="6"/>
      <c r="AH470" s="6"/>
      <c r="AI470" s="12">
        <v>141001</v>
      </c>
      <c r="AJ470" t="s">
        <v>2338</v>
      </c>
    </row>
    <row r="471" spans="1:36" x14ac:dyDescent="0.25">
      <c r="A471" s="11" t="s">
        <v>947</v>
      </c>
      <c r="B471" s="16" t="s">
        <v>946</v>
      </c>
      <c r="C471" s="15"/>
      <c r="D471" s="11" t="s">
        <v>942</v>
      </c>
      <c r="E471" s="6" t="s">
        <v>928</v>
      </c>
      <c r="F471" s="6"/>
      <c r="G471" s="12">
        <v>-9888044187</v>
      </c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13" t="s">
        <v>945</v>
      </c>
      <c r="U471" s="10"/>
      <c r="V471" s="10"/>
      <c r="W471" s="6"/>
      <c r="X471" s="23">
        <v>0</v>
      </c>
      <c r="Y471" s="29" t="s">
        <v>926</v>
      </c>
      <c r="Z471" s="6"/>
      <c r="AA471" s="6"/>
      <c r="AB471" s="6"/>
      <c r="AC471" s="6"/>
      <c r="AD471" s="6"/>
      <c r="AE471" s="6"/>
      <c r="AF471" s="6"/>
      <c r="AG471" s="6"/>
      <c r="AH471" s="6"/>
      <c r="AI471" s="12">
        <v>141001</v>
      </c>
      <c r="AJ471" t="s">
        <v>2338</v>
      </c>
    </row>
    <row r="472" spans="1:36" x14ac:dyDescent="0.25">
      <c r="A472" s="11" t="s">
        <v>944</v>
      </c>
      <c r="B472" s="16" t="s">
        <v>943</v>
      </c>
      <c r="C472" s="15"/>
      <c r="D472" s="11" t="s">
        <v>942</v>
      </c>
      <c r="E472" s="6" t="s">
        <v>928</v>
      </c>
      <c r="F472" s="6"/>
      <c r="G472" s="12">
        <v>-9357001911</v>
      </c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13" t="s">
        <v>941</v>
      </c>
      <c r="U472" s="10"/>
      <c r="V472" s="10"/>
      <c r="W472" s="6"/>
      <c r="X472" s="23">
        <v>0</v>
      </c>
      <c r="Y472" s="29" t="s">
        <v>926</v>
      </c>
      <c r="Z472" s="6"/>
      <c r="AA472" s="6"/>
      <c r="AB472" s="6"/>
      <c r="AC472" s="6"/>
      <c r="AD472" s="6"/>
      <c r="AE472" s="6"/>
      <c r="AF472" s="6"/>
      <c r="AG472" s="6"/>
      <c r="AH472" s="6"/>
      <c r="AI472" s="12">
        <v>141012</v>
      </c>
      <c r="AJ472" t="s">
        <v>2338</v>
      </c>
    </row>
    <row r="473" spans="1:36" x14ac:dyDescent="0.25">
      <c r="A473" s="11" t="s">
        <v>940</v>
      </c>
      <c r="B473" s="16" t="s">
        <v>939</v>
      </c>
      <c r="C473" s="15"/>
      <c r="D473" s="11" t="s">
        <v>929</v>
      </c>
      <c r="E473" s="6" t="s">
        <v>928</v>
      </c>
      <c r="F473" s="6"/>
      <c r="G473" s="12">
        <v>-9888000046</v>
      </c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14" t="s">
        <v>938</v>
      </c>
      <c r="U473" s="13" t="s">
        <v>938</v>
      </c>
      <c r="V473" s="6"/>
      <c r="W473" s="7">
        <v>4.8</v>
      </c>
      <c r="X473" s="23">
        <v>149</v>
      </c>
      <c r="Y473" s="29" t="s">
        <v>926</v>
      </c>
      <c r="Z473" s="6"/>
      <c r="AA473" s="6"/>
      <c r="AB473" s="6"/>
      <c r="AC473" s="6"/>
      <c r="AD473" s="6"/>
      <c r="AE473" s="6"/>
      <c r="AF473" s="6"/>
      <c r="AG473" s="6"/>
      <c r="AH473" s="6"/>
      <c r="AI473" s="12">
        <v>151001</v>
      </c>
      <c r="AJ473" t="s">
        <v>2338</v>
      </c>
    </row>
    <row r="474" spans="1:36" x14ac:dyDescent="0.25">
      <c r="A474" s="11" t="s">
        <v>937</v>
      </c>
      <c r="B474" s="16" t="s">
        <v>936</v>
      </c>
      <c r="C474" s="15"/>
      <c r="D474" s="11" t="s">
        <v>929</v>
      </c>
      <c r="E474" s="6" t="s">
        <v>928</v>
      </c>
      <c r="F474" s="6"/>
      <c r="G474" s="12">
        <v>-9888000046</v>
      </c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14" t="s">
        <v>935</v>
      </c>
      <c r="U474" s="13" t="s">
        <v>935</v>
      </c>
      <c r="V474" s="6"/>
      <c r="W474" s="7">
        <v>4.5</v>
      </c>
      <c r="X474" s="23">
        <v>2</v>
      </c>
      <c r="Y474" s="29" t="s">
        <v>926</v>
      </c>
      <c r="Z474" s="6"/>
      <c r="AA474" s="6"/>
      <c r="AB474" s="6"/>
      <c r="AC474" s="6"/>
      <c r="AD474" s="6"/>
      <c r="AE474" s="6"/>
      <c r="AF474" s="6"/>
      <c r="AG474" s="6"/>
      <c r="AH474" s="6"/>
      <c r="AI474" s="12">
        <v>151001</v>
      </c>
      <c r="AJ474" t="s">
        <v>2338</v>
      </c>
    </row>
    <row r="475" spans="1:36" ht="15" x14ac:dyDescent="0.25">
      <c r="A475" s="11" t="s">
        <v>934</v>
      </c>
      <c r="B475" s="16" t="s">
        <v>933</v>
      </c>
      <c r="C475" s="15"/>
      <c r="D475" s="11" t="s">
        <v>929</v>
      </c>
      <c r="E475" s="6" t="s">
        <v>928</v>
      </c>
      <c r="F475" s="6"/>
      <c r="G475" s="12">
        <v>-7464980239</v>
      </c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14" t="s">
        <v>932</v>
      </c>
      <c r="U475" s="13" t="s">
        <v>932</v>
      </c>
      <c r="V475" s="6"/>
      <c r="W475" s="7">
        <v>4.3</v>
      </c>
      <c r="X475" s="7">
        <v>0</v>
      </c>
      <c r="Y475" s="29" t="s">
        <v>926</v>
      </c>
      <c r="Z475" s="6"/>
      <c r="AA475" s="6"/>
      <c r="AB475" s="6"/>
      <c r="AC475" s="6"/>
      <c r="AD475" s="6"/>
      <c r="AE475" s="6"/>
      <c r="AF475" s="6"/>
      <c r="AG475" s="6"/>
      <c r="AH475" s="6"/>
      <c r="AI475" s="12">
        <v>151001</v>
      </c>
      <c r="AJ475" t="s">
        <v>2338</v>
      </c>
    </row>
    <row r="476" spans="1:36" ht="15" x14ac:dyDescent="0.25">
      <c r="A476" s="11" t="s">
        <v>931</v>
      </c>
      <c r="B476" s="16" t="s">
        <v>930</v>
      </c>
      <c r="C476" s="15"/>
      <c r="D476" s="11" t="s">
        <v>929</v>
      </c>
      <c r="E476" s="6" t="s">
        <v>928</v>
      </c>
      <c r="F476" s="6"/>
      <c r="G476" s="12">
        <v>-7814267911</v>
      </c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14" t="s">
        <v>927</v>
      </c>
      <c r="U476" s="13" t="s">
        <v>927</v>
      </c>
      <c r="V476" s="6"/>
      <c r="W476" s="7">
        <v>0</v>
      </c>
      <c r="X476" s="7">
        <v>0</v>
      </c>
      <c r="Y476" s="29" t="s">
        <v>926</v>
      </c>
      <c r="Z476" s="6"/>
      <c r="AA476" s="6"/>
      <c r="AB476" s="6"/>
      <c r="AC476" s="6"/>
      <c r="AD476" s="6"/>
      <c r="AE476" s="6"/>
      <c r="AF476" s="6"/>
      <c r="AG476" s="6"/>
      <c r="AH476" s="6"/>
      <c r="AI476" s="12">
        <v>151001</v>
      </c>
      <c r="AJ476" t="s">
        <v>2338</v>
      </c>
    </row>
    <row r="477" spans="1:36" x14ac:dyDescent="0.25">
      <c r="A477" s="26" t="s">
        <v>925</v>
      </c>
      <c r="B477" s="6"/>
      <c r="C477" s="15"/>
      <c r="D477" s="6" t="s">
        <v>785</v>
      </c>
      <c r="E477" s="6" t="s">
        <v>784</v>
      </c>
      <c r="F477" s="6"/>
      <c r="G477" s="28" t="s">
        <v>924</v>
      </c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25" t="s">
        <v>783</v>
      </c>
      <c r="U477" s="24" t="s">
        <v>783</v>
      </c>
      <c r="V477" s="6"/>
      <c r="W477" s="23">
        <v>4.7</v>
      </c>
      <c r="X477" s="27">
        <v>254</v>
      </c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t="s">
        <v>2338</v>
      </c>
    </row>
    <row r="478" spans="1:36" x14ac:dyDescent="0.25">
      <c r="A478" s="26" t="s">
        <v>923</v>
      </c>
      <c r="B478" s="10"/>
      <c r="C478" s="15"/>
      <c r="D478" s="6" t="s">
        <v>785</v>
      </c>
      <c r="E478" s="6" t="s">
        <v>784</v>
      </c>
      <c r="F478" s="6"/>
      <c r="G478" s="28" t="s">
        <v>922</v>
      </c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25" t="s">
        <v>783</v>
      </c>
      <c r="U478" s="24" t="s">
        <v>783</v>
      </c>
      <c r="V478" s="6"/>
      <c r="W478" s="23">
        <v>3.7</v>
      </c>
      <c r="X478" s="27">
        <v>16</v>
      </c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t="s">
        <v>2338</v>
      </c>
    </row>
    <row r="479" spans="1:36" x14ac:dyDescent="0.25">
      <c r="A479" s="26" t="s">
        <v>921</v>
      </c>
      <c r="B479" s="6"/>
      <c r="C479" s="15"/>
      <c r="D479" s="6" t="s">
        <v>785</v>
      </c>
      <c r="E479" s="6" t="s">
        <v>784</v>
      </c>
      <c r="F479" s="6"/>
      <c r="G479" s="28" t="s">
        <v>920</v>
      </c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25" t="s">
        <v>783</v>
      </c>
      <c r="U479" s="25" t="s">
        <v>783</v>
      </c>
      <c r="V479" s="25" t="s">
        <v>919</v>
      </c>
      <c r="W479" s="23">
        <v>4.5</v>
      </c>
      <c r="X479" s="27">
        <v>179</v>
      </c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t="s">
        <v>2338</v>
      </c>
    </row>
    <row r="480" spans="1:36" x14ac:dyDescent="0.25">
      <c r="A480" s="26" t="s">
        <v>918</v>
      </c>
      <c r="B480" s="6"/>
      <c r="C480" s="15"/>
      <c r="D480" s="6" t="s">
        <v>785</v>
      </c>
      <c r="E480" s="6" t="s">
        <v>784</v>
      </c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25" t="s">
        <v>783</v>
      </c>
      <c r="U480" s="24" t="s">
        <v>783</v>
      </c>
      <c r="V480" s="6"/>
      <c r="W480" s="23">
        <v>4.0999999999999996</v>
      </c>
      <c r="X480" s="27">
        <v>54</v>
      </c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t="s">
        <v>2338</v>
      </c>
    </row>
    <row r="481" spans="1:36" x14ac:dyDescent="0.25">
      <c r="A481" s="26" t="s">
        <v>917</v>
      </c>
      <c r="B481" s="10"/>
      <c r="C481" s="15"/>
      <c r="D481" s="6" t="s">
        <v>785</v>
      </c>
      <c r="E481" s="6" t="s">
        <v>784</v>
      </c>
      <c r="F481" s="6"/>
      <c r="G481" s="28" t="s">
        <v>916</v>
      </c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25" t="s">
        <v>783</v>
      </c>
      <c r="U481" s="24" t="s">
        <v>783</v>
      </c>
      <c r="V481" s="6"/>
      <c r="W481" s="23">
        <v>4.0999999999999996</v>
      </c>
      <c r="X481" s="27">
        <v>35</v>
      </c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t="s">
        <v>2338</v>
      </c>
    </row>
    <row r="482" spans="1:36" x14ac:dyDescent="0.25">
      <c r="A482" s="26" t="s">
        <v>915</v>
      </c>
      <c r="B482" s="10"/>
      <c r="C482" s="15"/>
      <c r="D482" s="6" t="s">
        <v>785</v>
      </c>
      <c r="E482" s="6" t="s">
        <v>784</v>
      </c>
      <c r="F482" s="6"/>
      <c r="G482" s="28" t="s">
        <v>914</v>
      </c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25" t="s">
        <v>783</v>
      </c>
      <c r="U482" s="24" t="s">
        <v>783</v>
      </c>
      <c r="V482" s="6"/>
      <c r="W482" s="23">
        <v>4</v>
      </c>
      <c r="X482" s="27">
        <v>59</v>
      </c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t="s">
        <v>2338</v>
      </c>
    </row>
    <row r="483" spans="1:36" x14ac:dyDescent="0.25">
      <c r="A483" s="26" t="s">
        <v>913</v>
      </c>
      <c r="B483" s="10"/>
      <c r="C483" s="15"/>
      <c r="D483" s="6" t="s">
        <v>785</v>
      </c>
      <c r="E483" s="6" t="s">
        <v>784</v>
      </c>
      <c r="F483" s="6"/>
      <c r="G483" s="28" t="s">
        <v>912</v>
      </c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25" t="s">
        <v>783</v>
      </c>
      <c r="U483" s="24" t="s">
        <v>783</v>
      </c>
      <c r="V483" s="6"/>
      <c r="W483" s="23">
        <v>4.3</v>
      </c>
      <c r="X483" s="27">
        <v>65</v>
      </c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t="s">
        <v>2338</v>
      </c>
    </row>
    <row r="484" spans="1:36" x14ac:dyDescent="0.25">
      <c r="A484" s="26" t="s">
        <v>911</v>
      </c>
      <c r="B484" s="6"/>
      <c r="C484" s="15"/>
      <c r="D484" s="6" t="s">
        <v>785</v>
      </c>
      <c r="E484" s="6" t="s">
        <v>784</v>
      </c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25" t="s">
        <v>783</v>
      </c>
      <c r="U484" s="24" t="s">
        <v>783</v>
      </c>
      <c r="V484" s="6"/>
      <c r="W484" s="23">
        <v>4.4000000000000004</v>
      </c>
      <c r="X484" s="27">
        <v>28</v>
      </c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t="s">
        <v>2338</v>
      </c>
    </row>
    <row r="485" spans="1:36" x14ac:dyDescent="0.25">
      <c r="A485" s="26" t="s">
        <v>910</v>
      </c>
      <c r="B485" s="6"/>
      <c r="C485" s="15"/>
      <c r="D485" s="6" t="s">
        <v>785</v>
      </c>
      <c r="E485" s="6" t="s">
        <v>784</v>
      </c>
      <c r="F485" s="6"/>
      <c r="G485" s="28" t="s">
        <v>909</v>
      </c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25" t="s">
        <v>783</v>
      </c>
      <c r="U485" s="24" t="s">
        <v>783</v>
      </c>
      <c r="V485" s="6"/>
      <c r="W485" s="23">
        <v>4.2</v>
      </c>
      <c r="X485" s="27">
        <v>109</v>
      </c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t="s">
        <v>2338</v>
      </c>
    </row>
    <row r="486" spans="1:36" x14ac:dyDescent="0.25">
      <c r="A486" s="26" t="s">
        <v>908</v>
      </c>
      <c r="B486" s="6"/>
      <c r="C486" s="15"/>
      <c r="D486" s="6" t="s">
        <v>785</v>
      </c>
      <c r="E486" s="6" t="s">
        <v>784</v>
      </c>
      <c r="F486" s="6"/>
      <c r="G486" s="28" t="s">
        <v>907</v>
      </c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25" t="s">
        <v>783</v>
      </c>
      <c r="U486" s="24" t="s">
        <v>783</v>
      </c>
      <c r="V486" s="6"/>
      <c r="W486" s="23">
        <v>4.5999999999999996</v>
      </c>
      <c r="X486" s="27">
        <v>57</v>
      </c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t="s">
        <v>2338</v>
      </c>
    </row>
    <row r="487" spans="1:36" x14ac:dyDescent="0.25">
      <c r="A487" s="26" t="s">
        <v>906</v>
      </c>
      <c r="B487" s="6"/>
      <c r="C487" s="15"/>
      <c r="D487" s="6" t="s">
        <v>785</v>
      </c>
      <c r="E487" s="6" t="s">
        <v>784</v>
      </c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25" t="s">
        <v>783</v>
      </c>
      <c r="U487" s="25" t="s">
        <v>783</v>
      </c>
      <c r="V487" s="25" t="s">
        <v>905</v>
      </c>
      <c r="W487" s="23">
        <v>4.8</v>
      </c>
      <c r="X487" s="27">
        <v>88</v>
      </c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t="s">
        <v>2338</v>
      </c>
    </row>
    <row r="488" spans="1:36" x14ac:dyDescent="0.25">
      <c r="A488" s="26" t="s">
        <v>904</v>
      </c>
      <c r="B488" s="6"/>
      <c r="C488" s="15"/>
      <c r="D488" s="6" t="s">
        <v>785</v>
      </c>
      <c r="E488" s="6" t="s">
        <v>784</v>
      </c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25" t="s">
        <v>783</v>
      </c>
      <c r="U488" s="25" t="s">
        <v>783</v>
      </c>
      <c r="V488" s="25" t="s">
        <v>903</v>
      </c>
      <c r="W488" s="23">
        <v>4.2</v>
      </c>
      <c r="X488" s="27">
        <v>192</v>
      </c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t="s">
        <v>2338</v>
      </c>
    </row>
    <row r="489" spans="1:36" x14ac:dyDescent="0.25">
      <c r="A489" s="26" t="s">
        <v>902</v>
      </c>
      <c r="B489" s="6"/>
      <c r="C489" s="15"/>
      <c r="D489" s="6" t="s">
        <v>785</v>
      </c>
      <c r="E489" s="6" t="s">
        <v>784</v>
      </c>
      <c r="F489" s="6"/>
      <c r="G489" s="28" t="s">
        <v>901</v>
      </c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25" t="s">
        <v>783</v>
      </c>
      <c r="U489" s="24" t="s">
        <v>783</v>
      </c>
      <c r="V489" s="6"/>
      <c r="W489" s="23">
        <v>4.4000000000000004</v>
      </c>
      <c r="X489" s="27">
        <v>65</v>
      </c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t="s">
        <v>2338</v>
      </c>
    </row>
    <row r="490" spans="1:36" x14ac:dyDescent="0.25">
      <c r="A490" s="26" t="s">
        <v>900</v>
      </c>
      <c r="B490" s="6"/>
      <c r="C490" s="15"/>
      <c r="D490" s="6" t="s">
        <v>785</v>
      </c>
      <c r="E490" s="6" t="s">
        <v>784</v>
      </c>
      <c r="F490" s="6"/>
      <c r="G490" s="28" t="s">
        <v>899</v>
      </c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25" t="s">
        <v>783</v>
      </c>
      <c r="U490" s="24" t="s">
        <v>783</v>
      </c>
      <c r="V490" s="6"/>
      <c r="W490" s="23">
        <v>4.3</v>
      </c>
      <c r="X490" s="27">
        <v>114</v>
      </c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t="s">
        <v>2338</v>
      </c>
    </row>
    <row r="491" spans="1:36" x14ac:dyDescent="0.25">
      <c r="A491" s="26" t="s">
        <v>898</v>
      </c>
      <c r="B491" s="6"/>
      <c r="C491" s="15"/>
      <c r="D491" s="6" t="s">
        <v>785</v>
      </c>
      <c r="E491" s="6" t="s">
        <v>784</v>
      </c>
      <c r="F491" s="6"/>
      <c r="G491" s="28" t="s">
        <v>897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25" t="s">
        <v>783</v>
      </c>
      <c r="U491" s="25" t="s">
        <v>783</v>
      </c>
      <c r="V491" s="25" t="s">
        <v>896</v>
      </c>
      <c r="W491" s="23">
        <v>4.8</v>
      </c>
      <c r="X491" s="27">
        <v>40</v>
      </c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t="s">
        <v>2338</v>
      </c>
    </row>
    <row r="492" spans="1:36" x14ac:dyDescent="0.25">
      <c r="A492" s="26" t="s">
        <v>895</v>
      </c>
      <c r="B492" s="6"/>
      <c r="C492" s="15"/>
      <c r="D492" s="6" t="s">
        <v>785</v>
      </c>
      <c r="E492" s="6" t="s">
        <v>784</v>
      </c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25" t="s">
        <v>783</v>
      </c>
      <c r="U492" s="24" t="s">
        <v>783</v>
      </c>
      <c r="V492" s="6"/>
      <c r="W492" s="23">
        <v>4.2</v>
      </c>
      <c r="X492" s="27">
        <v>48</v>
      </c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t="s">
        <v>2338</v>
      </c>
    </row>
    <row r="493" spans="1:36" x14ac:dyDescent="0.25">
      <c r="A493" s="26" t="s">
        <v>894</v>
      </c>
      <c r="B493" s="6"/>
      <c r="C493" s="15"/>
      <c r="D493" s="6" t="s">
        <v>785</v>
      </c>
      <c r="E493" s="6" t="s">
        <v>784</v>
      </c>
      <c r="F493" s="6"/>
      <c r="G493" s="28" t="s">
        <v>893</v>
      </c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25" t="s">
        <v>783</v>
      </c>
      <c r="U493" s="25" t="s">
        <v>783</v>
      </c>
      <c r="V493" s="25" t="s">
        <v>892</v>
      </c>
      <c r="W493" s="23">
        <v>4</v>
      </c>
      <c r="X493" s="27">
        <v>20</v>
      </c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t="s">
        <v>2338</v>
      </c>
    </row>
    <row r="494" spans="1:36" x14ac:dyDescent="0.25">
      <c r="A494" s="26" t="s">
        <v>891</v>
      </c>
      <c r="B494" s="6"/>
      <c r="C494" s="15"/>
      <c r="D494" s="6" t="s">
        <v>785</v>
      </c>
      <c r="E494" s="6" t="s">
        <v>784</v>
      </c>
      <c r="F494" s="6"/>
      <c r="G494" s="28" t="s">
        <v>890</v>
      </c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25" t="s">
        <v>783</v>
      </c>
      <c r="U494" s="25" t="s">
        <v>783</v>
      </c>
      <c r="V494" s="25" t="s">
        <v>880</v>
      </c>
      <c r="W494" s="23">
        <v>3.8</v>
      </c>
      <c r="X494" s="27">
        <v>40</v>
      </c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t="s">
        <v>2338</v>
      </c>
    </row>
    <row r="495" spans="1:36" x14ac:dyDescent="0.25">
      <c r="A495" s="26" t="s">
        <v>889</v>
      </c>
      <c r="B495" s="6"/>
      <c r="C495" s="15"/>
      <c r="D495" s="6" t="s">
        <v>785</v>
      </c>
      <c r="E495" s="6" t="s">
        <v>784</v>
      </c>
      <c r="F495" s="6"/>
      <c r="G495" s="28" t="s">
        <v>888</v>
      </c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25" t="s">
        <v>783</v>
      </c>
      <c r="U495" s="24" t="s">
        <v>783</v>
      </c>
      <c r="V495" s="6"/>
      <c r="W495" s="23">
        <v>4.5</v>
      </c>
      <c r="X495" s="27">
        <v>27</v>
      </c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t="s">
        <v>2338</v>
      </c>
    </row>
    <row r="496" spans="1:36" x14ac:dyDescent="0.25">
      <c r="A496" s="26" t="s">
        <v>887</v>
      </c>
      <c r="B496" s="6"/>
      <c r="C496" s="15"/>
      <c r="D496" s="6" t="s">
        <v>785</v>
      </c>
      <c r="E496" s="6" t="s">
        <v>784</v>
      </c>
      <c r="F496" s="6"/>
      <c r="G496" s="28" t="s">
        <v>886</v>
      </c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25" t="s">
        <v>783</v>
      </c>
      <c r="U496" s="25" t="s">
        <v>783</v>
      </c>
      <c r="V496" s="25" t="s">
        <v>885</v>
      </c>
      <c r="W496" s="23">
        <v>3.9</v>
      </c>
      <c r="X496" s="27">
        <v>93</v>
      </c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t="s">
        <v>2338</v>
      </c>
    </row>
    <row r="497" spans="1:36" x14ac:dyDescent="0.25">
      <c r="A497" s="26" t="s">
        <v>884</v>
      </c>
      <c r="B497" s="6"/>
      <c r="C497" s="15"/>
      <c r="D497" s="6" t="s">
        <v>785</v>
      </c>
      <c r="E497" s="6" t="s">
        <v>784</v>
      </c>
      <c r="F497" s="6"/>
      <c r="G497" s="28" t="s">
        <v>883</v>
      </c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25" t="s">
        <v>783</v>
      </c>
      <c r="U497" s="24" t="s">
        <v>783</v>
      </c>
      <c r="V497" s="6"/>
      <c r="W497" s="23">
        <v>4.5999999999999996</v>
      </c>
      <c r="X497" s="27">
        <v>22</v>
      </c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t="s">
        <v>2338</v>
      </c>
    </row>
    <row r="498" spans="1:36" x14ac:dyDescent="0.25">
      <c r="A498" s="26" t="s">
        <v>882</v>
      </c>
      <c r="B498" s="6"/>
      <c r="C498" s="15"/>
      <c r="D498" s="6" t="s">
        <v>785</v>
      </c>
      <c r="E498" s="6" t="s">
        <v>784</v>
      </c>
      <c r="F498" s="6"/>
      <c r="G498" s="28" t="s">
        <v>881</v>
      </c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25" t="s">
        <v>783</v>
      </c>
      <c r="U498" s="25" t="s">
        <v>783</v>
      </c>
      <c r="V498" s="25" t="s">
        <v>880</v>
      </c>
      <c r="W498" s="23">
        <v>5</v>
      </c>
      <c r="X498" s="27">
        <v>1</v>
      </c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t="s">
        <v>2338</v>
      </c>
    </row>
    <row r="499" spans="1:36" x14ac:dyDescent="0.25">
      <c r="A499" s="26" t="s">
        <v>879</v>
      </c>
      <c r="B499" s="6"/>
      <c r="C499" s="15"/>
      <c r="D499" s="6" t="s">
        <v>785</v>
      </c>
      <c r="E499" s="6" t="s">
        <v>784</v>
      </c>
      <c r="F499" s="6"/>
      <c r="G499" s="28" t="s">
        <v>878</v>
      </c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25" t="s">
        <v>783</v>
      </c>
      <c r="U499" s="25" t="s">
        <v>783</v>
      </c>
      <c r="V499" s="25" t="s">
        <v>877</v>
      </c>
      <c r="W499" s="23">
        <v>3.8</v>
      </c>
      <c r="X499" s="27">
        <v>1460</v>
      </c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t="s">
        <v>2338</v>
      </c>
    </row>
    <row r="500" spans="1:36" x14ac:dyDescent="0.25">
      <c r="A500" s="26" t="s">
        <v>876</v>
      </c>
      <c r="B500" s="10"/>
      <c r="C500" s="15"/>
      <c r="D500" s="6" t="s">
        <v>785</v>
      </c>
      <c r="E500" s="6" t="s">
        <v>784</v>
      </c>
      <c r="F500" s="6"/>
      <c r="G500" s="28" t="s">
        <v>875</v>
      </c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25" t="s">
        <v>783</v>
      </c>
      <c r="U500" s="25" t="s">
        <v>783</v>
      </c>
      <c r="V500" s="25" t="s">
        <v>874</v>
      </c>
      <c r="W500" s="23">
        <v>4</v>
      </c>
      <c r="X500" s="27">
        <v>616</v>
      </c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t="s">
        <v>2338</v>
      </c>
    </row>
    <row r="501" spans="1:36" x14ac:dyDescent="0.25">
      <c r="A501" s="26" t="s">
        <v>873</v>
      </c>
      <c r="B501" s="10"/>
      <c r="C501" s="15"/>
      <c r="D501" s="6" t="s">
        <v>785</v>
      </c>
      <c r="E501" s="6" t="s">
        <v>784</v>
      </c>
      <c r="F501" s="6"/>
      <c r="G501" s="28" t="s">
        <v>872</v>
      </c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25" t="s">
        <v>783</v>
      </c>
      <c r="U501" s="25" t="s">
        <v>783</v>
      </c>
      <c r="V501" s="25" t="s">
        <v>871</v>
      </c>
      <c r="W501" s="23">
        <v>4.9000000000000004</v>
      </c>
      <c r="X501" s="27">
        <v>250</v>
      </c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t="s">
        <v>2338</v>
      </c>
    </row>
    <row r="502" spans="1:36" x14ac:dyDescent="0.25">
      <c r="A502" s="26" t="s">
        <v>870</v>
      </c>
      <c r="B502" s="6"/>
      <c r="C502" s="15"/>
      <c r="D502" s="6" t="s">
        <v>785</v>
      </c>
      <c r="E502" s="6" t="s">
        <v>784</v>
      </c>
      <c r="F502" s="6"/>
      <c r="G502" s="28" t="s">
        <v>869</v>
      </c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25" t="s">
        <v>783</v>
      </c>
      <c r="U502" s="25" t="s">
        <v>783</v>
      </c>
      <c r="V502" s="25" t="s">
        <v>868</v>
      </c>
      <c r="W502" s="23">
        <v>4.2</v>
      </c>
      <c r="X502" s="27">
        <v>5271</v>
      </c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t="s">
        <v>2338</v>
      </c>
    </row>
    <row r="503" spans="1:36" x14ac:dyDescent="0.25">
      <c r="A503" s="26" t="s">
        <v>867</v>
      </c>
      <c r="B503" s="10"/>
      <c r="C503" s="15"/>
      <c r="D503" s="6" t="s">
        <v>785</v>
      </c>
      <c r="E503" s="6" t="s">
        <v>784</v>
      </c>
      <c r="F503" s="6"/>
      <c r="G503" s="28" t="s">
        <v>866</v>
      </c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25" t="s">
        <v>783</v>
      </c>
      <c r="U503" s="25" t="s">
        <v>783</v>
      </c>
      <c r="V503" s="25" t="s">
        <v>865</v>
      </c>
      <c r="W503" s="23">
        <v>4.0999999999999996</v>
      </c>
      <c r="X503" s="27">
        <v>152</v>
      </c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t="s">
        <v>2338</v>
      </c>
    </row>
    <row r="504" spans="1:36" x14ac:dyDescent="0.25">
      <c r="A504" s="26" t="s">
        <v>853</v>
      </c>
      <c r="B504" s="6"/>
      <c r="C504" s="15"/>
      <c r="D504" s="6" t="s">
        <v>785</v>
      </c>
      <c r="E504" s="6" t="s">
        <v>784</v>
      </c>
      <c r="F504" s="6"/>
      <c r="G504" s="28" t="s">
        <v>864</v>
      </c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25" t="s">
        <v>783</v>
      </c>
      <c r="U504" s="25" t="s">
        <v>783</v>
      </c>
      <c r="V504" s="25" t="s">
        <v>863</v>
      </c>
      <c r="W504" s="23">
        <v>4.0999999999999996</v>
      </c>
      <c r="X504" s="27">
        <v>21</v>
      </c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t="s">
        <v>2338</v>
      </c>
    </row>
    <row r="505" spans="1:36" x14ac:dyDescent="0.25">
      <c r="A505" s="28" t="s">
        <v>862</v>
      </c>
      <c r="B505" s="6"/>
      <c r="C505" s="15"/>
      <c r="D505" s="6" t="s">
        <v>785</v>
      </c>
      <c r="E505" s="6" t="s">
        <v>784</v>
      </c>
      <c r="F505" s="6"/>
      <c r="G505" s="28" t="s">
        <v>861</v>
      </c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25" t="s">
        <v>783</v>
      </c>
      <c r="U505" s="25" t="s">
        <v>783</v>
      </c>
      <c r="V505" s="25" t="s">
        <v>860</v>
      </c>
      <c r="W505" s="23">
        <v>4.5999999999999996</v>
      </c>
      <c r="X505" s="27">
        <v>18</v>
      </c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t="s">
        <v>2338</v>
      </c>
    </row>
    <row r="506" spans="1:36" x14ac:dyDescent="0.25">
      <c r="A506" s="26" t="s">
        <v>859</v>
      </c>
      <c r="B506" s="10"/>
      <c r="C506" s="15"/>
      <c r="D506" s="6" t="s">
        <v>785</v>
      </c>
      <c r="E506" s="6" t="s">
        <v>784</v>
      </c>
      <c r="F506" s="6"/>
      <c r="G506" s="28" t="s">
        <v>858</v>
      </c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25" t="s">
        <v>783</v>
      </c>
      <c r="U506" s="24" t="s">
        <v>783</v>
      </c>
      <c r="V506" s="6"/>
      <c r="W506" s="23">
        <v>4.3</v>
      </c>
      <c r="X506" s="27">
        <v>168</v>
      </c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t="s">
        <v>2338</v>
      </c>
    </row>
    <row r="507" spans="1:36" x14ac:dyDescent="0.25">
      <c r="A507" s="26" t="s">
        <v>857</v>
      </c>
      <c r="B507" s="6"/>
      <c r="C507" s="15"/>
      <c r="D507" s="6" t="s">
        <v>785</v>
      </c>
      <c r="E507" s="6" t="s">
        <v>784</v>
      </c>
      <c r="F507" s="6"/>
      <c r="G507" s="28" t="s">
        <v>856</v>
      </c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25" t="s">
        <v>783</v>
      </c>
      <c r="U507" s="25" t="s">
        <v>783</v>
      </c>
      <c r="V507" s="25" t="s">
        <v>824</v>
      </c>
      <c r="W507" s="23">
        <v>4.9000000000000004</v>
      </c>
      <c r="X507" s="27">
        <v>52</v>
      </c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t="s">
        <v>2338</v>
      </c>
    </row>
    <row r="508" spans="1:36" x14ac:dyDescent="0.25">
      <c r="A508" s="26" t="s">
        <v>855</v>
      </c>
      <c r="B508" s="6"/>
      <c r="C508" s="15"/>
      <c r="D508" s="6" t="s">
        <v>785</v>
      </c>
      <c r="E508" s="6" t="s">
        <v>784</v>
      </c>
      <c r="F508" s="6"/>
      <c r="G508" s="28" t="s">
        <v>854</v>
      </c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25" t="s">
        <v>783</v>
      </c>
      <c r="U508" s="24" t="s">
        <v>783</v>
      </c>
      <c r="V508" s="6"/>
      <c r="W508" s="23">
        <v>5</v>
      </c>
      <c r="X508" s="27">
        <v>1</v>
      </c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t="s">
        <v>2338</v>
      </c>
    </row>
    <row r="509" spans="1:36" x14ac:dyDescent="0.25">
      <c r="A509" s="26" t="s">
        <v>853</v>
      </c>
      <c r="B509" s="6"/>
      <c r="C509" s="15"/>
      <c r="D509" s="6" t="s">
        <v>785</v>
      </c>
      <c r="E509" s="6" t="s">
        <v>784</v>
      </c>
      <c r="F509" s="6"/>
      <c r="G509" s="28" t="s">
        <v>852</v>
      </c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25" t="s">
        <v>783</v>
      </c>
      <c r="U509" s="25" t="s">
        <v>783</v>
      </c>
      <c r="V509" s="25" t="s">
        <v>816</v>
      </c>
      <c r="W509" s="23">
        <v>4</v>
      </c>
      <c r="X509" s="27">
        <v>65</v>
      </c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t="s">
        <v>2338</v>
      </c>
    </row>
    <row r="510" spans="1:36" x14ac:dyDescent="0.25">
      <c r="A510" s="26" t="s">
        <v>851</v>
      </c>
      <c r="B510" s="6"/>
      <c r="C510" s="15"/>
      <c r="D510" s="6" t="s">
        <v>785</v>
      </c>
      <c r="E510" s="6" t="s">
        <v>784</v>
      </c>
      <c r="F510" s="6"/>
      <c r="G510" s="28" t="s">
        <v>850</v>
      </c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25" t="s">
        <v>783</v>
      </c>
      <c r="U510" s="25" t="s">
        <v>783</v>
      </c>
      <c r="V510" s="25" t="s">
        <v>811</v>
      </c>
      <c r="W510" s="23">
        <v>4.0999999999999996</v>
      </c>
      <c r="X510" s="27">
        <v>131</v>
      </c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t="s">
        <v>2338</v>
      </c>
    </row>
    <row r="511" spans="1:36" x14ac:dyDescent="0.25">
      <c r="A511" s="26" t="s">
        <v>849</v>
      </c>
      <c r="B511" s="6"/>
      <c r="C511" s="15"/>
      <c r="D511" s="6" t="s">
        <v>785</v>
      </c>
      <c r="E511" s="6" t="s">
        <v>784</v>
      </c>
      <c r="F511" s="6"/>
      <c r="G511" s="28" t="s">
        <v>848</v>
      </c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25" t="s">
        <v>783</v>
      </c>
      <c r="U511" s="25" t="s">
        <v>783</v>
      </c>
      <c r="V511" s="25" t="s">
        <v>808</v>
      </c>
      <c r="W511" s="23">
        <v>4.5999999999999996</v>
      </c>
      <c r="X511" s="27">
        <v>155</v>
      </c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t="s">
        <v>2338</v>
      </c>
    </row>
    <row r="512" spans="1:36" x14ac:dyDescent="0.25">
      <c r="A512" s="26" t="s">
        <v>847</v>
      </c>
      <c r="B512" s="10"/>
      <c r="C512" s="15"/>
      <c r="D512" s="6" t="s">
        <v>785</v>
      </c>
      <c r="E512" s="6" t="s">
        <v>784</v>
      </c>
      <c r="F512" s="6"/>
      <c r="G512" s="28" t="s">
        <v>846</v>
      </c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25" t="s">
        <v>783</v>
      </c>
      <c r="U512" s="25" t="s">
        <v>783</v>
      </c>
      <c r="V512" s="25" t="s">
        <v>845</v>
      </c>
      <c r="W512" s="23">
        <v>4.2</v>
      </c>
      <c r="X512" s="27">
        <v>224</v>
      </c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t="s">
        <v>2338</v>
      </c>
    </row>
    <row r="513" spans="1:36" x14ac:dyDescent="0.25">
      <c r="A513" s="26" t="s">
        <v>844</v>
      </c>
      <c r="B513" s="6"/>
      <c r="C513" s="15"/>
      <c r="D513" s="6" t="s">
        <v>785</v>
      </c>
      <c r="E513" s="6" t="s">
        <v>784</v>
      </c>
      <c r="F513" s="6"/>
      <c r="G513" s="28" t="s">
        <v>843</v>
      </c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25" t="s">
        <v>783</v>
      </c>
      <c r="U513" s="24" t="s">
        <v>783</v>
      </c>
      <c r="V513" s="6"/>
      <c r="W513" s="23">
        <v>4.4000000000000004</v>
      </c>
      <c r="X513" s="27">
        <v>1529</v>
      </c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t="s">
        <v>2338</v>
      </c>
    </row>
    <row r="514" spans="1:36" x14ac:dyDescent="0.25">
      <c r="A514" s="26" t="s">
        <v>842</v>
      </c>
      <c r="B514" s="6"/>
      <c r="C514" s="15"/>
      <c r="D514" s="6" t="s">
        <v>785</v>
      </c>
      <c r="E514" s="6" t="s">
        <v>784</v>
      </c>
      <c r="F514" s="6"/>
      <c r="G514" s="28" t="s">
        <v>841</v>
      </c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25" t="s">
        <v>783</v>
      </c>
      <c r="U514" s="25" t="s">
        <v>783</v>
      </c>
      <c r="V514" s="25" t="s">
        <v>840</v>
      </c>
      <c r="W514" s="23">
        <v>4.5</v>
      </c>
      <c r="X514" s="27">
        <v>142</v>
      </c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t="s">
        <v>2338</v>
      </c>
    </row>
    <row r="515" spans="1:36" x14ac:dyDescent="0.25">
      <c r="A515" s="26" t="s">
        <v>839</v>
      </c>
      <c r="B515" s="6"/>
      <c r="C515" s="15"/>
      <c r="D515" s="6" t="s">
        <v>785</v>
      </c>
      <c r="E515" s="6" t="s">
        <v>784</v>
      </c>
      <c r="F515" s="6"/>
      <c r="G515" s="28" t="s">
        <v>838</v>
      </c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25" t="s">
        <v>783</v>
      </c>
      <c r="U515" s="25" t="s">
        <v>783</v>
      </c>
      <c r="V515" s="25" t="s">
        <v>837</v>
      </c>
      <c r="W515" s="23">
        <v>4.5</v>
      </c>
      <c r="X515" s="27">
        <v>2776</v>
      </c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t="s">
        <v>2338</v>
      </c>
    </row>
    <row r="516" spans="1:36" x14ac:dyDescent="0.25">
      <c r="A516" s="26" t="s">
        <v>836</v>
      </c>
      <c r="B516" s="6"/>
      <c r="C516" s="15"/>
      <c r="D516" s="6" t="s">
        <v>785</v>
      </c>
      <c r="E516" s="6" t="s">
        <v>784</v>
      </c>
      <c r="F516" s="6"/>
      <c r="G516" s="28" t="s">
        <v>835</v>
      </c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25" t="s">
        <v>783</v>
      </c>
      <c r="U516" s="24" t="s">
        <v>783</v>
      </c>
      <c r="V516" s="6"/>
      <c r="W516" s="23">
        <v>3.7</v>
      </c>
      <c r="X516" s="27">
        <v>3</v>
      </c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t="s">
        <v>2338</v>
      </c>
    </row>
    <row r="517" spans="1:36" x14ac:dyDescent="0.25">
      <c r="A517" s="28" t="s">
        <v>801</v>
      </c>
      <c r="B517" s="6"/>
      <c r="C517" s="15"/>
      <c r="D517" s="6" t="s">
        <v>785</v>
      </c>
      <c r="E517" s="6" t="s">
        <v>784</v>
      </c>
      <c r="F517" s="6"/>
      <c r="G517" s="28" t="s">
        <v>800</v>
      </c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25" t="s">
        <v>783</v>
      </c>
      <c r="U517" s="24" t="s">
        <v>783</v>
      </c>
      <c r="V517" s="6"/>
      <c r="W517" s="23">
        <v>4.2</v>
      </c>
      <c r="X517" s="27">
        <v>89</v>
      </c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t="s">
        <v>2338</v>
      </c>
    </row>
    <row r="518" spans="1:36" x14ac:dyDescent="0.25">
      <c r="A518" s="26" t="s">
        <v>799</v>
      </c>
      <c r="B518" s="6"/>
      <c r="C518" s="15"/>
      <c r="D518" s="6" t="s">
        <v>785</v>
      </c>
      <c r="E518" s="6" t="s">
        <v>784</v>
      </c>
      <c r="F518" s="6"/>
      <c r="G518" s="28" t="s">
        <v>798</v>
      </c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25" t="s">
        <v>783</v>
      </c>
      <c r="U518" s="24" t="s">
        <v>783</v>
      </c>
      <c r="V518" s="6"/>
      <c r="W518" s="23">
        <v>4.8</v>
      </c>
      <c r="X518" s="27">
        <v>95</v>
      </c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t="s">
        <v>2338</v>
      </c>
    </row>
    <row r="519" spans="1:36" x14ac:dyDescent="0.25">
      <c r="A519" s="26" t="s">
        <v>795</v>
      </c>
      <c r="B519" s="6"/>
      <c r="C519" s="15"/>
      <c r="D519" s="6" t="s">
        <v>785</v>
      </c>
      <c r="E519" s="6" t="s">
        <v>784</v>
      </c>
      <c r="F519" s="6"/>
      <c r="G519" s="28" t="s">
        <v>794</v>
      </c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25" t="s">
        <v>783</v>
      </c>
      <c r="U519" s="25" t="s">
        <v>783</v>
      </c>
      <c r="V519" s="25" t="s">
        <v>834</v>
      </c>
      <c r="W519" s="23">
        <v>4.5</v>
      </c>
      <c r="X519" s="27">
        <v>266</v>
      </c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t="s">
        <v>2338</v>
      </c>
    </row>
    <row r="520" spans="1:36" x14ac:dyDescent="0.25">
      <c r="A520" s="26" t="s">
        <v>791</v>
      </c>
      <c r="B520" s="6"/>
      <c r="C520" s="15"/>
      <c r="D520" s="6" t="s">
        <v>785</v>
      </c>
      <c r="E520" s="6" t="s">
        <v>784</v>
      </c>
      <c r="F520" s="6"/>
      <c r="G520" s="28" t="s">
        <v>790</v>
      </c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25" t="s">
        <v>783</v>
      </c>
      <c r="U520" s="25" t="s">
        <v>783</v>
      </c>
      <c r="V520" s="25" t="s">
        <v>833</v>
      </c>
      <c r="W520" s="23">
        <v>4.2</v>
      </c>
      <c r="X520" s="27">
        <v>27</v>
      </c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t="s">
        <v>2338</v>
      </c>
    </row>
    <row r="521" spans="1:36" x14ac:dyDescent="0.25">
      <c r="A521" s="26" t="s">
        <v>788</v>
      </c>
      <c r="B521" s="6"/>
      <c r="C521" s="15"/>
      <c r="D521" s="6" t="s">
        <v>785</v>
      </c>
      <c r="E521" s="6" t="s">
        <v>784</v>
      </c>
      <c r="F521" s="6"/>
      <c r="G521" s="28" t="s">
        <v>787</v>
      </c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25" t="s">
        <v>783</v>
      </c>
      <c r="U521" s="24" t="s">
        <v>783</v>
      </c>
      <c r="V521" s="6"/>
      <c r="W521" s="23">
        <v>4.0999999999999996</v>
      </c>
      <c r="X521" s="27">
        <v>104</v>
      </c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t="s">
        <v>2338</v>
      </c>
    </row>
    <row r="522" spans="1:36" x14ac:dyDescent="0.25">
      <c r="A522" s="26" t="s">
        <v>832</v>
      </c>
      <c r="B522" s="6"/>
      <c r="C522" s="15"/>
      <c r="D522" s="6" t="s">
        <v>785</v>
      </c>
      <c r="E522" s="6" t="s">
        <v>784</v>
      </c>
      <c r="F522" s="6"/>
      <c r="G522" s="28" t="s">
        <v>831</v>
      </c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25" t="s">
        <v>783</v>
      </c>
      <c r="U522" s="25" t="s">
        <v>783</v>
      </c>
      <c r="V522" s="25" t="s">
        <v>830</v>
      </c>
      <c r="W522" s="23">
        <v>4.8</v>
      </c>
      <c r="X522" s="27">
        <v>252</v>
      </c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t="s">
        <v>2338</v>
      </c>
    </row>
    <row r="523" spans="1:36" x14ac:dyDescent="0.25">
      <c r="A523" s="26" t="s">
        <v>786</v>
      </c>
      <c r="B523" s="10"/>
      <c r="C523" s="15"/>
      <c r="D523" s="6" t="s">
        <v>785</v>
      </c>
      <c r="E523" s="6" t="s">
        <v>784</v>
      </c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25" t="s">
        <v>783</v>
      </c>
      <c r="U523" s="24" t="s">
        <v>783</v>
      </c>
      <c r="V523" s="6"/>
      <c r="W523" s="23">
        <v>4.0999999999999996</v>
      </c>
      <c r="X523" s="27">
        <v>22</v>
      </c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t="s">
        <v>2338</v>
      </c>
    </row>
    <row r="524" spans="1:36" x14ac:dyDescent="0.25">
      <c r="A524" s="28" t="s">
        <v>829</v>
      </c>
      <c r="B524" s="6"/>
      <c r="C524" s="15"/>
      <c r="D524" s="6" t="s">
        <v>785</v>
      </c>
      <c r="E524" s="6" t="s">
        <v>784</v>
      </c>
      <c r="F524" s="6"/>
      <c r="G524" s="28" t="s">
        <v>828</v>
      </c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25" t="s">
        <v>783</v>
      </c>
      <c r="U524" s="25" t="s">
        <v>783</v>
      </c>
      <c r="V524" s="25" t="s">
        <v>827</v>
      </c>
      <c r="W524" s="23">
        <v>3.7</v>
      </c>
      <c r="X524" s="27">
        <v>352</v>
      </c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t="s">
        <v>2338</v>
      </c>
    </row>
    <row r="525" spans="1:36" x14ac:dyDescent="0.25">
      <c r="A525" s="26" t="s">
        <v>826</v>
      </c>
      <c r="B525" s="6"/>
      <c r="C525" s="15"/>
      <c r="D525" s="6" t="s">
        <v>785</v>
      </c>
      <c r="E525" s="6" t="s">
        <v>784</v>
      </c>
      <c r="F525" s="6"/>
      <c r="G525" s="28" t="s">
        <v>825</v>
      </c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25" t="s">
        <v>783</v>
      </c>
      <c r="U525" s="25" t="s">
        <v>783</v>
      </c>
      <c r="V525" s="25" t="s">
        <v>824</v>
      </c>
      <c r="W525" s="23">
        <v>4.4000000000000004</v>
      </c>
      <c r="X525" s="27">
        <v>101</v>
      </c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t="s">
        <v>2338</v>
      </c>
    </row>
    <row r="526" spans="1:36" x14ac:dyDescent="0.25">
      <c r="A526" s="26" t="s">
        <v>823</v>
      </c>
      <c r="B526" s="6"/>
      <c r="C526" s="15"/>
      <c r="D526" s="6" t="s">
        <v>785</v>
      </c>
      <c r="E526" s="6" t="s">
        <v>784</v>
      </c>
      <c r="F526" s="6"/>
      <c r="G526" s="28" t="s">
        <v>822</v>
      </c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25" t="s">
        <v>783</v>
      </c>
      <c r="U526" s="24" t="s">
        <v>783</v>
      </c>
      <c r="V526" s="6"/>
      <c r="W526" s="23">
        <v>4.0999999999999996</v>
      </c>
      <c r="X526" s="27">
        <v>30</v>
      </c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t="s">
        <v>2338</v>
      </c>
    </row>
    <row r="527" spans="1:36" x14ac:dyDescent="0.25">
      <c r="A527" s="26" t="s">
        <v>821</v>
      </c>
      <c r="B527" s="6"/>
      <c r="C527" s="15"/>
      <c r="D527" s="6" t="s">
        <v>785</v>
      </c>
      <c r="E527" s="6" t="s">
        <v>784</v>
      </c>
      <c r="F527" s="6"/>
      <c r="G527" s="28" t="s">
        <v>820</v>
      </c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25" t="s">
        <v>783</v>
      </c>
      <c r="U527" s="25" t="s">
        <v>783</v>
      </c>
      <c r="V527" s="25" t="s">
        <v>819</v>
      </c>
      <c r="W527" s="23">
        <v>4.2</v>
      </c>
      <c r="X527" s="27">
        <v>139</v>
      </c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t="s">
        <v>2338</v>
      </c>
    </row>
    <row r="528" spans="1:36" x14ac:dyDescent="0.25">
      <c r="A528" s="26" t="s">
        <v>818</v>
      </c>
      <c r="B528" s="6"/>
      <c r="C528" s="15"/>
      <c r="D528" s="6" t="s">
        <v>785</v>
      </c>
      <c r="E528" s="6" t="s">
        <v>784</v>
      </c>
      <c r="F528" s="6"/>
      <c r="G528" s="28" t="s">
        <v>817</v>
      </c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25" t="s">
        <v>783</v>
      </c>
      <c r="U528" s="25" t="s">
        <v>783</v>
      </c>
      <c r="V528" s="25" t="s">
        <v>816</v>
      </c>
      <c r="W528" s="23">
        <v>4.0999999999999996</v>
      </c>
      <c r="X528" s="27">
        <v>35</v>
      </c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t="s">
        <v>2338</v>
      </c>
    </row>
    <row r="529" spans="1:36" x14ac:dyDescent="0.25">
      <c r="A529" s="26" t="s">
        <v>815</v>
      </c>
      <c r="B529" s="10"/>
      <c r="C529" s="15"/>
      <c r="D529" s="6" t="s">
        <v>785</v>
      </c>
      <c r="E529" s="6" t="s">
        <v>784</v>
      </c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25" t="s">
        <v>783</v>
      </c>
      <c r="U529" s="25" t="s">
        <v>783</v>
      </c>
      <c r="V529" s="25" t="s">
        <v>814</v>
      </c>
      <c r="W529" s="23">
        <v>5</v>
      </c>
      <c r="X529" s="27">
        <v>1</v>
      </c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t="s">
        <v>2338</v>
      </c>
    </row>
    <row r="530" spans="1:36" x14ac:dyDescent="0.25">
      <c r="A530" s="26" t="s">
        <v>813</v>
      </c>
      <c r="B530" s="6"/>
      <c r="C530" s="15"/>
      <c r="D530" s="6" t="s">
        <v>785</v>
      </c>
      <c r="E530" s="6" t="s">
        <v>784</v>
      </c>
      <c r="F530" s="6"/>
      <c r="G530" s="28" t="s">
        <v>812</v>
      </c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25" t="s">
        <v>783</v>
      </c>
      <c r="U530" s="25" t="s">
        <v>783</v>
      </c>
      <c r="V530" s="25" t="s">
        <v>811</v>
      </c>
      <c r="W530" s="23">
        <v>3.8</v>
      </c>
      <c r="X530" s="27">
        <v>137</v>
      </c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t="s">
        <v>2338</v>
      </c>
    </row>
    <row r="531" spans="1:36" x14ac:dyDescent="0.25">
      <c r="A531" s="26" t="s">
        <v>810</v>
      </c>
      <c r="B531" s="10"/>
      <c r="C531" s="15"/>
      <c r="D531" s="6" t="s">
        <v>785</v>
      </c>
      <c r="E531" s="6" t="s">
        <v>784</v>
      </c>
      <c r="F531" s="6"/>
      <c r="G531" s="28" t="s">
        <v>809</v>
      </c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25" t="s">
        <v>783</v>
      </c>
      <c r="U531" s="24" t="s">
        <v>783</v>
      </c>
      <c r="V531" s="6"/>
      <c r="W531" s="23">
        <v>4.4000000000000004</v>
      </c>
      <c r="X531" s="27">
        <v>97</v>
      </c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t="s">
        <v>2338</v>
      </c>
    </row>
    <row r="532" spans="1:36" x14ac:dyDescent="0.25">
      <c r="A532" s="26" t="s">
        <v>59</v>
      </c>
      <c r="B532" s="6"/>
      <c r="C532" s="15"/>
      <c r="D532" s="6" t="s">
        <v>785</v>
      </c>
      <c r="E532" s="6" t="s">
        <v>784</v>
      </c>
      <c r="F532" s="6"/>
      <c r="G532" s="28" t="s">
        <v>56</v>
      </c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25" t="s">
        <v>783</v>
      </c>
      <c r="U532" s="25" t="s">
        <v>783</v>
      </c>
      <c r="V532" s="25" t="s">
        <v>808</v>
      </c>
      <c r="W532" s="23">
        <v>3.9</v>
      </c>
      <c r="X532" s="27">
        <v>37</v>
      </c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t="s">
        <v>2338</v>
      </c>
    </row>
    <row r="533" spans="1:36" x14ac:dyDescent="0.25">
      <c r="A533" s="26" t="s">
        <v>807</v>
      </c>
      <c r="B533" s="6"/>
      <c r="C533" s="15"/>
      <c r="D533" s="6" t="s">
        <v>785</v>
      </c>
      <c r="E533" s="6" t="s">
        <v>784</v>
      </c>
      <c r="F533" s="6"/>
      <c r="G533" s="28" t="s">
        <v>806</v>
      </c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25" t="s">
        <v>783</v>
      </c>
      <c r="U533" s="24" t="s">
        <v>783</v>
      </c>
      <c r="V533" s="6"/>
      <c r="W533" s="23">
        <v>4.4000000000000004</v>
      </c>
      <c r="X533" s="27">
        <v>68</v>
      </c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t="s">
        <v>2338</v>
      </c>
    </row>
    <row r="534" spans="1:36" x14ac:dyDescent="0.25">
      <c r="A534" s="26" t="s">
        <v>805</v>
      </c>
      <c r="B534" s="6"/>
      <c r="C534" s="15"/>
      <c r="D534" s="6" t="s">
        <v>785</v>
      </c>
      <c r="E534" s="6" t="s">
        <v>784</v>
      </c>
      <c r="F534" s="6"/>
      <c r="G534" s="28" t="s">
        <v>804</v>
      </c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25" t="s">
        <v>783</v>
      </c>
      <c r="U534" s="24" t="s">
        <v>783</v>
      </c>
      <c r="V534" s="6"/>
      <c r="W534" s="23">
        <v>3.7</v>
      </c>
      <c r="X534" s="27">
        <v>19</v>
      </c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t="s">
        <v>2338</v>
      </c>
    </row>
    <row r="535" spans="1:36" x14ac:dyDescent="0.25">
      <c r="A535" s="26" t="s">
        <v>803</v>
      </c>
      <c r="B535" s="6"/>
      <c r="C535" s="15"/>
      <c r="D535" s="6" t="s">
        <v>785</v>
      </c>
      <c r="E535" s="6" t="s">
        <v>784</v>
      </c>
      <c r="F535" s="6"/>
      <c r="G535" s="28" t="s">
        <v>802</v>
      </c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25" t="s">
        <v>783</v>
      </c>
      <c r="U535" s="24" t="s">
        <v>783</v>
      </c>
      <c r="V535" s="6"/>
      <c r="W535" s="23">
        <v>4.2</v>
      </c>
      <c r="X535" s="27">
        <v>29</v>
      </c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t="s">
        <v>2338</v>
      </c>
    </row>
    <row r="536" spans="1:36" x14ac:dyDescent="0.25">
      <c r="A536" s="28" t="s">
        <v>801</v>
      </c>
      <c r="B536" s="6"/>
      <c r="C536" s="15"/>
      <c r="D536" s="6" t="s">
        <v>785</v>
      </c>
      <c r="E536" s="6" t="s">
        <v>784</v>
      </c>
      <c r="F536" s="6"/>
      <c r="G536" s="28" t="s">
        <v>800</v>
      </c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25" t="s">
        <v>783</v>
      </c>
      <c r="U536" s="24" t="s">
        <v>783</v>
      </c>
      <c r="V536" s="6"/>
      <c r="W536" s="23">
        <v>4.2</v>
      </c>
      <c r="X536" s="27">
        <v>89</v>
      </c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t="s">
        <v>2338</v>
      </c>
    </row>
    <row r="537" spans="1:36" x14ac:dyDescent="0.25">
      <c r="A537" s="26" t="s">
        <v>799</v>
      </c>
      <c r="B537" s="6"/>
      <c r="C537" s="15"/>
      <c r="D537" s="6" t="s">
        <v>785</v>
      </c>
      <c r="E537" s="6" t="s">
        <v>784</v>
      </c>
      <c r="F537" s="6"/>
      <c r="G537" s="28" t="s">
        <v>798</v>
      </c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25" t="s">
        <v>783</v>
      </c>
      <c r="U537" s="24" t="s">
        <v>783</v>
      </c>
      <c r="V537" s="6"/>
      <c r="W537" s="23">
        <v>4.8</v>
      </c>
      <c r="X537" s="27">
        <v>95</v>
      </c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t="s">
        <v>2338</v>
      </c>
    </row>
    <row r="538" spans="1:36" x14ac:dyDescent="0.25">
      <c r="A538" s="26" t="s">
        <v>797</v>
      </c>
      <c r="B538" s="6"/>
      <c r="C538" s="15"/>
      <c r="D538" s="6" t="s">
        <v>785</v>
      </c>
      <c r="E538" s="6" t="s">
        <v>784</v>
      </c>
      <c r="F538" s="6"/>
      <c r="G538" s="28" t="s">
        <v>796</v>
      </c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25" t="s">
        <v>783</v>
      </c>
      <c r="U538" s="24" t="s">
        <v>783</v>
      </c>
      <c r="V538" s="6"/>
      <c r="W538" s="23">
        <v>4.9000000000000004</v>
      </c>
      <c r="X538" s="27">
        <v>94</v>
      </c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t="s">
        <v>2338</v>
      </c>
    </row>
    <row r="539" spans="1:36" x14ac:dyDescent="0.25">
      <c r="A539" s="26" t="s">
        <v>795</v>
      </c>
      <c r="B539" s="6"/>
      <c r="C539" s="15"/>
      <c r="D539" s="6" t="s">
        <v>785</v>
      </c>
      <c r="E539" s="6" t="s">
        <v>784</v>
      </c>
      <c r="F539" s="6"/>
      <c r="G539" s="28" t="s">
        <v>794</v>
      </c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25" t="s">
        <v>783</v>
      </c>
      <c r="U539" s="24" t="s">
        <v>783</v>
      </c>
      <c r="V539" s="6"/>
      <c r="W539" s="23">
        <v>4.5</v>
      </c>
      <c r="X539" s="27">
        <v>266</v>
      </c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t="s">
        <v>2338</v>
      </c>
    </row>
    <row r="540" spans="1:36" x14ac:dyDescent="0.25">
      <c r="A540" s="26" t="s">
        <v>793</v>
      </c>
      <c r="B540" s="10"/>
      <c r="C540" s="15"/>
      <c r="D540" s="6" t="s">
        <v>785</v>
      </c>
      <c r="E540" s="6" t="s">
        <v>784</v>
      </c>
      <c r="F540" s="6"/>
      <c r="G540" s="28" t="s">
        <v>792</v>
      </c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25" t="s">
        <v>783</v>
      </c>
      <c r="U540" s="24" t="s">
        <v>783</v>
      </c>
      <c r="V540" s="6"/>
      <c r="W540" s="23">
        <v>4.2</v>
      </c>
      <c r="X540" s="27">
        <v>18</v>
      </c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t="s">
        <v>2338</v>
      </c>
    </row>
    <row r="541" spans="1:36" x14ac:dyDescent="0.25">
      <c r="A541" s="26" t="s">
        <v>791</v>
      </c>
      <c r="B541" s="6"/>
      <c r="C541" s="15"/>
      <c r="D541" s="6" t="s">
        <v>785</v>
      </c>
      <c r="E541" s="6" t="s">
        <v>784</v>
      </c>
      <c r="F541" s="6"/>
      <c r="G541" s="28" t="s">
        <v>790</v>
      </c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25" t="s">
        <v>783</v>
      </c>
      <c r="U541" s="24" t="s">
        <v>783</v>
      </c>
      <c r="V541" s="6"/>
      <c r="W541" s="23">
        <v>4.2</v>
      </c>
      <c r="X541" s="27">
        <v>27</v>
      </c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t="s">
        <v>2338</v>
      </c>
    </row>
    <row r="542" spans="1:36" x14ac:dyDescent="0.25">
      <c r="A542" s="26" t="s">
        <v>789</v>
      </c>
      <c r="B542" s="6"/>
      <c r="C542" s="15"/>
      <c r="D542" s="6" t="s">
        <v>785</v>
      </c>
      <c r="E542" s="6" t="s">
        <v>784</v>
      </c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25" t="s">
        <v>783</v>
      </c>
      <c r="U542" s="24" t="s">
        <v>783</v>
      </c>
      <c r="V542" s="6"/>
      <c r="W542" s="23">
        <v>4</v>
      </c>
      <c r="X542" s="27">
        <v>9</v>
      </c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t="s">
        <v>2338</v>
      </c>
    </row>
    <row r="543" spans="1:36" x14ac:dyDescent="0.25">
      <c r="A543" s="26" t="s">
        <v>788</v>
      </c>
      <c r="B543" s="6"/>
      <c r="C543" s="15"/>
      <c r="D543" s="6" t="s">
        <v>785</v>
      </c>
      <c r="E543" s="6" t="s">
        <v>784</v>
      </c>
      <c r="F543" s="6"/>
      <c r="G543" s="28" t="s">
        <v>787</v>
      </c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25" t="s">
        <v>783</v>
      </c>
      <c r="U543" s="24" t="s">
        <v>783</v>
      </c>
      <c r="V543" s="6"/>
      <c r="W543" s="23">
        <v>4.0999999999999996</v>
      </c>
      <c r="X543" s="27">
        <v>104</v>
      </c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t="s">
        <v>2338</v>
      </c>
    </row>
    <row r="544" spans="1:36" x14ac:dyDescent="0.25">
      <c r="A544" s="26" t="s">
        <v>786</v>
      </c>
      <c r="B544" s="10"/>
      <c r="C544" s="15"/>
      <c r="D544" s="6" t="s">
        <v>785</v>
      </c>
      <c r="E544" s="6" t="s">
        <v>784</v>
      </c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25" t="s">
        <v>783</v>
      </c>
      <c r="U544" s="24" t="s">
        <v>783</v>
      </c>
      <c r="V544" s="6"/>
      <c r="W544" s="23">
        <v>4.0999999999999996</v>
      </c>
      <c r="X544" s="22">
        <v>22</v>
      </c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t="s">
        <v>2338</v>
      </c>
    </row>
    <row r="545" spans="1:36" ht="14.25" x14ac:dyDescent="0.2">
      <c r="A545" s="6" t="s">
        <v>782</v>
      </c>
      <c r="B545" s="21" t="s">
        <v>781</v>
      </c>
      <c r="C545" s="9" t="s">
        <v>780</v>
      </c>
      <c r="D545" s="6" t="s">
        <v>675</v>
      </c>
      <c r="E545" s="6" t="s">
        <v>675</v>
      </c>
      <c r="F545" s="6"/>
      <c r="G545" s="6" t="s">
        <v>779</v>
      </c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9" t="s">
        <v>778</v>
      </c>
      <c r="W545" s="7">
        <v>4.3</v>
      </c>
      <c r="X545" s="7">
        <v>-171</v>
      </c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t="s">
        <v>2338</v>
      </c>
    </row>
    <row r="546" spans="1:36" ht="14.25" x14ac:dyDescent="0.2">
      <c r="A546" s="6" t="s">
        <v>777</v>
      </c>
      <c r="B546" s="21" t="s">
        <v>776</v>
      </c>
      <c r="C546" s="9" t="s">
        <v>775</v>
      </c>
      <c r="D546" s="6" t="s">
        <v>675</v>
      </c>
      <c r="E546" s="6" t="s">
        <v>675</v>
      </c>
      <c r="F546" s="6"/>
      <c r="G546" s="6" t="s">
        <v>774</v>
      </c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9" t="s">
        <v>773</v>
      </c>
      <c r="W546" s="7">
        <v>4.0999999999999996</v>
      </c>
      <c r="X546" s="7">
        <v>-56</v>
      </c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t="s">
        <v>2338</v>
      </c>
    </row>
    <row r="547" spans="1:36" ht="14.25" x14ac:dyDescent="0.2">
      <c r="A547" s="6" t="s">
        <v>772</v>
      </c>
      <c r="B547" s="21" t="s">
        <v>771</v>
      </c>
      <c r="C547" s="9" t="s">
        <v>770</v>
      </c>
      <c r="D547" s="6" t="s">
        <v>675</v>
      </c>
      <c r="E547" s="6" t="s">
        <v>675</v>
      </c>
      <c r="F547" s="6"/>
      <c r="G547" s="6" t="s">
        <v>769</v>
      </c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7">
        <v>3.8</v>
      </c>
      <c r="X547" s="7">
        <v>-92</v>
      </c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t="s">
        <v>2338</v>
      </c>
    </row>
    <row r="548" spans="1:36" ht="14.25" x14ac:dyDescent="0.2">
      <c r="A548" s="6" t="s">
        <v>768</v>
      </c>
      <c r="B548" s="17" t="s">
        <v>767</v>
      </c>
      <c r="C548" s="15"/>
      <c r="D548" s="6" t="s">
        <v>675</v>
      </c>
      <c r="E548" s="6" t="s">
        <v>675</v>
      </c>
      <c r="F548" s="6"/>
      <c r="G548" s="6" t="s">
        <v>766</v>
      </c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7">
        <v>4.3</v>
      </c>
      <c r="X548" s="7">
        <v>-58</v>
      </c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t="s">
        <v>2338</v>
      </c>
    </row>
    <row r="549" spans="1:36" ht="12.75" x14ac:dyDescent="0.2">
      <c r="A549" s="6" t="s">
        <v>753</v>
      </c>
      <c r="B549" s="6" t="s">
        <v>765</v>
      </c>
      <c r="C549" s="9" t="s">
        <v>751</v>
      </c>
      <c r="D549" s="6" t="s">
        <v>675</v>
      </c>
      <c r="E549" s="6" t="s">
        <v>675</v>
      </c>
      <c r="F549" s="6"/>
      <c r="G549" s="6" t="s">
        <v>750</v>
      </c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9" t="s">
        <v>764</v>
      </c>
      <c r="W549" s="7">
        <v>3.8</v>
      </c>
      <c r="X549" s="7">
        <v>-125</v>
      </c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t="s">
        <v>2338</v>
      </c>
    </row>
    <row r="550" spans="1:36" ht="12.75" x14ac:dyDescent="0.2">
      <c r="A550" s="6" t="s">
        <v>758</v>
      </c>
      <c r="B550" s="20" t="s">
        <v>763</v>
      </c>
      <c r="C550" s="9" t="s">
        <v>756</v>
      </c>
      <c r="D550" s="6" t="s">
        <v>675</v>
      </c>
      <c r="E550" s="6" t="s">
        <v>675</v>
      </c>
      <c r="F550" s="6"/>
      <c r="G550" s="6" t="s">
        <v>762</v>
      </c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9" t="s">
        <v>761</v>
      </c>
      <c r="W550" s="7">
        <v>4</v>
      </c>
      <c r="X550" s="7">
        <v>-338</v>
      </c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t="s">
        <v>2338</v>
      </c>
    </row>
    <row r="551" spans="1:36" ht="14.25" x14ac:dyDescent="0.2">
      <c r="A551" s="6" t="s">
        <v>758</v>
      </c>
      <c r="B551" s="20" t="s">
        <v>760</v>
      </c>
      <c r="C551" s="9" t="s">
        <v>756</v>
      </c>
      <c r="D551" s="6" t="s">
        <v>675</v>
      </c>
      <c r="E551" s="6" t="s">
        <v>675</v>
      </c>
      <c r="F551" s="6"/>
      <c r="G551" s="19" t="s">
        <v>759</v>
      </c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t="s">
        <v>2338</v>
      </c>
    </row>
    <row r="552" spans="1:36" ht="14.25" x14ac:dyDescent="0.2">
      <c r="A552" s="6" t="s">
        <v>758</v>
      </c>
      <c r="B552" s="20" t="s">
        <v>757</v>
      </c>
      <c r="C552" s="9" t="s">
        <v>756</v>
      </c>
      <c r="D552" s="6" t="s">
        <v>675</v>
      </c>
      <c r="E552" s="6" t="s">
        <v>675</v>
      </c>
      <c r="F552" s="6"/>
      <c r="G552" s="19" t="s">
        <v>755</v>
      </c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t="s">
        <v>2338</v>
      </c>
    </row>
    <row r="553" spans="1:36" ht="14.25" x14ac:dyDescent="0.2">
      <c r="A553" s="6" t="s">
        <v>753</v>
      </c>
      <c r="B553" s="19" t="s">
        <v>754</v>
      </c>
      <c r="C553" s="9" t="s">
        <v>751</v>
      </c>
      <c r="D553" s="6" t="s">
        <v>675</v>
      </c>
      <c r="E553" s="6" t="s">
        <v>675</v>
      </c>
      <c r="F553" s="6"/>
      <c r="G553" s="6" t="s">
        <v>750</v>
      </c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t="s">
        <v>2338</v>
      </c>
    </row>
    <row r="554" spans="1:36" ht="14.25" x14ac:dyDescent="0.2">
      <c r="A554" s="6" t="s">
        <v>753</v>
      </c>
      <c r="B554" s="19" t="s">
        <v>752</v>
      </c>
      <c r="C554" s="9" t="s">
        <v>751</v>
      </c>
      <c r="D554" s="6" t="s">
        <v>675</v>
      </c>
      <c r="E554" s="6" t="s">
        <v>675</v>
      </c>
      <c r="F554" s="6"/>
      <c r="G554" s="6" t="s">
        <v>750</v>
      </c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t="s">
        <v>2338</v>
      </c>
    </row>
    <row r="555" spans="1:36" ht="14.25" x14ac:dyDescent="0.2">
      <c r="A555" s="6" t="s">
        <v>749</v>
      </c>
      <c r="B555" s="18" t="s">
        <v>748</v>
      </c>
      <c r="C555" s="15"/>
      <c r="D555" s="6" t="s">
        <v>675</v>
      </c>
      <c r="E555" s="6" t="s">
        <v>675</v>
      </c>
      <c r="F555" s="6"/>
      <c r="G555" s="6" t="s">
        <v>718</v>
      </c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7">
        <v>4.5</v>
      </c>
      <c r="X555" s="7">
        <v>-87</v>
      </c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t="s">
        <v>2338</v>
      </c>
    </row>
    <row r="556" spans="1:36" ht="14.25" x14ac:dyDescent="0.2">
      <c r="A556" s="6" t="s">
        <v>747</v>
      </c>
      <c r="B556" s="17" t="s">
        <v>746</v>
      </c>
      <c r="C556" s="15"/>
      <c r="D556" s="6" t="s">
        <v>675</v>
      </c>
      <c r="E556" s="6" t="s">
        <v>675</v>
      </c>
      <c r="F556" s="6"/>
      <c r="G556" s="6" t="s">
        <v>745</v>
      </c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7">
        <v>4.2</v>
      </c>
      <c r="X556" s="7">
        <v>-41</v>
      </c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t="s">
        <v>2338</v>
      </c>
    </row>
    <row r="557" spans="1:36" ht="14.25" x14ac:dyDescent="0.2">
      <c r="A557" s="6" t="s">
        <v>744</v>
      </c>
      <c r="B557" s="17" t="s">
        <v>743</v>
      </c>
      <c r="C557" s="15"/>
      <c r="D557" s="6" t="s">
        <v>675</v>
      </c>
      <c r="E557" s="6" t="s">
        <v>675</v>
      </c>
      <c r="F557" s="6"/>
      <c r="G557" s="6" t="s">
        <v>742</v>
      </c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7">
        <v>4.0999999999999996</v>
      </c>
      <c r="X557" s="7">
        <v>-731</v>
      </c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t="s">
        <v>2338</v>
      </c>
    </row>
    <row r="558" spans="1:36" ht="14.25" x14ac:dyDescent="0.2">
      <c r="A558" s="6" t="s">
        <v>741</v>
      </c>
      <c r="B558" s="17" t="s">
        <v>740</v>
      </c>
      <c r="C558" s="15"/>
      <c r="D558" s="6" t="s">
        <v>675</v>
      </c>
      <c r="E558" s="6" t="s">
        <v>675</v>
      </c>
      <c r="F558" s="6"/>
      <c r="G558" s="6" t="s">
        <v>739</v>
      </c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7">
        <v>4.8</v>
      </c>
      <c r="X558" s="7">
        <v>-45</v>
      </c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t="s">
        <v>2338</v>
      </c>
    </row>
    <row r="559" spans="1:36" ht="14.25" x14ac:dyDescent="0.2">
      <c r="A559" s="6" t="s">
        <v>738</v>
      </c>
      <c r="B559" s="17" t="s">
        <v>737</v>
      </c>
      <c r="C559" s="15"/>
      <c r="D559" s="6" t="s">
        <v>675</v>
      </c>
      <c r="E559" s="6" t="s">
        <v>675</v>
      </c>
      <c r="F559" s="6"/>
      <c r="G559" s="6" t="s">
        <v>736</v>
      </c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7">
        <v>4.2</v>
      </c>
      <c r="X559" s="7">
        <v>-114</v>
      </c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t="s">
        <v>2338</v>
      </c>
    </row>
    <row r="560" spans="1:36" ht="14.25" x14ac:dyDescent="0.2">
      <c r="A560" s="6" t="s">
        <v>735</v>
      </c>
      <c r="B560" s="17" t="s">
        <v>734</v>
      </c>
      <c r="C560" s="15"/>
      <c r="D560" s="6" t="s">
        <v>675</v>
      </c>
      <c r="E560" s="6" t="s">
        <v>675</v>
      </c>
      <c r="F560" s="6"/>
      <c r="G560" s="6" t="s">
        <v>733</v>
      </c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7">
        <v>4.0999999999999996</v>
      </c>
      <c r="X560" s="7">
        <v>-25</v>
      </c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t="s">
        <v>2338</v>
      </c>
    </row>
    <row r="561" spans="1:36" ht="14.25" x14ac:dyDescent="0.2">
      <c r="A561" s="6" t="s">
        <v>732</v>
      </c>
      <c r="B561" s="17" t="s">
        <v>731</v>
      </c>
      <c r="C561" s="15"/>
      <c r="D561" s="6" t="s">
        <v>675</v>
      </c>
      <c r="E561" s="6" t="s">
        <v>675</v>
      </c>
      <c r="F561" s="6"/>
      <c r="G561" s="6" t="s">
        <v>730</v>
      </c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7">
        <v>4.8</v>
      </c>
      <c r="X561" s="7">
        <v>-56</v>
      </c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t="s">
        <v>2338</v>
      </c>
    </row>
    <row r="562" spans="1:36" ht="14.25" x14ac:dyDescent="0.2">
      <c r="A562" s="6" t="s">
        <v>729</v>
      </c>
      <c r="B562" s="17" t="s">
        <v>728</v>
      </c>
      <c r="C562" s="15"/>
      <c r="D562" s="6" t="s">
        <v>675</v>
      </c>
      <c r="E562" s="6" t="s">
        <v>675</v>
      </c>
      <c r="F562" s="6"/>
      <c r="G562" s="6" t="s">
        <v>727</v>
      </c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7">
        <v>4.0999999999999996</v>
      </c>
      <c r="X562" s="7">
        <v>-134</v>
      </c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t="s">
        <v>2338</v>
      </c>
    </row>
    <row r="563" spans="1:36" ht="14.25" x14ac:dyDescent="0.2">
      <c r="A563" s="6" t="s">
        <v>726</v>
      </c>
      <c r="B563" s="17" t="s">
        <v>725</v>
      </c>
      <c r="C563" s="15"/>
      <c r="D563" s="6" t="s">
        <v>675</v>
      </c>
      <c r="E563" s="6" t="s">
        <v>675</v>
      </c>
      <c r="F563" s="6"/>
      <c r="G563" s="6" t="s">
        <v>724</v>
      </c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7">
        <v>4.2</v>
      </c>
      <c r="X563" s="7">
        <v>-129</v>
      </c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t="s">
        <v>2338</v>
      </c>
    </row>
    <row r="564" spans="1:36" ht="14.25" x14ac:dyDescent="0.2">
      <c r="A564" s="6" t="s">
        <v>723</v>
      </c>
      <c r="B564" s="17" t="s">
        <v>722</v>
      </c>
      <c r="C564" s="15"/>
      <c r="D564" s="6" t="s">
        <v>675</v>
      </c>
      <c r="E564" s="6" t="s">
        <v>675</v>
      </c>
      <c r="F564" s="6"/>
      <c r="G564" s="6" t="s">
        <v>721</v>
      </c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7">
        <v>4.2</v>
      </c>
      <c r="X564" s="7">
        <v>-41</v>
      </c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t="s">
        <v>2338</v>
      </c>
    </row>
    <row r="565" spans="1:36" ht="14.25" x14ac:dyDescent="0.2">
      <c r="A565" s="6" t="s">
        <v>720</v>
      </c>
      <c r="B565" s="17" t="s">
        <v>719</v>
      </c>
      <c r="C565" s="15"/>
      <c r="D565" s="6" t="s">
        <v>675</v>
      </c>
      <c r="E565" s="6" t="s">
        <v>675</v>
      </c>
      <c r="F565" s="6"/>
      <c r="G565" s="6" t="s">
        <v>718</v>
      </c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7">
        <v>4.2</v>
      </c>
      <c r="X565" s="7">
        <v>-165</v>
      </c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t="s">
        <v>2338</v>
      </c>
    </row>
    <row r="566" spans="1:36" ht="14.25" x14ac:dyDescent="0.2">
      <c r="A566" s="6" t="s">
        <v>717</v>
      </c>
      <c r="B566" s="17" t="s">
        <v>716</v>
      </c>
      <c r="C566" s="15"/>
      <c r="D566" s="6" t="s">
        <v>675</v>
      </c>
      <c r="E566" s="6" t="s">
        <v>675</v>
      </c>
      <c r="F566" s="6"/>
      <c r="G566" s="6" t="s">
        <v>715</v>
      </c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7">
        <v>4.3</v>
      </c>
      <c r="X566" s="7">
        <v>-101</v>
      </c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t="s">
        <v>2338</v>
      </c>
    </row>
    <row r="567" spans="1:36" ht="14.25" x14ac:dyDescent="0.2">
      <c r="A567" s="6" t="s">
        <v>714</v>
      </c>
      <c r="B567" s="17" t="s">
        <v>713</v>
      </c>
      <c r="C567" s="15"/>
      <c r="D567" s="6" t="s">
        <v>675</v>
      </c>
      <c r="E567" s="6" t="s">
        <v>675</v>
      </c>
      <c r="F567" s="6"/>
      <c r="G567" s="6" t="s">
        <v>712</v>
      </c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7">
        <v>4.2</v>
      </c>
      <c r="X567" s="7">
        <v>-23</v>
      </c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t="s">
        <v>2338</v>
      </c>
    </row>
    <row r="568" spans="1:36" ht="14.25" x14ac:dyDescent="0.2">
      <c r="A568" s="6" t="s">
        <v>711</v>
      </c>
      <c r="B568" s="17" t="s">
        <v>710</v>
      </c>
      <c r="C568" s="15"/>
      <c r="D568" s="6" t="s">
        <v>675</v>
      </c>
      <c r="E568" s="6" t="s">
        <v>675</v>
      </c>
      <c r="F568" s="6"/>
      <c r="G568" s="6" t="s">
        <v>709</v>
      </c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7">
        <v>4.3</v>
      </c>
      <c r="X568" s="7">
        <v>-6</v>
      </c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t="s">
        <v>2338</v>
      </c>
    </row>
    <row r="569" spans="1:36" ht="15" x14ac:dyDescent="0.25">
      <c r="A569" s="11" t="s">
        <v>708</v>
      </c>
      <c r="B569" s="16" t="s">
        <v>707</v>
      </c>
      <c r="C569" s="15"/>
      <c r="D569" s="6" t="s">
        <v>675</v>
      </c>
      <c r="E569" s="11" t="s">
        <v>675</v>
      </c>
      <c r="F569" s="6"/>
      <c r="G569" s="11">
        <v>9152449857</v>
      </c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14" t="s">
        <v>706</v>
      </c>
      <c r="U569" s="13" t="s">
        <v>706</v>
      </c>
      <c r="V569" s="10"/>
      <c r="W569" s="10"/>
      <c r="X569" s="10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t="s">
        <v>2338</v>
      </c>
    </row>
    <row r="570" spans="1:36" ht="15" x14ac:dyDescent="0.25">
      <c r="A570" s="11" t="s">
        <v>705</v>
      </c>
      <c r="B570" s="16" t="s">
        <v>704</v>
      </c>
      <c r="C570" s="15"/>
      <c r="D570" s="6" t="s">
        <v>675</v>
      </c>
      <c r="E570" s="11" t="s">
        <v>675</v>
      </c>
      <c r="F570" s="6"/>
      <c r="G570" s="11">
        <v>9152470574</v>
      </c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14" t="s">
        <v>703</v>
      </c>
      <c r="U570" s="13" t="s">
        <v>703</v>
      </c>
      <c r="V570" s="10"/>
      <c r="W570" s="10"/>
      <c r="X570" s="10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t="s">
        <v>2338</v>
      </c>
    </row>
    <row r="571" spans="1:36" ht="15" x14ac:dyDescent="0.25">
      <c r="A571" s="11" t="s">
        <v>702</v>
      </c>
      <c r="B571" s="16" t="s">
        <v>701</v>
      </c>
      <c r="C571" s="15"/>
      <c r="D571" s="6" t="s">
        <v>675</v>
      </c>
      <c r="E571" s="11" t="s">
        <v>675</v>
      </c>
      <c r="F571" s="6"/>
      <c r="G571" s="11">
        <v>9152311324</v>
      </c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14" t="s">
        <v>700</v>
      </c>
      <c r="U571" s="13" t="s">
        <v>700</v>
      </c>
      <c r="V571" s="10"/>
      <c r="W571" s="10"/>
      <c r="X571" s="10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t="s">
        <v>2338</v>
      </c>
    </row>
    <row r="572" spans="1:36" ht="15" x14ac:dyDescent="0.25">
      <c r="A572" s="11" t="s">
        <v>699</v>
      </c>
      <c r="B572" s="16" t="s">
        <v>698</v>
      </c>
      <c r="C572" s="15"/>
      <c r="D572" s="6" t="s">
        <v>675</v>
      </c>
      <c r="E572" s="11" t="s">
        <v>675</v>
      </c>
      <c r="F572" s="6"/>
      <c r="G572" s="11">
        <v>9152344568</v>
      </c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14" t="s">
        <v>697</v>
      </c>
      <c r="U572" s="13" t="s">
        <v>697</v>
      </c>
      <c r="V572" s="10"/>
      <c r="W572" s="10"/>
      <c r="X572" s="10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t="s">
        <v>2338</v>
      </c>
    </row>
    <row r="573" spans="1:36" ht="15" x14ac:dyDescent="0.25">
      <c r="A573" s="11" t="s">
        <v>696</v>
      </c>
      <c r="B573" s="16" t="s">
        <v>695</v>
      </c>
      <c r="C573" s="15"/>
      <c r="D573" s="6" t="s">
        <v>675</v>
      </c>
      <c r="E573" s="11" t="s">
        <v>675</v>
      </c>
      <c r="F573" s="6"/>
      <c r="G573" s="11">
        <v>9152924290</v>
      </c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14" t="s">
        <v>694</v>
      </c>
      <c r="U573" s="13" t="s">
        <v>694</v>
      </c>
      <c r="V573" s="10"/>
      <c r="W573" s="10"/>
      <c r="X573" s="10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t="s">
        <v>2338</v>
      </c>
    </row>
    <row r="574" spans="1:36" ht="15" x14ac:dyDescent="0.25">
      <c r="A574" s="11" t="s">
        <v>693</v>
      </c>
      <c r="B574" s="16" t="s">
        <v>692</v>
      </c>
      <c r="C574" s="15"/>
      <c r="D574" s="6" t="s">
        <v>675</v>
      </c>
      <c r="E574" s="11" t="s">
        <v>691</v>
      </c>
      <c r="F574" s="6"/>
      <c r="G574" s="11">
        <v>9152953307</v>
      </c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14" t="s">
        <v>690</v>
      </c>
      <c r="U574" s="13" t="s">
        <v>690</v>
      </c>
      <c r="V574" s="10"/>
      <c r="W574" s="10"/>
      <c r="X574" s="10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t="s">
        <v>2338</v>
      </c>
    </row>
    <row r="575" spans="1:36" ht="15" x14ac:dyDescent="0.25">
      <c r="A575" s="11" t="s">
        <v>689</v>
      </c>
      <c r="B575" s="16" t="s">
        <v>688</v>
      </c>
      <c r="C575" s="15"/>
      <c r="D575" s="6" t="s">
        <v>675</v>
      </c>
      <c r="E575" s="11" t="s">
        <v>675</v>
      </c>
      <c r="F575" s="6"/>
      <c r="G575" s="11">
        <v>27202063</v>
      </c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14" t="s">
        <v>687</v>
      </c>
      <c r="U575" s="13" t="s">
        <v>687</v>
      </c>
      <c r="V575" s="10"/>
      <c r="W575" s="10"/>
      <c r="X575" s="10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t="s">
        <v>2338</v>
      </c>
    </row>
    <row r="576" spans="1:36" ht="15" x14ac:dyDescent="0.25">
      <c r="A576" s="11" t="s">
        <v>686</v>
      </c>
      <c r="B576" s="16" t="s">
        <v>685</v>
      </c>
      <c r="C576" s="15"/>
      <c r="D576" s="6" t="s">
        <v>675</v>
      </c>
      <c r="E576" s="11" t="s">
        <v>675</v>
      </c>
      <c r="F576" s="6"/>
      <c r="G576" s="11">
        <v>9990578494</v>
      </c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14" t="s">
        <v>684</v>
      </c>
      <c r="U576" s="13" t="s">
        <v>684</v>
      </c>
      <c r="V576" s="10"/>
      <c r="W576" s="10"/>
      <c r="X576" s="10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t="s">
        <v>2338</v>
      </c>
    </row>
    <row r="577" spans="1:36" ht="15" x14ac:dyDescent="0.25">
      <c r="A577" s="11" t="s">
        <v>683</v>
      </c>
      <c r="B577" s="16" t="s">
        <v>682</v>
      </c>
      <c r="C577" s="15"/>
      <c r="D577" s="6" t="s">
        <v>675</v>
      </c>
      <c r="E577" s="11" t="s">
        <v>675</v>
      </c>
      <c r="F577" s="6"/>
      <c r="G577" s="11">
        <v>9152820766</v>
      </c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14" t="s">
        <v>681</v>
      </c>
      <c r="U577" s="13" t="s">
        <v>681</v>
      </c>
      <c r="V577" s="10"/>
      <c r="W577" s="10"/>
      <c r="X577" s="10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t="s">
        <v>2338</v>
      </c>
    </row>
    <row r="578" spans="1:36" ht="15" x14ac:dyDescent="0.25">
      <c r="A578" s="11" t="s">
        <v>680</v>
      </c>
      <c r="B578" s="16" t="s">
        <v>679</v>
      </c>
      <c r="C578" s="15"/>
      <c r="D578" s="6" t="s">
        <v>675</v>
      </c>
      <c r="E578" s="11" t="s">
        <v>675</v>
      </c>
      <c r="F578" s="6"/>
      <c r="G578" s="11">
        <v>8126842378</v>
      </c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14" t="s">
        <v>678</v>
      </c>
      <c r="U578" s="13" t="s">
        <v>678</v>
      </c>
      <c r="V578" s="10"/>
      <c r="W578" s="10"/>
      <c r="X578" s="10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t="s">
        <v>2338</v>
      </c>
    </row>
    <row r="579" spans="1:36" ht="15" x14ac:dyDescent="0.25">
      <c r="A579" s="11" t="s">
        <v>677</v>
      </c>
      <c r="B579" s="16" t="s">
        <v>676</v>
      </c>
      <c r="C579" s="15"/>
      <c r="D579" s="6" t="s">
        <v>675</v>
      </c>
      <c r="E579" s="11" t="s">
        <v>675</v>
      </c>
      <c r="F579" s="6"/>
      <c r="G579" s="11">
        <v>9152177692</v>
      </c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14" t="s">
        <v>674</v>
      </c>
      <c r="U579" s="13" t="s">
        <v>674</v>
      </c>
      <c r="V579" s="10"/>
      <c r="W579" s="10"/>
      <c r="X579" s="10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t="s">
        <v>2338</v>
      </c>
    </row>
    <row r="580" spans="1:36" ht="15" x14ac:dyDescent="0.25">
      <c r="A580" s="11" t="s">
        <v>662</v>
      </c>
      <c r="B580" s="16" t="s">
        <v>661</v>
      </c>
      <c r="C580" s="15"/>
      <c r="D580" s="11" t="s">
        <v>587</v>
      </c>
      <c r="E580" s="11" t="s">
        <v>586</v>
      </c>
      <c r="F580" s="6"/>
      <c r="G580" s="12">
        <v>-9811779752</v>
      </c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14" t="s">
        <v>673</v>
      </c>
      <c r="U580" s="13" t="s">
        <v>673</v>
      </c>
      <c r="V580" s="6"/>
      <c r="W580" s="7">
        <v>4.3</v>
      </c>
      <c r="X580" s="7">
        <v>-101</v>
      </c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t="s">
        <v>2338</v>
      </c>
    </row>
    <row r="581" spans="1:36" ht="15" x14ac:dyDescent="0.25">
      <c r="A581" s="11" t="s">
        <v>672</v>
      </c>
      <c r="B581" s="16" t="s">
        <v>671</v>
      </c>
      <c r="C581" s="15"/>
      <c r="D581" s="11" t="s">
        <v>587</v>
      </c>
      <c r="E581" s="11" t="s">
        <v>586</v>
      </c>
      <c r="F581" s="6"/>
      <c r="G581" s="12">
        <v>-9152244487</v>
      </c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14" t="s">
        <v>670</v>
      </c>
      <c r="U581" s="13" t="s">
        <v>670</v>
      </c>
      <c r="V581" s="6"/>
      <c r="W581" s="7">
        <v>4.4000000000000004</v>
      </c>
      <c r="X581" s="7">
        <v>-56</v>
      </c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t="s">
        <v>2338</v>
      </c>
    </row>
    <row r="582" spans="1:36" ht="15" x14ac:dyDescent="0.25">
      <c r="A582" s="11" t="s">
        <v>669</v>
      </c>
      <c r="B582" s="16" t="s">
        <v>668</v>
      </c>
      <c r="C582" s="15"/>
      <c r="D582" s="11" t="s">
        <v>667</v>
      </c>
      <c r="E582" s="11" t="s">
        <v>586</v>
      </c>
      <c r="F582" s="6"/>
      <c r="G582" s="12">
        <v>-9999907008</v>
      </c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14" t="s">
        <v>666</v>
      </c>
      <c r="U582" s="13" t="s">
        <v>666</v>
      </c>
      <c r="V582" s="6"/>
      <c r="W582" s="7">
        <v>3.5</v>
      </c>
      <c r="X582" s="7">
        <v>-47</v>
      </c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t="s">
        <v>2338</v>
      </c>
    </row>
    <row r="583" spans="1:36" ht="15" x14ac:dyDescent="0.25">
      <c r="A583" s="11" t="s">
        <v>665</v>
      </c>
      <c r="B583" s="16" t="s">
        <v>664</v>
      </c>
      <c r="C583" s="15"/>
      <c r="D583" s="11" t="s">
        <v>587</v>
      </c>
      <c r="E583" s="11" t="s">
        <v>586</v>
      </c>
      <c r="F583" s="6"/>
      <c r="G583" s="12">
        <v>-9152801947</v>
      </c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14" t="s">
        <v>663</v>
      </c>
      <c r="U583" s="13" t="s">
        <v>663</v>
      </c>
      <c r="V583" s="6"/>
      <c r="W583" s="7">
        <v>4.0999999999999996</v>
      </c>
      <c r="X583" s="7">
        <v>-14</v>
      </c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t="s">
        <v>2338</v>
      </c>
    </row>
    <row r="584" spans="1:36" ht="15" x14ac:dyDescent="0.25">
      <c r="A584" s="11" t="s">
        <v>662</v>
      </c>
      <c r="B584" s="16" t="s">
        <v>661</v>
      </c>
      <c r="C584" s="15"/>
      <c r="D584" s="11" t="s">
        <v>587</v>
      </c>
      <c r="E584" s="11" t="s">
        <v>586</v>
      </c>
      <c r="F584" s="6"/>
      <c r="G584" s="12">
        <v>-9811779752</v>
      </c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14" t="s">
        <v>660</v>
      </c>
      <c r="U584" s="13" t="s">
        <v>660</v>
      </c>
      <c r="V584" s="6"/>
      <c r="W584" s="7">
        <v>3.3</v>
      </c>
      <c r="X584" s="7">
        <v>-10</v>
      </c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t="s">
        <v>2338</v>
      </c>
    </row>
    <row r="585" spans="1:36" ht="15" x14ac:dyDescent="0.25">
      <c r="A585" s="11" t="s">
        <v>659</v>
      </c>
      <c r="B585" s="16" t="s">
        <v>658</v>
      </c>
      <c r="C585" s="15"/>
      <c r="D585" s="11" t="s">
        <v>587</v>
      </c>
      <c r="E585" s="11" t="s">
        <v>586</v>
      </c>
      <c r="F585" s="6"/>
      <c r="G585" s="12">
        <v>-9990720321</v>
      </c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14" t="s">
        <v>657</v>
      </c>
      <c r="U585" s="13" t="s">
        <v>657</v>
      </c>
      <c r="V585" s="6"/>
      <c r="W585" s="7">
        <v>4.2</v>
      </c>
      <c r="X585" s="7">
        <v>-30</v>
      </c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t="s">
        <v>2338</v>
      </c>
    </row>
    <row r="586" spans="1:36" ht="15" x14ac:dyDescent="0.25">
      <c r="A586" s="11" t="s">
        <v>656</v>
      </c>
      <c r="B586" s="16" t="s">
        <v>655</v>
      </c>
      <c r="C586" s="15"/>
      <c r="D586" s="11" t="s">
        <v>587</v>
      </c>
      <c r="E586" s="11" t="s">
        <v>586</v>
      </c>
      <c r="F586" s="6"/>
      <c r="G586" s="12">
        <v>-9999005275</v>
      </c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14" t="s">
        <v>654</v>
      </c>
      <c r="U586" s="13" t="s">
        <v>654</v>
      </c>
      <c r="V586" s="6"/>
      <c r="W586" s="7">
        <v>4.4000000000000004</v>
      </c>
      <c r="X586" s="7">
        <v>-12</v>
      </c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t="s">
        <v>2338</v>
      </c>
    </row>
    <row r="587" spans="1:36" ht="15" x14ac:dyDescent="0.25">
      <c r="A587" s="11" t="s">
        <v>653</v>
      </c>
      <c r="B587" s="16" t="s">
        <v>652</v>
      </c>
      <c r="C587" s="15"/>
      <c r="D587" s="11" t="s">
        <v>587</v>
      </c>
      <c r="E587" s="11" t="s">
        <v>586</v>
      </c>
      <c r="F587" s="6"/>
      <c r="G587" s="12">
        <v>-9818349133</v>
      </c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14" t="s">
        <v>651</v>
      </c>
      <c r="U587" s="13" t="s">
        <v>651</v>
      </c>
      <c r="V587" s="6"/>
      <c r="W587" s="7">
        <v>4.3</v>
      </c>
      <c r="X587" s="7">
        <v>-33</v>
      </c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t="s">
        <v>2338</v>
      </c>
    </row>
    <row r="588" spans="1:36" ht="15" x14ac:dyDescent="0.25">
      <c r="A588" s="11" t="s">
        <v>650</v>
      </c>
      <c r="B588" s="16" t="s">
        <v>649</v>
      </c>
      <c r="C588" s="15"/>
      <c r="D588" s="11" t="s">
        <v>587</v>
      </c>
      <c r="E588" s="11" t="s">
        <v>586</v>
      </c>
      <c r="F588" s="6"/>
      <c r="G588" s="12">
        <v>-9667033820</v>
      </c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14" t="s">
        <v>648</v>
      </c>
      <c r="U588" s="13" t="s">
        <v>648</v>
      </c>
      <c r="V588" s="6"/>
      <c r="W588" s="7">
        <v>4.2</v>
      </c>
      <c r="X588" s="7">
        <v>-186</v>
      </c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t="s">
        <v>2338</v>
      </c>
    </row>
    <row r="589" spans="1:36" ht="15" x14ac:dyDescent="0.25">
      <c r="A589" s="11" t="s">
        <v>647</v>
      </c>
      <c r="B589" s="16" t="s">
        <v>646</v>
      </c>
      <c r="C589" s="15"/>
      <c r="D589" s="11" t="s">
        <v>587</v>
      </c>
      <c r="E589" s="11" t="s">
        <v>586</v>
      </c>
      <c r="F589" s="6"/>
      <c r="G589" s="12">
        <v>-9999456098</v>
      </c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14" t="s">
        <v>645</v>
      </c>
      <c r="U589" s="13" t="s">
        <v>645</v>
      </c>
      <c r="V589" s="10"/>
      <c r="W589" s="6"/>
      <c r="X589" s="6" t="s">
        <v>587</v>
      </c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t="s">
        <v>2338</v>
      </c>
    </row>
    <row r="590" spans="1:36" ht="15" x14ac:dyDescent="0.25">
      <c r="A590" s="11" t="s">
        <v>644</v>
      </c>
      <c r="B590" s="16" t="s">
        <v>643</v>
      </c>
      <c r="C590" s="15"/>
      <c r="D590" s="11" t="s">
        <v>587</v>
      </c>
      <c r="E590" s="11" t="s">
        <v>586</v>
      </c>
      <c r="F590" s="6"/>
      <c r="G590" s="12">
        <v>-9877051641</v>
      </c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14" t="s">
        <v>642</v>
      </c>
      <c r="U590" s="13" t="s">
        <v>642</v>
      </c>
      <c r="V590" s="6"/>
      <c r="W590" s="7">
        <v>4.5999999999999996</v>
      </c>
      <c r="X590" s="7">
        <v>-10</v>
      </c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t="s">
        <v>2338</v>
      </c>
    </row>
    <row r="591" spans="1:36" ht="15" x14ac:dyDescent="0.25">
      <c r="A591" s="11" t="s">
        <v>641</v>
      </c>
      <c r="B591" s="11" t="s">
        <v>640</v>
      </c>
      <c r="C591" s="15"/>
      <c r="D591" s="11" t="s">
        <v>587</v>
      </c>
      <c r="E591" s="11" t="s">
        <v>586</v>
      </c>
      <c r="F591" s="6"/>
      <c r="G591" s="12">
        <v>-9990728838</v>
      </c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14" t="s">
        <v>639</v>
      </c>
      <c r="U591" s="13" t="s">
        <v>639</v>
      </c>
      <c r="V591" s="6"/>
      <c r="W591" s="7">
        <v>4.2</v>
      </c>
      <c r="X591" s="7">
        <v>-41</v>
      </c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t="s">
        <v>2338</v>
      </c>
    </row>
    <row r="592" spans="1:36" ht="15" x14ac:dyDescent="0.25">
      <c r="A592" s="11" t="s">
        <v>638</v>
      </c>
      <c r="B592" s="16" t="s">
        <v>637</v>
      </c>
      <c r="C592" s="15"/>
      <c r="D592" s="11" t="s">
        <v>587</v>
      </c>
      <c r="E592" s="11" t="s">
        <v>586</v>
      </c>
      <c r="F592" s="6"/>
      <c r="G592" s="12">
        <v>-9582986378</v>
      </c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14" t="s">
        <v>636</v>
      </c>
      <c r="U592" s="13" t="s">
        <v>636</v>
      </c>
      <c r="V592" s="6"/>
      <c r="W592" s="7">
        <v>3.4</v>
      </c>
      <c r="X592" s="7">
        <v>-45</v>
      </c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t="s">
        <v>2338</v>
      </c>
    </row>
    <row r="593" spans="1:36" ht="15" x14ac:dyDescent="0.25">
      <c r="A593" s="11" t="s">
        <v>635</v>
      </c>
      <c r="B593" s="16" t="s">
        <v>634</v>
      </c>
      <c r="C593" s="15"/>
      <c r="D593" s="11" t="s">
        <v>587</v>
      </c>
      <c r="E593" s="11" t="s">
        <v>586</v>
      </c>
      <c r="F593" s="6"/>
      <c r="G593" s="12">
        <v>-9871764535</v>
      </c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14" t="s">
        <v>633</v>
      </c>
      <c r="U593" s="13" t="s">
        <v>633</v>
      </c>
      <c r="V593" s="6"/>
      <c r="W593" s="7">
        <v>4</v>
      </c>
      <c r="X593" s="7">
        <v>-16</v>
      </c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t="s">
        <v>2338</v>
      </c>
    </row>
    <row r="594" spans="1:36" ht="15" x14ac:dyDescent="0.25">
      <c r="A594" s="11" t="s">
        <v>632</v>
      </c>
      <c r="B594" s="16" t="s">
        <v>631</v>
      </c>
      <c r="C594" s="15"/>
      <c r="D594" s="11" t="s">
        <v>587</v>
      </c>
      <c r="E594" s="11" t="s">
        <v>586</v>
      </c>
      <c r="F594" s="6"/>
      <c r="G594" s="12">
        <v>-4135722</v>
      </c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14" t="s">
        <v>630</v>
      </c>
      <c r="U594" s="13" t="s">
        <v>630</v>
      </c>
      <c r="V594" s="6"/>
      <c r="W594" s="7">
        <v>4.0999999999999996</v>
      </c>
      <c r="X594" s="7">
        <v>-513</v>
      </c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t="s">
        <v>2338</v>
      </c>
    </row>
    <row r="595" spans="1:36" ht="15" x14ac:dyDescent="0.25">
      <c r="A595" s="11" t="s">
        <v>388</v>
      </c>
      <c r="B595" s="16" t="s">
        <v>629</v>
      </c>
      <c r="C595" s="15"/>
      <c r="D595" s="11" t="s">
        <v>587</v>
      </c>
      <c r="E595" s="11" t="s">
        <v>586</v>
      </c>
      <c r="F595" s="6"/>
      <c r="G595" s="12">
        <v>-8368053143</v>
      </c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14" t="s">
        <v>628</v>
      </c>
      <c r="U595" s="13" t="s">
        <v>628</v>
      </c>
      <c r="V595" s="6"/>
      <c r="W595" s="7">
        <v>3.7</v>
      </c>
      <c r="X595" s="7">
        <v>-37</v>
      </c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t="s">
        <v>2338</v>
      </c>
    </row>
    <row r="596" spans="1:36" ht="15" x14ac:dyDescent="0.25">
      <c r="A596" s="11" t="s">
        <v>627</v>
      </c>
      <c r="B596" s="16" t="s">
        <v>626</v>
      </c>
      <c r="C596" s="15"/>
      <c r="D596" s="11" t="s">
        <v>587</v>
      </c>
      <c r="E596" s="11" t="s">
        <v>586</v>
      </c>
      <c r="F596" s="6"/>
      <c r="G596" s="12">
        <v>-9899686951</v>
      </c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14" t="s">
        <v>625</v>
      </c>
      <c r="U596" s="13" t="s">
        <v>625</v>
      </c>
      <c r="V596" s="6"/>
      <c r="W596" s="7">
        <v>5</v>
      </c>
      <c r="X596" s="7">
        <v>-5</v>
      </c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t="s">
        <v>2338</v>
      </c>
    </row>
    <row r="597" spans="1:36" ht="15" x14ac:dyDescent="0.25">
      <c r="A597" s="11" t="s">
        <v>624</v>
      </c>
      <c r="B597" s="16" t="s">
        <v>623</v>
      </c>
      <c r="C597" s="15"/>
      <c r="D597" s="11" t="s">
        <v>587</v>
      </c>
      <c r="E597" s="11" t="s">
        <v>586</v>
      </c>
      <c r="F597" s="6"/>
      <c r="G597" s="12">
        <v>-8851224214</v>
      </c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14" t="s">
        <v>622</v>
      </c>
      <c r="U597" s="13" t="s">
        <v>622</v>
      </c>
      <c r="V597" s="6"/>
      <c r="W597" s="7">
        <v>5</v>
      </c>
      <c r="X597" s="7">
        <v>-3</v>
      </c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t="s">
        <v>2338</v>
      </c>
    </row>
    <row r="598" spans="1:36" ht="15" x14ac:dyDescent="0.25">
      <c r="A598" s="11" t="s">
        <v>621</v>
      </c>
      <c r="B598" s="16" t="s">
        <v>620</v>
      </c>
      <c r="C598" s="15"/>
      <c r="D598" s="11" t="s">
        <v>587</v>
      </c>
      <c r="E598" s="11" t="s">
        <v>586</v>
      </c>
      <c r="F598" s="6"/>
      <c r="G598" s="12">
        <v>-7065477005</v>
      </c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14" t="s">
        <v>619</v>
      </c>
      <c r="U598" s="13" t="s">
        <v>619</v>
      </c>
      <c r="V598" s="6"/>
      <c r="W598" s="7">
        <v>4.3</v>
      </c>
      <c r="X598" s="7">
        <v>-171</v>
      </c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t="s">
        <v>2338</v>
      </c>
    </row>
    <row r="599" spans="1:36" ht="15" x14ac:dyDescent="0.25">
      <c r="A599" s="11" t="s">
        <v>618</v>
      </c>
      <c r="B599" s="16" t="s">
        <v>617</v>
      </c>
      <c r="C599" s="15"/>
      <c r="D599" s="11" t="s">
        <v>587</v>
      </c>
      <c r="E599" s="11" t="s">
        <v>586</v>
      </c>
      <c r="F599" s="6"/>
      <c r="G599" s="12">
        <v>-7503639686</v>
      </c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14" t="s">
        <v>616</v>
      </c>
      <c r="U599" s="13" t="s">
        <v>616</v>
      </c>
      <c r="V599" s="6"/>
      <c r="W599" s="7">
        <v>4.8</v>
      </c>
      <c r="X599" s="7">
        <v>-30</v>
      </c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t="s">
        <v>2338</v>
      </c>
    </row>
    <row r="600" spans="1:36" ht="15" x14ac:dyDescent="0.25">
      <c r="A600" s="11" t="s">
        <v>615</v>
      </c>
      <c r="B600" s="16" t="s">
        <v>614</v>
      </c>
      <c r="C600" s="15"/>
      <c r="D600" s="11" t="s">
        <v>587</v>
      </c>
      <c r="E600" s="11" t="s">
        <v>586</v>
      </c>
      <c r="F600" s="6"/>
      <c r="G600" s="12">
        <v>-9873551874</v>
      </c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14" t="s">
        <v>613</v>
      </c>
      <c r="U600" s="13" t="s">
        <v>613</v>
      </c>
      <c r="V600" s="6"/>
      <c r="W600" s="7">
        <v>4.9000000000000004</v>
      </c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t="s">
        <v>2338</v>
      </c>
    </row>
    <row r="601" spans="1:36" ht="15" x14ac:dyDescent="0.25">
      <c r="A601" s="11" t="s">
        <v>612</v>
      </c>
      <c r="B601" s="16" t="s">
        <v>611</v>
      </c>
      <c r="C601" s="15"/>
      <c r="D601" s="11" t="s">
        <v>587</v>
      </c>
      <c r="E601" s="11" t="s">
        <v>586</v>
      </c>
      <c r="F601" s="6"/>
      <c r="G601" s="12">
        <v>-9212567579</v>
      </c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14" t="s">
        <v>610</v>
      </c>
      <c r="U601" s="13" t="s">
        <v>610</v>
      </c>
      <c r="V601" s="6"/>
      <c r="W601" s="7">
        <v>4.2</v>
      </c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t="s">
        <v>2338</v>
      </c>
    </row>
    <row r="602" spans="1:36" ht="15" x14ac:dyDescent="0.25">
      <c r="A602" s="11" t="s">
        <v>609</v>
      </c>
      <c r="B602" s="16" t="s">
        <v>608</v>
      </c>
      <c r="C602" s="15"/>
      <c r="D602" s="11" t="s">
        <v>587</v>
      </c>
      <c r="E602" s="11" t="s">
        <v>586</v>
      </c>
      <c r="F602" s="6"/>
      <c r="G602" s="12">
        <v>-2761109</v>
      </c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14" t="s">
        <v>607</v>
      </c>
      <c r="U602" s="13" t="s">
        <v>607</v>
      </c>
      <c r="V602" s="6"/>
      <c r="W602" s="7">
        <v>3.8</v>
      </c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t="s">
        <v>2338</v>
      </c>
    </row>
    <row r="603" spans="1:36" ht="15" x14ac:dyDescent="0.25">
      <c r="A603" s="11" t="s">
        <v>606</v>
      </c>
      <c r="B603" s="16" t="s">
        <v>605</v>
      </c>
      <c r="C603" s="15"/>
      <c r="D603" s="11" t="s">
        <v>587</v>
      </c>
      <c r="E603" s="11" t="s">
        <v>586</v>
      </c>
      <c r="F603" s="6"/>
      <c r="G603" s="12">
        <v>-9990533131</v>
      </c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14" t="s">
        <v>604</v>
      </c>
      <c r="U603" s="13" t="s">
        <v>604</v>
      </c>
      <c r="V603" s="6"/>
      <c r="W603" s="7">
        <v>3.9</v>
      </c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t="s">
        <v>2338</v>
      </c>
    </row>
    <row r="604" spans="1:36" ht="15" x14ac:dyDescent="0.25">
      <c r="A604" s="11" t="s">
        <v>603</v>
      </c>
      <c r="B604" s="16" t="s">
        <v>602</v>
      </c>
      <c r="C604" s="15"/>
      <c r="D604" s="11" t="s">
        <v>587</v>
      </c>
      <c r="E604" s="11" t="s">
        <v>586</v>
      </c>
      <c r="F604" s="6"/>
      <c r="G604" s="12">
        <v>-8802765041</v>
      </c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14" t="s">
        <v>601</v>
      </c>
      <c r="U604" s="13" t="s">
        <v>601</v>
      </c>
      <c r="V604" s="6"/>
      <c r="W604" s="7">
        <v>4.0999999999999996</v>
      </c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t="s">
        <v>2338</v>
      </c>
    </row>
    <row r="605" spans="1:36" ht="15" x14ac:dyDescent="0.25">
      <c r="A605" s="11" t="s">
        <v>600</v>
      </c>
      <c r="B605" s="16" t="s">
        <v>599</v>
      </c>
      <c r="C605" s="15"/>
      <c r="D605" s="11" t="s">
        <v>587</v>
      </c>
      <c r="E605" s="11" t="s">
        <v>586</v>
      </c>
      <c r="F605" s="6"/>
      <c r="G605" s="12">
        <v>-9555022500</v>
      </c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14" t="s">
        <v>598</v>
      </c>
      <c r="U605" s="13" t="s">
        <v>598</v>
      </c>
      <c r="V605" s="6"/>
      <c r="W605" s="7">
        <v>4.8</v>
      </c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t="s">
        <v>2338</v>
      </c>
    </row>
    <row r="606" spans="1:36" ht="15" x14ac:dyDescent="0.25">
      <c r="A606" s="11" t="s">
        <v>592</v>
      </c>
      <c r="B606" s="16" t="s">
        <v>597</v>
      </c>
      <c r="C606" s="15"/>
      <c r="D606" s="11" t="s">
        <v>587</v>
      </c>
      <c r="E606" s="11" t="s">
        <v>586</v>
      </c>
      <c r="F606" s="6"/>
      <c r="G606" s="12">
        <v>-8920365271</v>
      </c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14" t="s">
        <v>596</v>
      </c>
      <c r="U606" s="13" t="s">
        <v>596</v>
      </c>
      <c r="V606" s="6"/>
      <c r="W606" s="7">
        <v>4</v>
      </c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t="s">
        <v>2338</v>
      </c>
    </row>
    <row r="607" spans="1:36" ht="15" x14ac:dyDescent="0.25">
      <c r="A607" s="11" t="s">
        <v>595</v>
      </c>
      <c r="B607" s="16" t="s">
        <v>594</v>
      </c>
      <c r="C607" s="15"/>
      <c r="D607" s="11" t="s">
        <v>587</v>
      </c>
      <c r="E607" s="11" t="s">
        <v>586</v>
      </c>
      <c r="F607" s="6"/>
      <c r="G607" s="12">
        <v>-9873323849</v>
      </c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14" t="s">
        <v>593</v>
      </c>
      <c r="U607" s="13" t="s">
        <v>593</v>
      </c>
      <c r="V607" s="6"/>
      <c r="W607" s="7">
        <v>4.3</v>
      </c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t="s">
        <v>2338</v>
      </c>
    </row>
    <row r="608" spans="1:36" ht="15" x14ac:dyDescent="0.25">
      <c r="A608" s="11" t="s">
        <v>592</v>
      </c>
      <c r="B608" s="16" t="s">
        <v>591</v>
      </c>
      <c r="C608" s="15"/>
      <c r="D608" s="11" t="s">
        <v>587</v>
      </c>
      <c r="E608" s="11" t="s">
        <v>586</v>
      </c>
      <c r="F608" s="6"/>
      <c r="G608" s="12">
        <v>-7065477005</v>
      </c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14" t="s">
        <v>590</v>
      </c>
      <c r="U608" s="13" t="s">
        <v>590</v>
      </c>
      <c r="V608" s="6"/>
      <c r="W608" s="7">
        <v>4.0999999999999996</v>
      </c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t="s">
        <v>2338</v>
      </c>
    </row>
    <row r="609" spans="1:36" ht="15" x14ac:dyDescent="0.25">
      <c r="A609" s="11" t="s">
        <v>589</v>
      </c>
      <c r="B609" s="16" t="s">
        <v>588</v>
      </c>
      <c r="C609" s="15"/>
      <c r="D609" s="11" t="s">
        <v>587</v>
      </c>
      <c r="E609" s="11" t="s">
        <v>586</v>
      </c>
      <c r="F609" s="6"/>
      <c r="G609" s="12">
        <v>-8447077987</v>
      </c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14" t="s">
        <v>585</v>
      </c>
      <c r="U609" s="13" t="s">
        <v>585</v>
      </c>
      <c r="V609" s="6"/>
      <c r="W609" s="7">
        <v>4.5999999999999996</v>
      </c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t="s">
        <v>2338</v>
      </c>
    </row>
    <row r="610" spans="1:36" ht="12.75" x14ac:dyDescent="0.2">
      <c r="A610" s="10" t="s">
        <v>584</v>
      </c>
      <c r="B610" s="6"/>
      <c r="C610" s="9" t="s">
        <v>583</v>
      </c>
      <c r="D610" s="6" t="s">
        <v>458</v>
      </c>
      <c r="E610" s="6" t="s">
        <v>451</v>
      </c>
      <c r="F610" s="6"/>
      <c r="G610" s="6" t="s">
        <v>582</v>
      </c>
      <c r="H610" s="10"/>
      <c r="I610" s="10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9" t="s">
        <v>450</v>
      </c>
      <c r="U610" s="8" t="s">
        <v>450</v>
      </c>
      <c r="V610" s="6"/>
      <c r="W610" s="7">
        <v>4.3</v>
      </c>
      <c r="X610" s="7">
        <v>419</v>
      </c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t="s">
        <v>2338</v>
      </c>
    </row>
    <row r="611" spans="1:36" ht="12.75" x14ac:dyDescent="0.2">
      <c r="A611" s="10" t="s">
        <v>534</v>
      </c>
      <c r="B611" s="6"/>
      <c r="C611" s="9" t="s">
        <v>581</v>
      </c>
      <c r="D611" s="6" t="s">
        <v>458</v>
      </c>
      <c r="E611" s="6" t="s">
        <v>451</v>
      </c>
      <c r="F611" s="6"/>
      <c r="G611" s="6" t="s">
        <v>580</v>
      </c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9" t="s">
        <v>450</v>
      </c>
      <c r="U611" s="8" t="s">
        <v>450</v>
      </c>
      <c r="V611" s="6"/>
      <c r="W611" s="7">
        <v>4</v>
      </c>
      <c r="X611" s="7">
        <v>53</v>
      </c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t="s">
        <v>2338</v>
      </c>
    </row>
    <row r="612" spans="1:36" ht="12.75" x14ac:dyDescent="0.2">
      <c r="A612" s="10" t="s">
        <v>579</v>
      </c>
      <c r="B612" s="6"/>
      <c r="C612" s="9" t="s">
        <v>578</v>
      </c>
      <c r="D612" s="6" t="s">
        <v>458</v>
      </c>
      <c r="E612" s="6" t="s">
        <v>451</v>
      </c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9" t="s">
        <v>450</v>
      </c>
      <c r="U612" s="8" t="s">
        <v>450</v>
      </c>
      <c r="V612" s="6"/>
      <c r="W612" s="7">
        <v>3.8</v>
      </c>
      <c r="X612" s="7">
        <v>73</v>
      </c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t="s">
        <v>2338</v>
      </c>
    </row>
    <row r="613" spans="1:36" ht="12.75" x14ac:dyDescent="0.2">
      <c r="A613" s="10" t="s">
        <v>577</v>
      </c>
      <c r="B613" s="6"/>
      <c r="C613" s="9" t="s">
        <v>576</v>
      </c>
      <c r="D613" s="6" t="s">
        <v>458</v>
      </c>
      <c r="E613" s="6" t="s">
        <v>451</v>
      </c>
      <c r="F613" s="6"/>
      <c r="G613" s="6" t="s">
        <v>482</v>
      </c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9" t="s">
        <v>450</v>
      </c>
      <c r="U613" s="8" t="s">
        <v>450</v>
      </c>
      <c r="V613" s="6"/>
      <c r="W613" s="7">
        <v>4.2</v>
      </c>
      <c r="X613" s="7">
        <v>141</v>
      </c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t="s">
        <v>2338</v>
      </c>
    </row>
    <row r="614" spans="1:36" ht="12.75" x14ac:dyDescent="0.2">
      <c r="A614" s="10" t="s">
        <v>534</v>
      </c>
      <c r="B614" s="6"/>
      <c r="C614" s="9" t="s">
        <v>575</v>
      </c>
      <c r="D614" s="6" t="s">
        <v>515</v>
      </c>
      <c r="E614" s="6" t="s">
        <v>451</v>
      </c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9" t="s">
        <v>450</v>
      </c>
      <c r="U614" s="8" t="s">
        <v>450</v>
      </c>
      <c r="V614" s="6"/>
      <c r="W614" s="7">
        <v>3.7</v>
      </c>
      <c r="X614" s="7">
        <v>27</v>
      </c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t="s">
        <v>2338</v>
      </c>
    </row>
    <row r="615" spans="1:36" ht="12.75" x14ac:dyDescent="0.2">
      <c r="A615" s="10" t="s">
        <v>574</v>
      </c>
      <c r="B615" s="6"/>
      <c r="C615" s="9" t="s">
        <v>573</v>
      </c>
      <c r="D615" s="6" t="s">
        <v>572</v>
      </c>
      <c r="E615" s="6" t="s">
        <v>451</v>
      </c>
      <c r="F615" s="6"/>
      <c r="G615" s="6" t="s">
        <v>571</v>
      </c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9" t="s">
        <v>450</v>
      </c>
      <c r="U615" s="8" t="s">
        <v>450</v>
      </c>
      <c r="V615" s="6"/>
      <c r="W615" s="7">
        <v>4.4000000000000004</v>
      </c>
      <c r="X615" s="7">
        <v>39</v>
      </c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t="s">
        <v>2338</v>
      </c>
    </row>
    <row r="616" spans="1:36" ht="12.75" x14ac:dyDescent="0.2">
      <c r="A616" s="10" t="s">
        <v>570</v>
      </c>
      <c r="B616" s="6"/>
      <c r="C616" s="9" t="s">
        <v>569</v>
      </c>
      <c r="D616" s="6" t="s">
        <v>458</v>
      </c>
      <c r="E616" s="6" t="s">
        <v>451</v>
      </c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9" t="s">
        <v>450</v>
      </c>
      <c r="U616" s="8" t="s">
        <v>450</v>
      </c>
      <c r="V616" s="6"/>
      <c r="W616" s="7">
        <v>4.5999999999999996</v>
      </c>
      <c r="X616" s="7">
        <v>14</v>
      </c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t="s">
        <v>2338</v>
      </c>
    </row>
    <row r="617" spans="1:36" ht="12.75" x14ac:dyDescent="0.2">
      <c r="A617" s="10" t="s">
        <v>568</v>
      </c>
      <c r="B617" s="6"/>
      <c r="C617" s="9" t="s">
        <v>567</v>
      </c>
      <c r="D617" s="6" t="s">
        <v>458</v>
      </c>
      <c r="E617" s="6" t="s">
        <v>451</v>
      </c>
      <c r="F617" s="6"/>
      <c r="G617" s="6" t="s">
        <v>566</v>
      </c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9" t="s">
        <v>450</v>
      </c>
      <c r="U617" s="8" t="s">
        <v>450</v>
      </c>
      <c r="V617" s="6"/>
      <c r="W617" s="7">
        <v>3.8</v>
      </c>
      <c r="X617" s="7">
        <v>49</v>
      </c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t="s">
        <v>2338</v>
      </c>
    </row>
    <row r="618" spans="1:36" ht="12.75" x14ac:dyDescent="0.2">
      <c r="A618" s="10" t="s">
        <v>565</v>
      </c>
      <c r="B618" s="6"/>
      <c r="C618" s="9" t="s">
        <v>564</v>
      </c>
      <c r="D618" s="6" t="s">
        <v>527</v>
      </c>
      <c r="E618" s="6" t="s">
        <v>451</v>
      </c>
      <c r="F618" s="6"/>
      <c r="G618" s="6" t="s">
        <v>563</v>
      </c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9" t="s">
        <v>450</v>
      </c>
      <c r="U618" s="8" t="s">
        <v>450</v>
      </c>
      <c r="V618" s="6"/>
      <c r="W618" s="7">
        <v>3.8</v>
      </c>
      <c r="X618" s="7">
        <v>13</v>
      </c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t="s">
        <v>2338</v>
      </c>
    </row>
    <row r="619" spans="1:36" ht="12.75" x14ac:dyDescent="0.2">
      <c r="A619" s="10" t="s">
        <v>562</v>
      </c>
      <c r="B619" s="6"/>
      <c r="C619" s="9" t="s">
        <v>561</v>
      </c>
      <c r="D619" s="6" t="s">
        <v>458</v>
      </c>
      <c r="E619" s="6" t="s">
        <v>451</v>
      </c>
      <c r="F619" s="6"/>
      <c r="G619" s="6" t="s">
        <v>560</v>
      </c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9" t="s">
        <v>450</v>
      </c>
      <c r="U619" s="8" t="s">
        <v>450</v>
      </c>
      <c r="V619" s="6"/>
      <c r="W619" s="7">
        <v>4.2</v>
      </c>
      <c r="X619" s="7">
        <v>175</v>
      </c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t="s">
        <v>2338</v>
      </c>
    </row>
    <row r="620" spans="1:36" ht="12.75" x14ac:dyDescent="0.2">
      <c r="A620" s="10" t="s">
        <v>559</v>
      </c>
      <c r="B620" s="6"/>
      <c r="C620" s="9" t="s">
        <v>558</v>
      </c>
      <c r="D620" s="6" t="s">
        <v>461</v>
      </c>
      <c r="E620" s="6" t="s">
        <v>451</v>
      </c>
      <c r="F620" s="6"/>
      <c r="G620" s="6" t="s">
        <v>557</v>
      </c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9" t="s">
        <v>450</v>
      </c>
      <c r="U620" s="8" t="s">
        <v>450</v>
      </c>
      <c r="V620" s="6"/>
      <c r="W620" s="7">
        <v>3.6</v>
      </c>
      <c r="X620" s="7">
        <v>18</v>
      </c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t="s">
        <v>2338</v>
      </c>
    </row>
    <row r="621" spans="1:36" ht="12.75" x14ac:dyDescent="0.2">
      <c r="A621" s="10" t="s">
        <v>556</v>
      </c>
      <c r="B621" s="6"/>
      <c r="C621" s="9" t="s">
        <v>555</v>
      </c>
      <c r="D621" s="6" t="s">
        <v>458</v>
      </c>
      <c r="E621" s="6" t="s">
        <v>451</v>
      </c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9" t="s">
        <v>450</v>
      </c>
      <c r="U621" s="8" t="s">
        <v>450</v>
      </c>
      <c r="V621" s="6"/>
      <c r="W621" s="7">
        <v>4.3</v>
      </c>
      <c r="X621" s="7">
        <v>7</v>
      </c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t="s">
        <v>2338</v>
      </c>
    </row>
    <row r="622" spans="1:36" ht="12.75" x14ac:dyDescent="0.2">
      <c r="A622" s="10" t="s">
        <v>554</v>
      </c>
      <c r="B622" s="6"/>
      <c r="C622" s="9" t="s">
        <v>553</v>
      </c>
      <c r="D622" s="6" t="s">
        <v>458</v>
      </c>
      <c r="E622" s="6" t="s">
        <v>451</v>
      </c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9" t="s">
        <v>450</v>
      </c>
      <c r="U622" s="8" t="s">
        <v>450</v>
      </c>
      <c r="V622" s="6"/>
      <c r="W622" s="7">
        <v>3.7</v>
      </c>
      <c r="X622" s="7">
        <v>12</v>
      </c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t="s">
        <v>2338</v>
      </c>
    </row>
    <row r="623" spans="1:36" ht="12.75" x14ac:dyDescent="0.2">
      <c r="A623" s="10" t="s">
        <v>552</v>
      </c>
      <c r="B623" s="6"/>
      <c r="C623" s="9" t="s">
        <v>551</v>
      </c>
      <c r="D623" s="6" t="s">
        <v>458</v>
      </c>
      <c r="E623" s="6" t="s">
        <v>451</v>
      </c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9" t="s">
        <v>450</v>
      </c>
      <c r="U623" s="8" t="s">
        <v>450</v>
      </c>
      <c r="V623" s="6"/>
      <c r="W623" s="7">
        <v>3.9</v>
      </c>
      <c r="X623" s="7">
        <v>9</v>
      </c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t="s">
        <v>2338</v>
      </c>
    </row>
    <row r="624" spans="1:36" ht="12.75" x14ac:dyDescent="0.2">
      <c r="A624" s="10" t="s">
        <v>550</v>
      </c>
      <c r="B624" s="6"/>
      <c r="C624" s="9" t="s">
        <v>549</v>
      </c>
      <c r="D624" s="6" t="s">
        <v>458</v>
      </c>
      <c r="E624" s="6" t="s">
        <v>451</v>
      </c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9" t="s">
        <v>450</v>
      </c>
      <c r="U624" s="8" t="s">
        <v>450</v>
      </c>
      <c r="V624" s="6"/>
      <c r="W624" s="7">
        <v>2.2999999999999998</v>
      </c>
      <c r="X624" s="7">
        <v>3</v>
      </c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t="s">
        <v>2338</v>
      </c>
    </row>
    <row r="625" spans="1:36" ht="12.75" x14ac:dyDescent="0.2">
      <c r="A625" s="10" t="s">
        <v>548</v>
      </c>
      <c r="B625" s="6"/>
      <c r="C625" s="9" t="s">
        <v>547</v>
      </c>
      <c r="D625" s="6" t="s">
        <v>458</v>
      </c>
      <c r="E625" s="6" t="s">
        <v>451</v>
      </c>
      <c r="F625" s="6"/>
      <c r="G625" s="6" t="s">
        <v>546</v>
      </c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9" t="s">
        <v>450</v>
      </c>
      <c r="U625" s="8" t="s">
        <v>450</v>
      </c>
      <c r="V625" s="6"/>
      <c r="W625" s="7">
        <v>4</v>
      </c>
      <c r="X625" s="7">
        <v>22</v>
      </c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t="s">
        <v>2338</v>
      </c>
    </row>
    <row r="626" spans="1:36" ht="12.75" x14ac:dyDescent="0.2">
      <c r="A626" s="10" t="s">
        <v>545</v>
      </c>
      <c r="B626" s="6"/>
      <c r="C626" s="9" t="s">
        <v>544</v>
      </c>
      <c r="D626" s="6" t="s">
        <v>543</v>
      </c>
      <c r="E626" s="6" t="s">
        <v>451</v>
      </c>
      <c r="F626" s="6"/>
      <c r="G626" s="6" t="s">
        <v>542</v>
      </c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9" t="s">
        <v>450</v>
      </c>
      <c r="U626" s="8" t="s">
        <v>450</v>
      </c>
      <c r="V626" s="6"/>
      <c r="W626" s="7">
        <v>3.3</v>
      </c>
      <c r="X626" s="7">
        <v>18</v>
      </c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t="s">
        <v>2338</v>
      </c>
    </row>
    <row r="627" spans="1:36" ht="12.75" x14ac:dyDescent="0.2">
      <c r="A627" s="10" t="s">
        <v>541</v>
      </c>
      <c r="B627" s="6"/>
      <c r="C627" s="9" t="s">
        <v>540</v>
      </c>
      <c r="D627" s="6" t="s">
        <v>539</v>
      </c>
      <c r="E627" s="6" t="s">
        <v>451</v>
      </c>
      <c r="F627" s="6"/>
      <c r="G627" s="6" t="s">
        <v>538</v>
      </c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9" t="s">
        <v>450</v>
      </c>
      <c r="U627" s="8" t="s">
        <v>450</v>
      </c>
      <c r="V627" s="6"/>
      <c r="W627" s="7">
        <v>3.8</v>
      </c>
      <c r="X627" s="7">
        <v>5</v>
      </c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t="s">
        <v>2338</v>
      </c>
    </row>
    <row r="628" spans="1:36" ht="12.75" x14ac:dyDescent="0.2">
      <c r="A628" s="10" t="s">
        <v>537</v>
      </c>
      <c r="B628" s="6"/>
      <c r="C628" s="9" t="s">
        <v>536</v>
      </c>
      <c r="D628" s="6" t="s">
        <v>535</v>
      </c>
      <c r="E628" s="6" t="s">
        <v>451</v>
      </c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9" t="s">
        <v>450</v>
      </c>
      <c r="U628" s="8" t="s">
        <v>450</v>
      </c>
      <c r="V628" s="6"/>
      <c r="W628" s="7">
        <v>3.6</v>
      </c>
      <c r="X628" s="7">
        <v>8</v>
      </c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t="s">
        <v>2338</v>
      </c>
    </row>
    <row r="629" spans="1:36" ht="12.75" x14ac:dyDescent="0.2">
      <c r="A629" s="10" t="s">
        <v>534</v>
      </c>
      <c r="B629" s="6"/>
      <c r="C629" s="9" t="s">
        <v>533</v>
      </c>
      <c r="D629" s="6" t="s">
        <v>532</v>
      </c>
      <c r="E629" s="6" t="s">
        <v>451</v>
      </c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9" t="s">
        <v>450</v>
      </c>
      <c r="U629" s="8" t="s">
        <v>450</v>
      </c>
      <c r="V629" s="6"/>
      <c r="W629" s="7">
        <v>3</v>
      </c>
      <c r="X629" s="7">
        <v>1</v>
      </c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t="s">
        <v>2338</v>
      </c>
    </row>
    <row r="630" spans="1:36" ht="12.75" x14ac:dyDescent="0.2">
      <c r="A630" s="10" t="s">
        <v>531</v>
      </c>
      <c r="B630" s="6"/>
      <c r="C630" s="9" t="s">
        <v>530</v>
      </c>
      <c r="D630" s="6" t="s">
        <v>455</v>
      </c>
      <c r="E630" s="6" t="s">
        <v>451</v>
      </c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7">
        <v>4.3</v>
      </c>
      <c r="X630" s="7">
        <v>28</v>
      </c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t="s">
        <v>2338</v>
      </c>
    </row>
    <row r="631" spans="1:36" ht="12.75" x14ac:dyDescent="0.2">
      <c r="A631" s="10" t="s">
        <v>529</v>
      </c>
      <c r="B631" s="6"/>
      <c r="C631" s="9" t="s">
        <v>528</v>
      </c>
      <c r="D631" s="6" t="s">
        <v>527</v>
      </c>
      <c r="E631" s="6" t="s">
        <v>451</v>
      </c>
      <c r="F631" s="6"/>
      <c r="G631" s="6" t="s">
        <v>526</v>
      </c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9" t="s">
        <v>450</v>
      </c>
      <c r="U631" s="8" t="s">
        <v>450</v>
      </c>
      <c r="V631" s="6"/>
      <c r="W631" s="7">
        <v>3.6</v>
      </c>
      <c r="X631" s="7">
        <v>15</v>
      </c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t="s">
        <v>2338</v>
      </c>
    </row>
    <row r="632" spans="1:36" ht="12.75" x14ac:dyDescent="0.2">
      <c r="A632" s="10" t="s">
        <v>525</v>
      </c>
      <c r="B632" s="6"/>
      <c r="C632" s="9" t="s">
        <v>524</v>
      </c>
      <c r="D632" s="6" t="s">
        <v>458</v>
      </c>
      <c r="E632" s="6" t="s">
        <v>451</v>
      </c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9" t="s">
        <v>450</v>
      </c>
      <c r="U632" s="8" t="s">
        <v>450</v>
      </c>
      <c r="V632" s="6"/>
      <c r="W632" s="7">
        <v>4.8</v>
      </c>
      <c r="X632" s="7">
        <v>12</v>
      </c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t="s">
        <v>2338</v>
      </c>
    </row>
    <row r="633" spans="1:36" ht="12.75" x14ac:dyDescent="0.2">
      <c r="A633" s="10" t="s">
        <v>523</v>
      </c>
      <c r="B633" s="6"/>
      <c r="C633" s="9" t="s">
        <v>522</v>
      </c>
      <c r="D633" s="6" t="s">
        <v>458</v>
      </c>
      <c r="E633" s="6" t="s">
        <v>451</v>
      </c>
      <c r="F633" s="6"/>
      <c r="G633" s="6" t="s">
        <v>521</v>
      </c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9" t="s">
        <v>450</v>
      </c>
      <c r="U633" s="8" t="s">
        <v>450</v>
      </c>
      <c r="V633" s="6"/>
      <c r="W633" s="7">
        <v>3.9</v>
      </c>
      <c r="X633" s="7">
        <v>80</v>
      </c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t="s">
        <v>2338</v>
      </c>
    </row>
    <row r="634" spans="1:36" ht="12.75" x14ac:dyDescent="0.2">
      <c r="A634" s="10" t="s">
        <v>520</v>
      </c>
      <c r="B634" s="6"/>
      <c r="C634" s="9" t="s">
        <v>519</v>
      </c>
      <c r="D634" s="6" t="s">
        <v>518</v>
      </c>
      <c r="E634" s="6" t="s">
        <v>451</v>
      </c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9" t="s">
        <v>450</v>
      </c>
      <c r="U634" s="8" t="s">
        <v>450</v>
      </c>
      <c r="V634" s="6"/>
      <c r="W634" s="7">
        <v>4.0999999999999996</v>
      </c>
      <c r="X634" s="7">
        <v>18</v>
      </c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t="s">
        <v>2338</v>
      </c>
    </row>
    <row r="635" spans="1:36" ht="12.75" x14ac:dyDescent="0.2">
      <c r="A635" s="10" t="s">
        <v>517</v>
      </c>
      <c r="B635" s="6"/>
      <c r="C635" s="9" t="s">
        <v>516</v>
      </c>
      <c r="D635" s="6" t="s">
        <v>515</v>
      </c>
      <c r="E635" s="6" t="s">
        <v>451</v>
      </c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9" t="s">
        <v>450</v>
      </c>
      <c r="U635" s="8" t="s">
        <v>450</v>
      </c>
      <c r="V635" s="6"/>
      <c r="W635" s="7">
        <v>4.0999999999999996</v>
      </c>
      <c r="X635" s="7">
        <v>14</v>
      </c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t="s">
        <v>2338</v>
      </c>
    </row>
    <row r="636" spans="1:36" ht="12.75" x14ac:dyDescent="0.2">
      <c r="A636" s="10" t="s">
        <v>514</v>
      </c>
      <c r="B636" s="6"/>
      <c r="C636" s="9" t="s">
        <v>513</v>
      </c>
      <c r="D636" s="6" t="s">
        <v>512</v>
      </c>
      <c r="E636" s="6" t="s">
        <v>451</v>
      </c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9" t="s">
        <v>450</v>
      </c>
      <c r="U636" s="8" t="s">
        <v>450</v>
      </c>
      <c r="V636" s="6"/>
      <c r="W636" s="7">
        <v>3.4</v>
      </c>
      <c r="X636" s="7">
        <v>5</v>
      </c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t="s">
        <v>2338</v>
      </c>
    </row>
    <row r="637" spans="1:36" ht="12.75" x14ac:dyDescent="0.2">
      <c r="A637" s="10" t="s">
        <v>511</v>
      </c>
      <c r="B637" s="6"/>
      <c r="C637" s="9" t="s">
        <v>510</v>
      </c>
      <c r="D637" s="6" t="s">
        <v>509</v>
      </c>
      <c r="E637" s="6" t="s">
        <v>451</v>
      </c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9" t="s">
        <v>450</v>
      </c>
      <c r="U637" s="8" t="s">
        <v>450</v>
      </c>
      <c r="V637" s="6"/>
      <c r="W637" s="7">
        <v>5</v>
      </c>
      <c r="X637" s="7">
        <v>5</v>
      </c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t="s">
        <v>2338</v>
      </c>
    </row>
    <row r="638" spans="1:36" ht="12.75" x14ac:dyDescent="0.2">
      <c r="A638" s="10" t="s">
        <v>508</v>
      </c>
      <c r="B638" s="6"/>
      <c r="C638" s="9" t="s">
        <v>507</v>
      </c>
      <c r="D638" s="6" t="s">
        <v>506</v>
      </c>
      <c r="E638" s="6" t="s">
        <v>451</v>
      </c>
      <c r="F638" s="6"/>
      <c r="G638" s="6" t="s">
        <v>505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9" t="s">
        <v>450</v>
      </c>
      <c r="U638" s="8" t="s">
        <v>450</v>
      </c>
      <c r="V638" s="6"/>
      <c r="W638" s="7">
        <v>4.3</v>
      </c>
      <c r="X638" s="7">
        <v>349</v>
      </c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t="s">
        <v>2338</v>
      </c>
    </row>
    <row r="639" spans="1:36" ht="12.75" x14ac:dyDescent="0.2">
      <c r="A639" s="10" t="s">
        <v>504</v>
      </c>
      <c r="B639" s="6"/>
      <c r="C639" s="9" t="s">
        <v>503</v>
      </c>
      <c r="D639" s="6" t="s">
        <v>458</v>
      </c>
      <c r="E639" s="6" t="s">
        <v>451</v>
      </c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9" t="s">
        <v>450</v>
      </c>
      <c r="U639" s="8" t="s">
        <v>450</v>
      </c>
      <c r="V639" s="6"/>
      <c r="W639" s="7">
        <v>4.0999999999999996</v>
      </c>
      <c r="X639" s="7">
        <v>48</v>
      </c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t="s">
        <v>2338</v>
      </c>
    </row>
    <row r="640" spans="1:36" ht="12.75" x14ac:dyDescent="0.2">
      <c r="A640" s="10" t="s">
        <v>502</v>
      </c>
      <c r="B640" s="6"/>
      <c r="C640" s="9" t="s">
        <v>501</v>
      </c>
      <c r="D640" s="6" t="s">
        <v>500</v>
      </c>
      <c r="E640" s="6" t="s">
        <v>451</v>
      </c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9" t="s">
        <v>450</v>
      </c>
      <c r="U640" s="8" t="s">
        <v>450</v>
      </c>
      <c r="V640" s="6"/>
      <c r="W640" s="7">
        <v>3.9</v>
      </c>
      <c r="X640" s="7">
        <v>10</v>
      </c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t="s">
        <v>2338</v>
      </c>
    </row>
    <row r="641" spans="1:36" ht="12.75" x14ac:dyDescent="0.2">
      <c r="A641" s="10" t="s">
        <v>499</v>
      </c>
      <c r="B641" s="6"/>
      <c r="C641" s="9" t="s">
        <v>498</v>
      </c>
      <c r="D641" s="6" t="s">
        <v>458</v>
      </c>
      <c r="E641" s="6" t="s">
        <v>451</v>
      </c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9" t="s">
        <v>450</v>
      </c>
      <c r="U641" s="8" t="s">
        <v>450</v>
      </c>
      <c r="V641" s="6"/>
      <c r="W641" s="7">
        <v>3.5</v>
      </c>
      <c r="X641" s="7">
        <v>10</v>
      </c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t="s">
        <v>2338</v>
      </c>
    </row>
    <row r="642" spans="1:36" ht="12.75" x14ac:dyDescent="0.2">
      <c r="A642" s="10" t="s">
        <v>497</v>
      </c>
      <c r="B642" s="6"/>
      <c r="C642" s="9" t="s">
        <v>496</v>
      </c>
      <c r="D642" s="6" t="s">
        <v>458</v>
      </c>
      <c r="E642" s="6" t="s">
        <v>451</v>
      </c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9" t="s">
        <v>450</v>
      </c>
      <c r="U642" s="8" t="s">
        <v>450</v>
      </c>
      <c r="V642" s="6"/>
      <c r="W642" s="7">
        <v>4.5</v>
      </c>
      <c r="X642" s="7">
        <v>4</v>
      </c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t="s">
        <v>2338</v>
      </c>
    </row>
    <row r="643" spans="1:36" ht="12.75" x14ac:dyDescent="0.2">
      <c r="A643" s="10" t="s">
        <v>495</v>
      </c>
      <c r="B643" s="6"/>
      <c r="C643" s="9" t="s">
        <v>494</v>
      </c>
      <c r="D643" s="6" t="s">
        <v>493</v>
      </c>
      <c r="E643" s="6" t="s">
        <v>451</v>
      </c>
      <c r="F643" s="6"/>
      <c r="G643" s="6" t="s">
        <v>492</v>
      </c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9" t="s">
        <v>450</v>
      </c>
      <c r="U643" s="8" t="s">
        <v>450</v>
      </c>
      <c r="V643" s="6"/>
      <c r="W643" s="7">
        <v>3.8</v>
      </c>
      <c r="X643" s="7">
        <v>11</v>
      </c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t="s">
        <v>2338</v>
      </c>
    </row>
    <row r="644" spans="1:36" ht="12.75" x14ac:dyDescent="0.2">
      <c r="A644" s="10" t="s">
        <v>491</v>
      </c>
      <c r="B644" s="6"/>
      <c r="C644" s="9" t="s">
        <v>490</v>
      </c>
      <c r="D644" s="6" t="s">
        <v>451</v>
      </c>
      <c r="E644" s="6" t="s">
        <v>451</v>
      </c>
      <c r="F644" s="6"/>
      <c r="G644" s="6" t="s">
        <v>489</v>
      </c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9" t="s">
        <v>450</v>
      </c>
      <c r="U644" s="8" t="s">
        <v>450</v>
      </c>
      <c r="V644" s="6"/>
      <c r="W644" s="7">
        <v>4.8</v>
      </c>
      <c r="X644" s="7">
        <v>54</v>
      </c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t="s">
        <v>2338</v>
      </c>
    </row>
    <row r="645" spans="1:36" ht="12.75" x14ac:dyDescent="0.2">
      <c r="A645" s="10" t="s">
        <v>488</v>
      </c>
      <c r="B645" s="6"/>
      <c r="C645" s="9" t="s">
        <v>487</v>
      </c>
      <c r="D645" s="6" t="s">
        <v>470</v>
      </c>
      <c r="E645" s="6" t="s">
        <v>451</v>
      </c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9" t="s">
        <v>450</v>
      </c>
      <c r="U645" s="8" t="s">
        <v>450</v>
      </c>
      <c r="V645" s="6"/>
      <c r="W645" s="7">
        <v>4.5</v>
      </c>
      <c r="X645" s="7">
        <v>4</v>
      </c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t="s">
        <v>2338</v>
      </c>
    </row>
    <row r="646" spans="1:36" ht="12.75" x14ac:dyDescent="0.2">
      <c r="A646" s="10" t="s">
        <v>486</v>
      </c>
      <c r="B646" s="6"/>
      <c r="C646" s="9" t="s">
        <v>485</v>
      </c>
      <c r="D646" s="6" t="s">
        <v>458</v>
      </c>
      <c r="E646" s="6" t="s">
        <v>451</v>
      </c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9" t="s">
        <v>450</v>
      </c>
      <c r="U646" s="8" t="s">
        <v>450</v>
      </c>
      <c r="V646" s="6"/>
      <c r="W646" s="7">
        <v>3.4</v>
      </c>
      <c r="X646" s="7">
        <v>5</v>
      </c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t="s">
        <v>2338</v>
      </c>
    </row>
    <row r="647" spans="1:36" ht="12.75" x14ac:dyDescent="0.2">
      <c r="A647" s="10" t="s">
        <v>484</v>
      </c>
      <c r="B647" s="6"/>
      <c r="C647" s="9" t="s">
        <v>483</v>
      </c>
      <c r="D647" s="6" t="s">
        <v>458</v>
      </c>
      <c r="E647" s="6" t="s">
        <v>451</v>
      </c>
      <c r="F647" s="6"/>
      <c r="G647" s="6" t="s">
        <v>482</v>
      </c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9" t="s">
        <v>450</v>
      </c>
      <c r="U647" s="8" t="s">
        <v>450</v>
      </c>
      <c r="V647" s="6"/>
      <c r="W647" s="7">
        <v>4.9000000000000004</v>
      </c>
      <c r="X647" s="7">
        <v>72</v>
      </c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t="s">
        <v>2338</v>
      </c>
    </row>
    <row r="648" spans="1:36" ht="12.75" x14ac:dyDescent="0.2">
      <c r="A648" s="10" t="s">
        <v>481</v>
      </c>
      <c r="B648" s="6"/>
      <c r="C648" s="9" t="s">
        <v>480</v>
      </c>
      <c r="D648" s="6" t="s">
        <v>458</v>
      </c>
      <c r="E648" s="6" t="s">
        <v>451</v>
      </c>
      <c r="F648" s="6"/>
      <c r="G648" s="6" t="s">
        <v>479</v>
      </c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9" t="s">
        <v>450</v>
      </c>
      <c r="U648" s="8" t="s">
        <v>450</v>
      </c>
      <c r="V648" s="6"/>
      <c r="W648" s="7">
        <v>3</v>
      </c>
      <c r="X648" s="7">
        <v>2</v>
      </c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t="s">
        <v>2338</v>
      </c>
    </row>
    <row r="649" spans="1:36" ht="12.75" x14ac:dyDescent="0.2">
      <c r="A649" s="10" t="s">
        <v>478</v>
      </c>
      <c r="B649" s="6"/>
      <c r="C649" s="9" t="s">
        <v>477</v>
      </c>
      <c r="D649" s="6" t="s">
        <v>476</v>
      </c>
      <c r="E649" s="6" t="s">
        <v>451</v>
      </c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9" t="s">
        <v>450</v>
      </c>
      <c r="U649" s="8" t="s">
        <v>450</v>
      </c>
      <c r="V649" s="6"/>
      <c r="W649" s="7">
        <v>4.0999999999999996</v>
      </c>
      <c r="X649" s="7">
        <v>13</v>
      </c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t="s">
        <v>2338</v>
      </c>
    </row>
    <row r="650" spans="1:36" ht="12.75" x14ac:dyDescent="0.2">
      <c r="A650" s="10" t="s">
        <v>475</v>
      </c>
      <c r="B650" s="6"/>
      <c r="C650" s="9" t="s">
        <v>474</v>
      </c>
      <c r="D650" s="6" t="s">
        <v>473</v>
      </c>
      <c r="E650" s="6" t="s">
        <v>451</v>
      </c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9" t="s">
        <v>450</v>
      </c>
      <c r="U650" s="8" t="s">
        <v>450</v>
      </c>
      <c r="V650" s="6"/>
      <c r="W650" s="7">
        <v>4.5</v>
      </c>
      <c r="X650" s="7">
        <v>17</v>
      </c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t="s">
        <v>2338</v>
      </c>
    </row>
    <row r="651" spans="1:36" ht="12.75" x14ac:dyDescent="0.2">
      <c r="A651" s="10" t="s">
        <v>472</v>
      </c>
      <c r="B651" s="6"/>
      <c r="C651" s="9" t="s">
        <v>471</v>
      </c>
      <c r="D651" s="6" t="s">
        <v>470</v>
      </c>
      <c r="E651" s="6" t="s">
        <v>451</v>
      </c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7">
        <v>4.3</v>
      </c>
      <c r="X651" s="7">
        <v>3</v>
      </c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t="s">
        <v>2338</v>
      </c>
    </row>
    <row r="652" spans="1:36" ht="12.75" x14ac:dyDescent="0.2">
      <c r="A652" s="10" t="s">
        <v>469</v>
      </c>
      <c r="B652" s="6"/>
      <c r="C652" s="9" t="s">
        <v>468</v>
      </c>
      <c r="D652" s="6" t="s">
        <v>467</v>
      </c>
      <c r="E652" s="6" t="s">
        <v>451</v>
      </c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9" t="s">
        <v>450</v>
      </c>
      <c r="U652" s="8" t="s">
        <v>450</v>
      </c>
      <c r="V652" s="6"/>
      <c r="W652" s="7">
        <v>4.2</v>
      </c>
      <c r="X652" s="7">
        <v>5</v>
      </c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t="s">
        <v>2338</v>
      </c>
    </row>
    <row r="653" spans="1:36" ht="12.75" x14ac:dyDescent="0.2">
      <c r="A653" s="10" t="s">
        <v>466</v>
      </c>
      <c r="B653" s="6"/>
      <c r="C653" s="9" t="s">
        <v>465</v>
      </c>
      <c r="D653" s="6" t="s">
        <v>458</v>
      </c>
      <c r="E653" s="6" t="s">
        <v>451</v>
      </c>
      <c r="F653" s="6"/>
      <c r="G653" s="6" t="s">
        <v>464</v>
      </c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9" t="s">
        <v>450</v>
      </c>
      <c r="U653" s="8" t="s">
        <v>450</v>
      </c>
      <c r="V653" s="6"/>
      <c r="W653" s="7">
        <v>4.9000000000000004</v>
      </c>
      <c r="X653" s="7">
        <v>149</v>
      </c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t="s">
        <v>2338</v>
      </c>
    </row>
    <row r="654" spans="1:36" ht="12.75" x14ac:dyDescent="0.2">
      <c r="A654" s="10" t="s">
        <v>463</v>
      </c>
      <c r="B654" s="6"/>
      <c r="C654" s="9" t="s">
        <v>462</v>
      </c>
      <c r="D654" s="6" t="s">
        <v>461</v>
      </c>
      <c r="E654" s="6" t="s">
        <v>451</v>
      </c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9" t="s">
        <v>450</v>
      </c>
      <c r="U654" s="8" t="s">
        <v>450</v>
      </c>
      <c r="V654" s="6"/>
      <c r="W654" s="7">
        <v>5</v>
      </c>
      <c r="X654" s="7">
        <v>1</v>
      </c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t="s">
        <v>2338</v>
      </c>
    </row>
    <row r="655" spans="1:36" ht="12.75" x14ac:dyDescent="0.2">
      <c r="A655" s="10" t="s">
        <v>460</v>
      </c>
      <c r="B655" s="6"/>
      <c r="C655" s="9" t="s">
        <v>459</v>
      </c>
      <c r="D655" s="6" t="s">
        <v>458</v>
      </c>
      <c r="E655" s="6" t="s">
        <v>451</v>
      </c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9" t="s">
        <v>450</v>
      </c>
      <c r="U655" s="8" t="s">
        <v>450</v>
      </c>
      <c r="V655" s="6"/>
      <c r="W655" s="7">
        <v>3.7</v>
      </c>
      <c r="X655" s="7">
        <v>3</v>
      </c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t="s">
        <v>2338</v>
      </c>
    </row>
    <row r="656" spans="1:36" ht="12.75" x14ac:dyDescent="0.2">
      <c r="A656" s="10" t="s">
        <v>457</v>
      </c>
      <c r="B656" s="6"/>
      <c r="C656" s="9" t="s">
        <v>456</v>
      </c>
      <c r="D656" s="6" t="s">
        <v>455</v>
      </c>
      <c r="E656" s="6" t="s">
        <v>451</v>
      </c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9" t="s">
        <v>450</v>
      </c>
      <c r="U656" s="8" t="s">
        <v>450</v>
      </c>
      <c r="V656" s="6"/>
      <c r="W656" s="7">
        <v>4.5999999999999996</v>
      </c>
      <c r="X656" s="7">
        <v>13</v>
      </c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t="s">
        <v>2338</v>
      </c>
    </row>
    <row r="657" spans="1:36" ht="12.75" x14ac:dyDescent="0.2">
      <c r="A657" s="10" t="s">
        <v>454</v>
      </c>
      <c r="B657" s="6"/>
      <c r="C657" s="9" t="s">
        <v>453</v>
      </c>
      <c r="D657" s="6" t="s">
        <v>452</v>
      </c>
      <c r="E657" s="6" t="s">
        <v>451</v>
      </c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9" t="s">
        <v>450</v>
      </c>
      <c r="U657" s="8" t="s">
        <v>450</v>
      </c>
      <c r="V657" s="6"/>
      <c r="W657" s="7">
        <v>5</v>
      </c>
      <c r="X657" s="7">
        <v>1</v>
      </c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t="s">
        <v>2338</v>
      </c>
    </row>
    <row r="658" spans="1:36" ht="12.75" x14ac:dyDescent="0.2">
      <c r="A658" s="10" t="s">
        <v>413</v>
      </c>
      <c r="B658" s="6"/>
      <c r="C658" s="9" t="s">
        <v>411</v>
      </c>
      <c r="D658" s="6" t="s">
        <v>395</v>
      </c>
      <c r="E658" s="6" t="s">
        <v>394</v>
      </c>
      <c r="F658" s="6"/>
      <c r="G658" s="6" t="s">
        <v>434</v>
      </c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9" t="s">
        <v>414</v>
      </c>
      <c r="U658" s="8" t="s">
        <v>414</v>
      </c>
      <c r="V658" s="6"/>
      <c r="W658" s="7">
        <v>4.2</v>
      </c>
      <c r="X658" s="7">
        <v>-26</v>
      </c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t="s">
        <v>2338</v>
      </c>
    </row>
    <row r="659" spans="1:36" ht="12.75" x14ac:dyDescent="0.2">
      <c r="A659" s="10" t="s">
        <v>433</v>
      </c>
      <c r="B659" s="6"/>
      <c r="C659" s="9" t="s">
        <v>449</v>
      </c>
      <c r="D659" s="6" t="s">
        <v>395</v>
      </c>
      <c r="E659" s="6" t="s">
        <v>394</v>
      </c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9" t="s">
        <v>414</v>
      </c>
      <c r="U659" s="8" t="s">
        <v>414</v>
      </c>
      <c r="V659" s="6"/>
      <c r="W659" s="7">
        <v>4.2</v>
      </c>
      <c r="X659" s="7">
        <v>-52</v>
      </c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t="s">
        <v>2338</v>
      </c>
    </row>
    <row r="660" spans="1:36" ht="12.75" x14ac:dyDescent="0.2">
      <c r="A660" s="10" t="s">
        <v>431</v>
      </c>
      <c r="B660" s="6"/>
      <c r="C660" s="9" t="s">
        <v>448</v>
      </c>
      <c r="D660" s="6" t="s">
        <v>395</v>
      </c>
      <c r="E660" s="6" t="s">
        <v>394</v>
      </c>
      <c r="F660" s="6"/>
      <c r="G660" s="6" t="s">
        <v>429</v>
      </c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9" t="s">
        <v>414</v>
      </c>
      <c r="U660" s="8" t="s">
        <v>414</v>
      </c>
      <c r="V660" s="6"/>
      <c r="W660" s="7">
        <v>4.5</v>
      </c>
      <c r="X660" s="7">
        <v>-80</v>
      </c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t="s">
        <v>2338</v>
      </c>
    </row>
    <row r="661" spans="1:36" ht="12.75" x14ac:dyDescent="0.2">
      <c r="A661" s="10" t="s">
        <v>428</v>
      </c>
      <c r="B661" s="6"/>
      <c r="C661" s="9" t="s">
        <v>403</v>
      </c>
      <c r="D661" s="6" t="s">
        <v>447</v>
      </c>
      <c r="E661" s="6" t="s">
        <v>394</v>
      </c>
      <c r="F661" s="6"/>
      <c r="G661" s="6" t="s">
        <v>426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7">
        <v>3.1</v>
      </c>
      <c r="X661" s="7">
        <v>-11</v>
      </c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t="s">
        <v>2338</v>
      </c>
    </row>
    <row r="662" spans="1:36" ht="12.75" x14ac:dyDescent="0.2">
      <c r="A662" s="10" t="s">
        <v>425</v>
      </c>
      <c r="B662" s="6"/>
      <c r="C662" s="9" t="s">
        <v>407</v>
      </c>
      <c r="D662" s="6" t="s">
        <v>395</v>
      </c>
      <c r="E662" s="6" t="s">
        <v>394</v>
      </c>
      <c r="F662" s="6"/>
      <c r="G662" s="6" t="s">
        <v>423</v>
      </c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9" t="s">
        <v>414</v>
      </c>
      <c r="U662" s="8" t="s">
        <v>414</v>
      </c>
      <c r="V662" s="6"/>
      <c r="W662" s="7">
        <v>4</v>
      </c>
      <c r="X662" s="7">
        <v>-12</v>
      </c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t="s">
        <v>2338</v>
      </c>
    </row>
    <row r="663" spans="1:36" ht="12.75" x14ac:dyDescent="0.2">
      <c r="A663" s="10" t="s">
        <v>422</v>
      </c>
      <c r="B663" s="6"/>
      <c r="C663" s="9" t="s">
        <v>446</v>
      </c>
      <c r="D663" s="6" t="s">
        <v>420</v>
      </c>
      <c r="E663" s="6" t="s">
        <v>394</v>
      </c>
      <c r="F663" s="6"/>
      <c r="G663" s="6" t="s">
        <v>419</v>
      </c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9" t="s">
        <v>414</v>
      </c>
      <c r="U663" s="8" t="s">
        <v>414</v>
      </c>
      <c r="V663" s="6"/>
      <c r="W663" s="7">
        <v>4.5999999999999996</v>
      </c>
      <c r="X663" s="7">
        <v>-20</v>
      </c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t="s">
        <v>2338</v>
      </c>
    </row>
    <row r="664" spans="1:36" ht="12.75" x14ac:dyDescent="0.2">
      <c r="A664" s="10" t="s">
        <v>418</v>
      </c>
      <c r="B664" s="6"/>
      <c r="C664" s="9" t="s">
        <v>445</v>
      </c>
      <c r="D664" s="6" t="s">
        <v>416</v>
      </c>
      <c r="E664" s="6" t="s">
        <v>394</v>
      </c>
      <c r="F664" s="6"/>
      <c r="G664" s="6" t="s">
        <v>415</v>
      </c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9" t="s">
        <v>414</v>
      </c>
      <c r="U664" s="8" t="s">
        <v>414</v>
      </c>
      <c r="V664" s="6"/>
      <c r="W664" s="7">
        <v>4</v>
      </c>
      <c r="X664" s="7">
        <v>-4</v>
      </c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t="s">
        <v>2338</v>
      </c>
    </row>
    <row r="665" spans="1:36" ht="12.75" x14ac:dyDescent="0.2">
      <c r="A665" s="10" t="s">
        <v>444</v>
      </c>
      <c r="B665" s="6"/>
      <c r="C665" s="9" t="s">
        <v>443</v>
      </c>
      <c r="D665" s="6" t="s">
        <v>395</v>
      </c>
      <c r="E665" s="6" t="s">
        <v>394</v>
      </c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9" t="s">
        <v>414</v>
      </c>
      <c r="U665" s="8" t="s">
        <v>414</v>
      </c>
      <c r="V665" s="6"/>
      <c r="W665" s="7">
        <v>3.6</v>
      </c>
      <c r="X665" s="7">
        <v>-5</v>
      </c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t="s">
        <v>2338</v>
      </c>
    </row>
    <row r="666" spans="1:36" ht="12.75" x14ac:dyDescent="0.2">
      <c r="A666" s="10" t="s">
        <v>442</v>
      </c>
      <c r="B666" s="6"/>
      <c r="C666" s="9" t="s">
        <v>441</v>
      </c>
      <c r="D666" s="6" t="s">
        <v>440</v>
      </c>
      <c r="E666" s="6" t="s">
        <v>394</v>
      </c>
      <c r="F666" s="6"/>
      <c r="G666" s="6" t="s">
        <v>439</v>
      </c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9" t="s">
        <v>414</v>
      </c>
      <c r="U666" s="8" t="s">
        <v>414</v>
      </c>
      <c r="V666" s="6"/>
      <c r="W666" s="7">
        <v>4</v>
      </c>
      <c r="X666" s="7">
        <v>-8</v>
      </c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t="s">
        <v>2338</v>
      </c>
    </row>
    <row r="667" spans="1:36" ht="12.75" x14ac:dyDescent="0.2">
      <c r="A667" s="10" t="s">
        <v>438</v>
      </c>
      <c r="B667" s="6"/>
      <c r="C667" s="9" t="s">
        <v>437</v>
      </c>
      <c r="D667" s="6" t="s">
        <v>395</v>
      </c>
      <c r="E667" s="6" t="s">
        <v>394</v>
      </c>
      <c r="F667" s="6"/>
      <c r="G667" s="6" t="s">
        <v>436</v>
      </c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9" t="s">
        <v>414</v>
      </c>
      <c r="U667" s="8" t="s">
        <v>414</v>
      </c>
      <c r="V667" s="6"/>
      <c r="W667" s="7">
        <v>4.3</v>
      </c>
      <c r="X667" s="7">
        <v>-226</v>
      </c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t="s">
        <v>2338</v>
      </c>
    </row>
    <row r="668" spans="1:36" ht="12.75" x14ac:dyDescent="0.2">
      <c r="A668" s="10" t="s">
        <v>413</v>
      </c>
      <c r="B668" s="6"/>
      <c r="C668" s="9" t="s">
        <v>435</v>
      </c>
      <c r="D668" s="6" t="s">
        <v>395</v>
      </c>
      <c r="E668" s="6" t="s">
        <v>394</v>
      </c>
      <c r="F668" s="6"/>
      <c r="G668" s="6" t="s">
        <v>434</v>
      </c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9" t="s">
        <v>414</v>
      </c>
      <c r="U668" s="8" t="s">
        <v>414</v>
      </c>
      <c r="V668" s="6"/>
      <c r="W668" s="7">
        <v>4.2</v>
      </c>
      <c r="X668" s="7">
        <v>-26</v>
      </c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t="s">
        <v>2338</v>
      </c>
    </row>
    <row r="669" spans="1:36" ht="12.75" x14ac:dyDescent="0.2">
      <c r="A669" s="10" t="s">
        <v>433</v>
      </c>
      <c r="B669" s="6"/>
      <c r="C669" s="9" t="s">
        <v>432</v>
      </c>
      <c r="D669" s="6" t="s">
        <v>395</v>
      </c>
      <c r="E669" s="6" t="s">
        <v>394</v>
      </c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9" t="s">
        <v>414</v>
      </c>
      <c r="U669" s="8" t="s">
        <v>414</v>
      </c>
      <c r="V669" s="6"/>
      <c r="W669" s="7">
        <v>4.2</v>
      </c>
      <c r="X669" s="7">
        <v>-52</v>
      </c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t="s">
        <v>2338</v>
      </c>
    </row>
    <row r="670" spans="1:36" ht="12.75" x14ac:dyDescent="0.2">
      <c r="A670" s="10" t="s">
        <v>431</v>
      </c>
      <c r="B670" s="6"/>
      <c r="C670" s="9" t="s">
        <v>430</v>
      </c>
      <c r="D670" s="6" t="s">
        <v>395</v>
      </c>
      <c r="E670" s="6" t="s">
        <v>394</v>
      </c>
      <c r="F670" s="6"/>
      <c r="G670" s="6" t="s">
        <v>429</v>
      </c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9" t="s">
        <v>414</v>
      </c>
      <c r="U670" s="8" t="s">
        <v>414</v>
      </c>
      <c r="V670" s="6"/>
      <c r="W670" s="7">
        <v>4.5</v>
      </c>
      <c r="X670" s="7">
        <v>-80</v>
      </c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t="s">
        <v>2338</v>
      </c>
    </row>
    <row r="671" spans="1:36" ht="12.75" x14ac:dyDescent="0.2">
      <c r="A671" s="10" t="s">
        <v>428</v>
      </c>
      <c r="B671" s="6"/>
      <c r="C671" s="9" t="s">
        <v>427</v>
      </c>
      <c r="D671" s="6" t="s">
        <v>395</v>
      </c>
      <c r="E671" s="6" t="s">
        <v>394</v>
      </c>
      <c r="F671" s="6"/>
      <c r="G671" s="6" t="s">
        <v>426</v>
      </c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7">
        <v>3.1</v>
      </c>
      <c r="X671" s="7">
        <v>-11</v>
      </c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t="s">
        <v>2338</v>
      </c>
    </row>
    <row r="672" spans="1:36" ht="12.75" x14ac:dyDescent="0.2">
      <c r="A672" s="10" t="s">
        <v>425</v>
      </c>
      <c r="B672" s="6"/>
      <c r="C672" s="9" t="s">
        <v>424</v>
      </c>
      <c r="D672" s="6" t="s">
        <v>395</v>
      </c>
      <c r="E672" s="6" t="s">
        <v>394</v>
      </c>
      <c r="F672" s="6"/>
      <c r="G672" s="6" t="s">
        <v>423</v>
      </c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9" t="s">
        <v>414</v>
      </c>
      <c r="U672" s="8" t="s">
        <v>414</v>
      </c>
      <c r="V672" s="6"/>
      <c r="W672" s="7">
        <v>4</v>
      </c>
      <c r="X672" s="7">
        <v>-12</v>
      </c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t="s">
        <v>2338</v>
      </c>
    </row>
    <row r="673" spans="1:36" ht="12.75" x14ac:dyDescent="0.2">
      <c r="A673" s="10" t="s">
        <v>422</v>
      </c>
      <c r="B673" s="6"/>
      <c r="C673" s="9" t="s">
        <v>421</v>
      </c>
      <c r="D673" s="6" t="s">
        <v>420</v>
      </c>
      <c r="E673" s="6" t="s">
        <v>394</v>
      </c>
      <c r="F673" s="6"/>
      <c r="G673" s="6" t="s">
        <v>419</v>
      </c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9" t="s">
        <v>414</v>
      </c>
      <c r="U673" s="8" t="s">
        <v>414</v>
      </c>
      <c r="V673" s="6"/>
      <c r="W673" s="7">
        <v>4.5999999999999996</v>
      </c>
      <c r="X673" s="7">
        <v>-20</v>
      </c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t="s">
        <v>2338</v>
      </c>
    </row>
    <row r="674" spans="1:36" ht="12.75" x14ac:dyDescent="0.2">
      <c r="A674" s="10" t="s">
        <v>418</v>
      </c>
      <c r="B674" s="6"/>
      <c r="C674" s="9" t="s">
        <v>417</v>
      </c>
      <c r="D674" s="6" t="s">
        <v>416</v>
      </c>
      <c r="E674" s="6" t="s">
        <v>394</v>
      </c>
      <c r="F674" s="6"/>
      <c r="G674" s="6" t="s">
        <v>415</v>
      </c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9" t="s">
        <v>414</v>
      </c>
      <c r="U674" s="8" t="s">
        <v>414</v>
      </c>
      <c r="V674" s="6"/>
      <c r="W674" s="7">
        <v>4</v>
      </c>
      <c r="X674" s="7">
        <v>-4</v>
      </c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t="s">
        <v>2338</v>
      </c>
    </row>
    <row r="675" spans="1:36" ht="15" x14ac:dyDescent="0.25">
      <c r="A675" s="11" t="s">
        <v>413</v>
      </c>
      <c r="B675" s="11" t="s">
        <v>412</v>
      </c>
      <c r="C675" s="9" t="s">
        <v>411</v>
      </c>
      <c r="D675" s="11" t="s">
        <v>395</v>
      </c>
      <c r="E675" s="6" t="s">
        <v>394</v>
      </c>
      <c r="F675" s="6"/>
      <c r="G675" s="11">
        <v>8393939797</v>
      </c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14" t="s">
        <v>410</v>
      </c>
      <c r="U675" s="13" t="s">
        <v>410</v>
      </c>
      <c r="V675" s="10"/>
      <c r="W675" s="10"/>
      <c r="X675" s="10"/>
      <c r="Y675" s="10"/>
      <c r="Z675" s="10"/>
      <c r="AA675" s="10"/>
      <c r="AB675" s="10"/>
      <c r="AC675" s="10"/>
      <c r="AD675" s="10"/>
      <c r="AE675" s="6"/>
      <c r="AF675" s="6"/>
      <c r="AG675" s="6"/>
      <c r="AH675" s="6"/>
      <c r="AI675" s="6"/>
      <c r="AJ675" t="s">
        <v>2338</v>
      </c>
    </row>
    <row r="676" spans="1:36" ht="15" x14ac:dyDescent="0.25">
      <c r="A676" s="11" t="s">
        <v>409</v>
      </c>
      <c r="B676" s="11" t="s">
        <v>408</v>
      </c>
      <c r="C676" s="9" t="s">
        <v>407</v>
      </c>
      <c r="D676" s="11" t="s">
        <v>395</v>
      </c>
      <c r="E676" s="6" t="s">
        <v>394</v>
      </c>
      <c r="F676" s="6"/>
      <c r="G676" s="11">
        <v>-8486355812</v>
      </c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14" t="s">
        <v>406</v>
      </c>
      <c r="U676" s="13" t="s">
        <v>406</v>
      </c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6"/>
      <c r="AG676" s="6"/>
      <c r="AH676" s="6"/>
      <c r="AI676" s="6"/>
      <c r="AJ676" t="s">
        <v>2338</v>
      </c>
    </row>
    <row r="677" spans="1:36" ht="15" x14ac:dyDescent="0.25">
      <c r="A677" s="11" t="s">
        <v>405</v>
      </c>
      <c r="B677" s="11" t="s">
        <v>404</v>
      </c>
      <c r="C677" s="9" t="s">
        <v>403</v>
      </c>
      <c r="D677" s="11" t="s">
        <v>395</v>
      </c>
      <c r="E677" s="6" t="s">
        <v>394</v>
      </c>
      <c r="F677" s="6"/>
      <c r="G677" s="11">
        <v>-9002193802</v>
      </c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14" t="s">
        <v>402</v>
      </c>
      <c r="U677" s="13" t="s">
        <v>402</v>
      </c>
      <c r="V677" s="10"/>
      <c r="W677" s="10"/>
      <c r="X677" s="10"/>
      <c r="Y677" s="10"/>
      <c r="Z677" s="10"/>
      <c r="AA677" s="10"/>
      <c r="AB677" s="10"/>
      <c r="AC677" s="10"/>
      <c r="AD677" s="6"/>
      <c r="AE677" s="6"/>
      <c r="AF677" s="6"/>
      <c r="AG677" s="6"/>
      <c r="AH677" s="6"/>
      <c r="AI677" s="6"/>
      <c r="AJ677" t="s">
        <v>2338</v>
      </c>
    </row>
    <row r="678" spans="1:36" ht="15" x14ac:dyDescent="0.25">
      <c r="A678" s="11" t="s">
        <v>401</v>
      </c>
      <c r="B678" s="11" t="s">
        <v>400</v>
      </c>
      <c r="C678" s="9" t="s">
        <v>396</v>
      </c>
      <c r="D678" s="11" t="s">
        <v>395</v>
      </c>
      <c r="E678" s="6" t="s">
        <v>394</v>
      </c>
      <c r="F678" s="6"/>
      <c r="G678" s="11">
        <v>-9864024319</v>
      </c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14" t="s">
        <v>399</v>
      </c>
      <c r="U678" s="13" t="s">
        <v>399</v>
      </c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6"/>
      <c r="AG678" s="6"/>
      <c r="AH678" s="6"/>
      <c r="AI678" s="6"/>
      <c r="AJ678" t="s">
        <v>2338</v>
      </c>
    </row>
    <row r="679" spans="1:36" ht="15" x14ac:dyDescent="0.25">
      <c r="A679" s="11" t="s">
        <v>398</v>
      </c>
      <c r="B679" s="11" t="s">
        <v>397</v>
      </c>
      <c r="C679" s="9" t="s">
        <v>396</v>
      </c>
      <c r="D679" s="11" t="s">
        <v>395</v>
      </c>
      <c r="E679" s="6" t="s">
        <v>394</v>
      </c>
      <c r="F679" s="6"/>
      <c r="G679" s="11">
        <v>-9706016410</v>
      </c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14" t="s">
        <v>393</v>
      </c>
      <c r="U679" s="13" t="s">
        <v>393</v>
      </c>
      <c r="V679" s="10"/>
      <c r="W679" s="10"/>
      <c r="X679" s="10"/>
      <c r="Y679" s="10"/>
      <c r="Z679" s="10"/>
      <c r="AA679" s="10"/>
      <c r="AB679" s="10"/>
      <c r="AC679" s="10"/>
      <c r="AD679" s="6"/>
      <c r="AE679" s="6"/>
      <c r="AF679" s="6"/>
      <c r="AG679" s="6"/>
      <c r="AH679" s="6"/>
      <c r="AI679" s="6"/>
      <c r="AJ679" t="s">
        <v>2338</v>
      </c>
    </row>
    <row r="680" spans="1:36" ht="12.75" x14ac:dyDescent="0.2">
      <c r="A680" s="6"/>
      <c r="B680" s="6"/>
      <c r="C680" s="15"/>
      <c r="D680" s="6"/>
      <c r="E680" s="6" t="s">
        <v>312</v>
      </c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t="s">
        <v>2338</v>
      </c>
    </row>
    <row r="681" spans="1:36" ht="15" x14ac:dyDescent="0.25">
      <c r="A681" s="11" t="s">
        <v>392</v>
      </c>
      <c r="B681" s="11" t="s">
        <v>391</v>
      </c>
      <c r="C681" s="9" t="s">
        <v>390</v>
      </c>
      <c r="D681" s="11" t="s">
        <v>318</v>
      </c>
      <c r="E681" s="6" t="s">
        <v>312</v>
      </c>
      <c r="F681" s="6"/>
      <c r="G681" s="12">
        <v>-9152355735</v>
      </c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14" t="s">
        <v>389</v>
      </c>
      <c r="U681" s="13" t="s">
        <v>389</v>
      </c>
      <c r="V681" s="10"/>
      <c r="W681" s="10"/>
      <c r="X681" s="10"/>
      <c r="Y681" s="10"/>
      <c r="Z681" s="10"/>
      <c r="AA681" s="10"/>
      <c r="AB681" s="10"/>
      <c r="AC681" s="10"/>
      <c r="AD681" s="10"/>
      <c r="AE681" s="6"/>
      <c r="AF681" s="6"/>
      <c r="AG681" s="6"/>
      <c r="AH681" s="6"/>
      <c r="AI681" s="6"/>
      <c r="AJ681" t="s">
        <v>2338</v>
      </c>
    </row>
    <row r="682" spans="1:36" ht="15" x14ac:dyDescent="0.25">
      <c r="A682" s="11" t="s">
        <v>388</v>
      </c>
      <c r="B682" s="11" t="s">
        <v>387</v>
      </c>
      <c r="C682" s="9" t="s">
        <v>386</v>
      </c>
      <c r="D682" s="11" t="s">
        <v>318</v>
      </c>
      <c r="E682" s="6" t="s">
        <v>312</v>
      </c>
      <c r="F682" s="6"/>
      <c r="G682" s="12">
        <v>-8789580673</v>
      </c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14" t="s">
        <v>385</v>
      </c>
      <c r="U682" s="13" t="s">
        <v>385</v>
      </c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6"/>
      <c r="AG682" s="6"/>
      <c r="AH682" s="6"/>
      <c r="AI682" s="6"/>
      <c r="AJ682" t="s">
        <v>2338</v>
      </c>
    </row>
    <row r="683" spans="1:36" ht="15" x14ac:dyDescent="0.25">
      <c r="A683" s="11" t="s">
        <v>384</v>
      </c>
      <c r="B683" s="11" t="s">
        <v>383</v>
      </c>
      <c r="C683" s="9" t="s">
        <v>382</v>
      </c>
      <c r="D683" s="11" t="s">
        <v>318</v>
      </c>
      <c r="E683" s="6" t="s">
        <v>312</v>
      </c>
      <c r="F683" s="6"/>
      <c r="G683" s="12">
        <v>-9835087157</v>
      </c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14" t="s">
        <v>381</v>
      </c>
      <c r="U683" s="13" t="s">
        <v>381</v>
      </c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6"/>
      <c r="AG683" s="6"/>
      <c r="AH683" s="6"/>
      <c r="AI683" s="6"/>
      <c r="AJ683" t="s">
        <v>2338</v>
      </c>
    </row>
    <row r="684" spans="1:36" ht="15" x14ac:dyDescent="0.25">
      <c r="A684" s="11" t="s">
        <v>380</v>
      </c>
      <c r="B684" s="11" t="s">
        <v>379</v>
      </c>
      <c r="C684" s="9" t="s">
        <v>378</v>
      </c>
      <c r="D684" s="11" t="s">
        <v>318</v>
      </c>
      <c r="E684" s="6" t="s">
        <v>312</v>
      </c>
      <c r="F684" s="6"/>
      <c r="G684" s="12">
        <v>-9905239948</v>
      </c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14" t="s">
        <v>377</v>
      </c>
      <c r="U684" s="13" t="s">
        <v>377</v>
      </c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6"/>
      <c r="AH684" s="6"/>
      <c r="AI684" s="6"/>
      <c r="AJ684" t="s">
        <v>2338</v>
      </c>
    </row>
    <row r="685" spans="1:36" ht="15" x14ac:dyDescent="0.25">
      <c r="A685" s="11" t="s">
        <v>376</v>
      </c>
      <c r="B685" s="11" t="s">
        <v>375</v>
      </c>
      <c r="C685" s="9" t="s">
        <v>374</v>
      </c>
      <c r="D685" s="11" t="s">
        <v>318</v>
      </c>
      <c r="E685" s="6" t="s">
        <v>312</v>
      </c>
      <c r="F685" s="6"/>
      <c r="G685" s="12">
        <v>-7488511569</v>
      </c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14" t="s">
        <v>373</v>
      </c>
      <c r="U685" s="13" t="s">
        <v>373</v>
      </c>
      <c r="V685" s="10"/>
      <c r="W685" s="10"/>
      <c r="X685" s="10"/>
      <c r="Y685" s="10"/>
      <c r="Z685" s="10"/>
      <c r="AA685" s="10"/>
      <c r="AB685" s="10"/>
      <c r="AC685" s="10"/>
      <c r="AD685" s="10"/>
      <c r="AE685" s="6"/>
      <c r="AF685" s="6"/>
      <c r="AG685" s="6"/>
      <c r="AH685" s="6"/>
      <c r="AI685" s="6"/>
      <c r="AJ685" t="s">
        <v>2338</v>
      </c>
    </row>
    <row r="686" spans="1:36" ht="15" x14ac:dyDescent="0.25">
      <c r="A686" s="11" t="s">
        <v>372</v>
      </c>
      <c r="B686" s="11" t="s">
        <v>371</v>
      </c>
      <c r="C686" s="9" t="s">
        <v>370</v>
      </c>
      <c r="D686" s="11" t="s">
        <v>318</v>
      </c>
      <c r="E686" s="6" t="s">
        <v>312</v>
      </c>
      <c r="F686" s="6"/>
      <c r="G686" s="12">
        <v>-8102279137</v>
      </c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14" t="s">
        <v>369</v>
      </c>
      <c r="U686" s="13" t="s">
        <v>369</v>
      </c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6"/>
      <c r="AG686" s="6"/>
      <c r="AH686" s="6"/>
      <c r="AI686" s="6"/>
      <c r="AJ686" t="s">
        <v>2338</v>
      </c>
    </row>
    <row r="687" spans="1:36" ht="15" x14ac:dyDescent="0.25">
      <c r="A687" s="11" t="s">
        <v>368</v>
      </c>
      <c r="B687" s="11" t="s">
        <v>367</v>
      </c>
      <c r="C687" s="9" t="s">
        <v>366</v>
      </c>
      <c r="D687" s="11" t="s">
        <v>318</v>
      </c>
      <c r="E687" s="6" t="s">
        <v>312</v>
      </c>
      <c r="F687" s="6"/>
      <c r="G687" s="12">
        <v>-7033334353</v>
      </c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14" t="s">
        <v>365</v>
      </c>
      <c r="U687" s="13" t="s">
        <v>365</v>
      </c>
      <c r="V687" s="10"/>
      <c r="W687" s="10"/>
      <c r="X687" s="10"/>
      <c r="Y687" s="10"/>
      <c r="Z687" s="10"/>
      <c r="AA687" s="10"/>
      <c r="AB687" s="10"/>
      <c r="AC687" s="10"/>
      <c r="AD687" s="6"/>
      <c r="AE687" s="6"/>
      <c r="AF687" s="6"/>
      <c r="AG687" s="6"/>
      <c r="AH687" s="6"/>
      <c r="AI687" s="6"/>
      <c r="AJ687" t="s">
        <v>2338</v>
      </c>
    </row>
    <row r="688" spans="1:36" ht="15" x14ac:dyDescent="0.25">
      <c r="A688" s="11" t="s">
        <v>364</v>
      </c>
      <c r="B688" s="11" t="s">
        <v>363</v>
      </c>
      <c r="C688" s="9" t="s">
        <v>362</v>
      </c>
      <c r="D688" s="11" t="s">
        <v>318</v>
      </c>
      <c r="E688" s="6" t="s">
        <v>312</v>
      </c>
      <c r="F688" s="6"/>
      <c r="G688" s="12">
        <v>-8051268462</v>
      </c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14" t="s">
        <v>361</v>
      </c>
      <c r="U688" s="13" t="s">
        <v>361</v>
      </c>
      <c r="V688" s="10"/>
      <c r="W688" s="10"/>
      <c r="X688" s="10"/>
      <c r="Y688" s="10"/>
      <c r="Z688" s="10"/>
      <c r="AA688" s="10"/>
      <c r="AB688" s="10"/>
      <c r="AC688" s="10"/>
      <c r="AD688" s="6"/>
      <c r="AE688" s="6"/>
      <c r="AF688" s="6"/>
      <c r="AG688" s="6"/>
      <c r="AH688" s="6"/>
      <c r="AI688" s="6"/>
      <c r="AJ688" t="s">
        <v>2338</v>
      </c>
    </row>
    <row r="689" spans="1:36" ht="15" x14ac:dyDescent="0.25">
      <c r="A689" s="11" t="s">
        <v>360</v>
      </c>
      <c r="B689" s="11" t="s">
        <v>359</v>
      </c>
      <c r="C689" s="9" t="s">
        <v>358</v>
      </c>
      <c r="D689" s="11" t="s">
        <v>318</v>
      </c>
      <c r="E689" s="6" t="s">
        <v>312</v>
      </c>
      <c r="F689" s="6"/>
      <c r="G689" s="12">
        <v>-7277787684</v>
      </c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14" t="s">
        <v>357</v>
      </c>
      <c r="U689" s="13" t="s">
        <v>357</v>
      </c>
      <c r="V689" s="10"/>
      <c r="W689" s="10"/>
      <c r="X689" s="10"/>
      <c r="Y689" s="10"/>
      <c r="Z689" s="10"/>
      <c r="AA689" s="10"/>
      <c r="AB689" s="10"/>
      <c r="AC689" s="10"/>
      <c r="AD689" s="6"/>
      <c r="AE689" s="6"/>
      <c r="AF689" s="6"/>
      <c r="AG689" s="6"/>
      <c r="AH689" s="6"/>
      <c r="AI689" s="6"/>
      <c r="AJ689" t="s">
        <v>2338</v>
      </c>
    </row>
    <row r="690" spans="1:36" ht="15" x14ac:dyDescent="0.25">
      <c r="A690" s="11" t="s">
        <v>356</v>
      </c>
      <c r="B690" s="11" t="s">
        <v>355</v>
      </c>
      <c r="C690" s="9" t="s">
        <v>351</v>
      </c>
      <c r="D690" s="11" t="s">
        <v>318</v>
      </c>
      <c r="E690" s="6" t="s">
        <v>312</v>
      </c>
      <c r="F690" s="6"/>
      <c r="G690" s="12">
        <v>-7277141255</v>
      </c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14" t="s">
        <v>354</v>
      </c>
      <c r="U690" s="13" t="s">
        <v>354</v>
      </c>
      <c r="V690" s="10"/>
      <c r="W690" s="10"/>
      <c r="X690" s="10"/>
      <c r="Y690" s="10"/>
      <c r="Z690" s="10"/>
      <c r="AA690" s="10"/>
      <c r="AB690" s="10"/>
      <c r="AC690" s="10"/>
      <c r="AD690" s="10"/>
      <c r="AE690" s="6"/>
      <c r="AF690" s="6"/>
      <c r="AG690" s="6"/>
      <c r="AH690" s="6"/>
      <c r="AI690" s="6"/>
      <c r="AJ690" t="s">
        <v>2338</v>
      </c>
    </row>
    <row r="691" spans="1:36" ht="15" x14ac:dyDescent="0.25">
      <c r="A691" s="11" t="s">
        <v>353</v>
      </c>
      <c r="B691" s="11" t="s">
        <v>352</v>
      </c>
      <c r="C691" s="9" t="s">
        <v>351</v>
      </c>
      <c r="D691" s="11" t="s">
        <v>318</v>
      </c>
      <c r="E691" s="6" t="s">
        <v>312</v>
      </c>
      <c r="F691" s="6"/>
      <c r="G691" s="12">
        <v>-9065556875</v>
      </c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14" t="s">
        <v>350</v>
      </c>
      <c r="U691" s="13" t="s">
        <v>350</v>
      </c>
      <c r="V691" s="10"/>
      <c r="W691" s="10"/>
      <c r="X691" s="10"/>
      <c r="Y691" s="10"/>
      <c r="Z691" s="10"/>
      <c r="AA691" s="10"/>
      <c r="AB691" s="10"/>
      <c r="AC691" s="10"/>
      <c r="AD691" s="6"/>
      <c r="AE691" s="6"/>
      <c r="AF691" s="6"/>
      <c r="AG691" s="6"/>
      <c r="AH691" s="6"/>
      <c r="AI691" s="6"/>
      <c r="AJ691" t="s">
        <v>2338</v>
      </c>
    </row>
    <row r="692" spans="1:36" ht="15" x14ac:dyDescent="0.25">
      <c r="A692" s="11" t="s">
        <v>349</v>
      </c>
      <c r="B692" s="11" t="s">
        <v>348</v>
      </c>
      <c r="C692" s="9" t="s">
        <v>344</v>
      </c>
      <c r="D692" s="11" t="s">
        <v>318</v>
      </c>
      <c r="E692" s="6" t="s">
        <v>312</v>
      </c>
      <c r="F692" s="6"/>
      <c r="G692" s="12">
        <v>-9852530006</v>
      </c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14" t="s">
        <v>347</v>
      </c>
      <c r="U692" s="13" t="s">
        <v>347</v>
      </c>
      <c r="V692" s="10"/>
      <c r="W692" s="10"/>
      <c r="X692" s="10"/>
      <c r="Y692" s="10"/>
      <c r="Z692" s="10"/>
      <c r="AA692" s="10"/>
      <c r="AB692" s="10"/>
      <c r="AC692" s="10"/>
      <c r="AD692" s="10"/>
      <c r="AE692" s="6"/>
      <c r="AF692" s="6"/>
      <c r="AG692" s="6"/>
      <c r="AH692" s="6"/>
      <c r="AI692" s="6"/>
      <c r="AJ692" t="s">
        <v>2338</v>
      </c>
    </row>
    <row r="693" spans="1:36" ht="15" x14ac:dyDescent="0.25">
      <c r="A693" s="11" t="s">
        <v>346</v>
      </c>
      <c r="B693" s="11" t="s">
        <v>345</v>
      </c>
      <c r="C693" s="9" t="s">
        <v>344</v>
      </c>
      <c r="D693" s="11" t="s">
        <v>318</v>
      </c>
      <c r="E693" s="6" t="s">
        <v>312</v>
      </c>
      <c r="F693" s="6"/>
      <c r="G693" s="12">
        <v>-9835132131</v>
      </c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14" t="s">
        <v>343</v>
      </c>
      <c r="U693" s="13" t="s">
        <v>343</v>
      </c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6"/>
      <c r="AG693" s="6"/>
      <c r="AH693" s="6"/>
      <c r="AI693" s="6"/>
      <c r="AJ693" t="s">
        <v>2338</v>
      </c>
    </row>
    <row r="694" spans="1:36" ht="15" x14ac:dyDescent="0.25">
      <c r="A694" s="11" t="s">
        <v>342</v>
      </c>
      <c r="B694" s="11" t="s">
        <v>341</v>
      </c>
      <c r="C694" s="9" t="s">
        <v>340</v>
      </c>
      <c r="D694" s="11" t="s">
        <v>318</v>
      </c>
      <c r="E694" s="6" t="s">
        <v>312</v>
      </c>
      <c r="F694" s="6"/>
      <c r="G694" s="12">
        <v>-9155722222</v>
      </c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14" t="s">
        <v>339</v>
      </c>
      <c r="U694" s="13" t="s">
        <v>339</v>
      </c>
      <c r="V694" s="10"/>
      <c r="W694" s="10"/>
      <c r="X694" s="10"/>
      <c r="Y694" s="10"/>
      <c r="Z694" s="10"/>
      <c r="AA694" s="10"/>
      <c r="AB694" s="10"/>
      <c r="AC694" s="10"/>
      <c r="AD694" s="6"/>
      <c r="AE694" s="6"/>
      <c r="AF694" s="6"/>
      <c r="AG694" s="6"/>
      <c r="AH694" s="6"/>
      <c r="AI694" s="6"/>
      <c r="AJ694" t="s">
        <v>2338</v>
      </c>
    </row>
    <row r="695" spans="1:36" ht="15" x14ac:dyDescent="0.25">
      <c r="A695" s="11" t="s">
        <v>338</v>
      </c>
      <c r="B695" s="11" t="s">
        <v>337</v>
      </c>
      <c r="C695" s="9" t="s">
        <v>336</v>
      </c>
      <c r="D695" s="11" t="s">
        <v>318</v>
      </c>
      <c r="E695" s="6" t="s">
        <v>312</v>
      </c>
      <c r="F695" s="6"/>
      <c r="G695" s="12">
        <v>-8340797672</v>
      </c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14" t="s">
        <v>335</v>
      </c>
      <c r="U695" s="13" t="s">
        <v>335</v>
      </c>
      <c r="V695" s="10"/>
      <c r="W695" s="10"/>
      <c r="X695" s="10"/>
      <c r="Y695" s="10"/>
      <c r="Z695" s="10"/>
      <c r="AA695" s="10"/>
      <c r="AB695" s="10"/>
      <c r="AC695" s="10"/>
      <c r="AD695" s="6"/>
      <c r="AE695" s="6"/>
      <c r="AF695" s="6"/>
      <c r="AG695" s="6"/>
      <c r="AH695" s="6"/>
      <c r="AI695" s="6"/>
      <c r="AJ695" t="s">
        <v>2338</v>
      </c>
    </row>
    <row r="696" spans="1:36" ht="15" x14ac:dyDescent="0.25">
      <c r="A696" s="11" t="s">
        <v>334</v>
      </c>
      <c r="B696" s="11" t="s">
        <v>333</v>
      </c>
      <c r="C696" s="9" t="s">
        <v>332</v>
      </c>
      <c r="D696" s="11" t="s">
        <v>318</v>
      </c>
      <c r="E696" s="6" t="s">
        <v>312</v>
      </c>
      <c r="F696" s="6"/>
      <c r="G696" s="12">
        <v>-8936007278</v>
      </c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14" t="s">
        <v>331</v>
      </c>
      <c r="U696" s="13" t="s">
        <v>331</v>
      </c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6"/>
      <c r="AH696" s="6"/>
      <c r="AI696" s="6"/>
      <c r="AJ696" t="s">
        <v>2338</v>
      </c>
    </row>
    <row r="697" spans="1:36" ht="15" x14ac:dyDescent="0.25">
      <c r="A697" s="11" t="s">
        <v>330</v>
      </c>
      <c r="B697" s="11" t="s">
        <v>329</v>
      </c>
      <c r="C697" s="9" t="s">
        <v>322</v>
      </c>
      <c r="D697" s="11" t="s">
        <v>318</v>
      </c>
      <c r="E697" s="6" t="s">
        <v>312</v>
      </c>
      <c r="F697" s="6"/>
      <c r="G697" s="12">
        <v>-6204607971</v>
      </c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14" t="s">
        <v>328</v>
      </c>
      <c r="U697" s="13" t="s">
        <v>328</v>
      </c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6"/>
      <c r="AG697" s="6"/>
      <c r="AH697" s="6"/>
      <c r="AI697" s="6"/>
      <c r="AJ697" t="s">
        <v>2338</v>
      </c>
    </row>
    <row r="698" spans="1:36" ht="15" x14ac:dyDescent="0.25">
      <c r="A698" s="11" t="s">
        <v>327</v>
      </c>
      <c r="B698" s="11" t="s">
        <v>326</v>
      </c>
      <c r="C698" s="9" t="s">
        <v>322</v>
      </c>
      <c r="D698" s="11" t="s">
        <v>318</v>
      </c>
      <c r="E698" s="6" t="s">
        <v>312</v>
      </c>
      <c r="F698" s="6"/>
      <c r="G698" s="12">
        <v>-8860363322</v>
      </c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14" t="s">
        <v>325</v>
      </c>
      <c r="U698" s="13" t="s">
        <v>325</v>
      </c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6"/>
      <c r="AG698" s="6"/>
      <c r="AH698" s="6"/>
      <c r="AI698" s="6"/>
      <c r="AJ698" t="s">
        <v>2338</v>
      </c>
    </row>
    <row r="699" spans="1:36" ht="15" x14ac:dyDescent="0.25">
      <c r="A699" s="11" t="s">
        <v>324</v>
      </c>
      <c r="B699" s="11" t="s">
        <v>323</v>
      </c>
      <c r="C699" s="9" t="s">
        <v>322</v>
      </c>
      <c r="D699" s="11" t="s">
        <v>318</v>
      </c>
      <c r="E699" s="6" t="s">
        <v>312</v>
      </c>
      <c r="F699" s="6"/>
      <c r="G699" s="12">
        <v>-8789722617</v>
      </c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14" t="s">
        <v>321</v>
      </c>
      <c r="U699" s="13" t="s">
        <v>321</v>
      </c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6"/>
      <c r="AG699" s="6"/>
      <c r="AH699" s="6"/>
      <c r="AI699" s="6"/>
      <c r="AJ699" t="s">
        <v>2338</v>
      </c>
    </row>
    <row r="700" spans="1:36" ht="15" x14ac:dyDescent="0.25">
      <c r="A700" s="11" t="s">
        <v>320</v>
      </c>
      <c r="B700" s="11" t="s">
        <v>319</v>
      </c>
      <c r="C700" s="9" t="s">
        <v>314</v>
      </c>
      <c r="D700" s="11" t="s">
        <v>318</v>
      </c>
      <c r="E700" s="6" t="s">
        <v>312</v>
      </c>
      <c r="F700" s="6"/>
      <c r="G700" s="12">
        <v>-7480966523</v>
      </c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14" t="s">
        <v>317</v>
      </c>
      <c r="U700" s="13" t="s">
        <v>317</v>
      </c>
      <c r="V700" s="10"/>
      <c r="W700" s="10"/>
      <c r="X700" s="10"/>
      <c r="Y700" s="10"/>
      <c r="Z700" s="10"/>
      <c r="AA700" s="10"/>
      <c r="AB700" s="10"/>
      <c r="AC700" s="10"/>
      <c r="AD700" s="6"/>
      <c r="AE700" s="6"/>
      <c r="AF700" s="6"/>
      <c r="AG700" s="6"/>
      <c r="AH700" s="6"/>
      <c r="AI700" s="6"/>
      <c r="AJ700" t="s">
        <v>2338</v>
      </c>
    </row>
    <row r="701" spans="1:36" ht="15" x14ac:dyDescent="0.25">
      <c r="A701" s="11" t="s">
        <v>316</v>
      </c>
      <c r="B701" s="11" t="s">
        <v>315</v>
      </c>
      <c r="C701" s="9" t="s">
        <v>314</v>
      </c>
      <c r="D701" s="11" t="s">
        <v>313</v>
      </c>
      <c r="E701" s="6" t="s">
        <v>312</v>
      </c>
      <c r="F701" s="6"/>
      <c r="G701" s="12">
        <v>-9122777674</v>
      </c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14" t="s">
        <v>311</v>
      </c>
      <c r="U701" s="13" t="s">
        <v>311</v>
      </c>
      <c r="V701" s="10"/>
      <c r="W701" s="10"/>
      <c r="X701" s="10"/>
      <c r="Y701" s="10"/>
      <c r="Z701" s="10"/>
      <c r="AA701" s="10"/>
      <c r="AB701" s="10"/>
      <c r="AC701" s="10"/>
      <c r="AD701" s="10"/>
      <c r="AE701" s="6"/>
      <c r="AF701" s="6"/>
      <c r="AG701" s="6"/>
      <c r="AH701" s="6"/>
      <c r="AI701" s="6"/>
      <c r="AJ701" t="s">
        <v>2338</v>
      </c>
    </row>
    <row r="702" spans="1:36" ht="15" x14ac:dyDescent="0.25">
      <c r="A702" s="11" t="s">
        <v>310</v>
      </c>
      <c r="B702" s="11" t="s">
        <v>309</v>
      </c>
      <c r="C702" s="9" t="s">
        <v>308</v>
      </c>
      <c r="D702" s="11" t="s">
        <v>193</v>
      </c>
      <c r="E702" s="11" t="s">
        <v>193</v>
      </c>
      <c r="F702" s="6"/>
      <c r="G702" s="12">
        <v>-9152560158</v>
      </c>
      <c r="H702" s="10"/>
      <c r="I702" s="10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9" t="s">
        <v>211</v>
      </c>
      <c r="V702" s="9" t="s">
        <v>211</v>
      </c>
      <c r="W702" s="7">
        <v>4.8</v>
      </c>
      <c r="X702" s="7">
        <v>801</v>
      </c>
      <c r="Y702" s="6" t="s">
        <v>192</v>
      </c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t="s">
        <v>2338</v>
      </c>
    </row>
    <row r="703" spans="1:36" ht="15" x14ac:dyDescent="0.25">
      <c r="A703" s="11" t="s">
        <v>307</v>
      </c>
      <c r="B703" s="11" t="s">
        <v>306</v>
      </c>
      <c r="C703" s="9" t="s">
        <v>305</v>
      </c>
      <c r="D703" s="11" t="s">
        <v>193</v>
      </c>
      <c r="E703" s="11" t="s">
        <v>193</v>
      </c>
      <c r="F703" s="6"/>
      <c r="G703" s="12">
        <v>-9152959538</v>
      </c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9" t="s">
        <v>211</v>
      </c>
      <c r="V703" s="9" t="s">
        <v>211</v>
      </c>
      <c r="W703" s="7">
        <v>4.5</v>
      </c>
      <c r="X703" s="7">
        <v>61</v>
      </c>
      <c r="Y703" s="6" t="s">
        <v>192</v>
      </c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t="s">
        <v>2338</v>
      </c>
    </row>
    <row r="704" spans="1:36" ht="15" x14ac:dyDescent="0.25">
      <c r="A704" s="11" t="s">
        <v>304</v>
      </c>
      <c r="B704" s="11" t="s">
        <v>303</v>
      </c>
      <c r="C704" s="9" t="s">
        <v>302</v>
      </c>
      <c r="D704" s="11" t="s">
        <v>193</v>
      </c>
      <c r="E704" s="11" t="s">
        <v>193</v>
      </c>
      <c r="F704" s="6"/>
      <c r="G704" s="12">
        <v>-9152861183</v>
      </c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9" t="s">
        <v>211</v>
      </c>
      <c r="V704" s="9" t="s">
        <v>211</v>
      </c>
      <c r="W704" s="7">
        <v>3.6</v>
      </c>
      <c r="X704" s="7">
        <v>24</v>
      </c>
      <c r="Y704" s="6" t="s">
        <v>192</v>
      </c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t="s">
        <v>2338</v>
      </c>
    </row>
    <row r="705" spans="1:36" ht="15" x14ac:dyDescent="0.25">
      <c r="A705" s="11" t="s">
        <v>301</v>
      </c>
      <c r="B705" s="11" t="s">
        <v>300</v>
      </c>
      <c r="C705" s="9" t="s">
        <v>299</v>
      </c>
      <c r="D705" s="11" t="s">
        <v>298</v>
      </c>
      <c r="E705" s="11" t="s">
        <v>298</v>
      </c>
      <c r="F705" s="6"/>
      <c r="G705" s="12">
        <v>-9152776475</v>
      </c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9" t="s">
        <v>211</v>
      </c>
      <c r="V705" s="9" t="s">
        <v>211</v>
      </c>
      <c r="W705" s="7">
        <v>4.8</v>
      </c>
      <c r="X705" s="7">
        <v>47</v>
      </c>
      <c r="Y705" s="6" t="s">
        <v>192</v>
      </c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t="s">
        <v>2338</v>
      </c>
    </row>
    <row r="706" spans="1:36" ht="15" x14ac:dyDescent="0.25">
      <c r="A706" s="11" t="s">
        <v>297</v>
      </c>
      <c r="B706" s="11" t="s">
        <v>296</v>
      </c>
      <c r="C706" s="9" t="s">
        <v>295</v>
      </c>
      <c r="D706" s="11" t="s">
        <v>193</v>
      </c>
      <c r="E706" s="11" t="s">
        <v>193</v>
      </c>
      <c r="F706" s="6"/>
      <c r="G706" s="12">
        <v>-9755162592</v>
      </c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9" t="s">
        <v>211</v>
      </c>
      <c r="V706" s="9" t="s">
        <v>211</v>
      </c>
      <c r="W706" s="7">
        <v>4.3</v>
      </c>
      <c r="X706" s="7">
        <v>94</v>
      </c>
      <c r="Y706" s="6" t="s">
        <v>192</v>
      </c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t="s">
        <v>2338</v>
      </c>
    </row>
    <row r="707" spans="1:36" ht="15" x14ac:dyDescent="0.25">
      <c r="A707" s="11" t="s">
        <v>294</v>
      </c>
      <c r="B707" s="11" t="s">
        <v>293</v>
      </c>
      <c r="C707" s="9" t="s">
        <v>246</v>
      </c>
      <c r="D707" s="11" t="s">
        <v>193</v>
      </c>
      <c r="E707" s="11" t="s">
        <v>193</v>
      </c>
      <c r="F707" s="6"/>
      <c r="G707" s="12">
        <v>-9424298278</v>
      </c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9" t="s">
        <v>211</v>
      </c>
      <c r="V707" s="9" t="s">
        <v>211</v>
      </c>
      <c r="W707" s="7">
        <v>4.8</v>
      </c>
      <c r="X707" s="7">
        <v>61</v>
      </c>
      <c r="Y707" s="6" t="s">
        <v>192</v>
      </c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t="s">
        <v>2338</v>
      </c>
    </row>
    <row r="708" spans="1:36" ht="15" x14ac:dyDescent="0.25">
      <c r="A708" s="11" t="s">
        <v>292</v>
      </c>
      <c r="B708" s="11" t="s">
        <v>291</v>
      </c>
      <c r="C708" s="9" t="s">
        <v>290</v>
      </c>
      <c r="D708" s="11" t="s">
        <v>193</v>
      </c>
      <c r="E708" s="11" t="s">
        <v>193</v>
      </c>
      <c r="F708" s="6"/>
      <c r="G708" s="12">
        <v>-9407907526</v>
      </c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9" t="s">
        <v>211</v>
      </c>
      <c r="V708" s="9" t="s">
        <v>211</v>
      </c>
      <c r="W708" s="7">
        <v>4.5</v>
      </c>
      <c r="X708" s="7">
        <v>20</v>
      </c>
      <c r="Y708" s="6" t="s">
        <v>192</v>
      </c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t="s">
        <v>2338</v>
      </c>
    </row>
    <row r="709" spans="1:36" ht="15" x14ac:dyDescent="0.25">
      <c r="A709" s="11" t="s">
        <v>289</v>
      </c>
      <c r="B709" s="11" t="s">
        <v>288</v>
      </c>
      <c r="C709" s="9" t="s">
        <v>287</v>
      </c>
      <c r="D709" s="11" t="s">
        <v>193</v>
      </c>
      <c r="E709" s="11" t="s">
        <v>193</v>
      </c>
      <c r="F709" s="6"/>
      <c r="G709" s="12">
        <v>-9152658865</v>
      </c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9" t="s">
        <v>211</v>
      </c>
      <c r="V709" s="9" t="s">
        <v>211</v>
      </c>
      <c r="W709" s="7">
        <v>4.9000000000000004</v>
      </c>
      <c r="X709" s="7">
        <v>19</v>
      </c>
      <c r="Y709" s="6" t="s">
        <v>286</v>
      </c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t="s">
        <v>2338</v>
      </c>
    </row>
    <row r="710" spans="1:36" ht="15" x14ac:dyDescent="0.25">
      <c r="A710" s="11" t="s">
        <v>285</v>
      </c>
      <c r="B710" s="11" t="s">
        <v>284</v>
      </c>
      <c r="C710" s="9" t="s">
        <v>283</v>
      </c>
      <c r="D710" s="11" t="s">
        <v>193</v>
      </c>
      <c r="E710" s="11" t="s">
        <v>193</v>
      </c>
      <c r="F710" s="6"/>
      <c r="G710" s="12">
        <v>-9300499820</v>
      </c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9" t="s">
        <v>211</v>
      </c>
      <c r="V710" s="9" t="s">
        <v>211</v>
      </c>
      <c r="W710" s="7">
        <v>4.2</v>
      </c>
      <c r="X710" s="7">
        <v>6</v>
      </c>
      <c r="Y710" s="6" t="s">
        <v>192</v>
      </c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t="s">
        <v>2338</v>
      </c>
    </row>
    <row r="711" spans="1:36" ht="15" x14ac:dyDescent="0.25">
      <c r="A711" s="11" t="s">
        <v>187</v>
      </c>
      <c r="B711" s="11" t="s">
        <v>282</v>
      </c>
      <c r="C711" s="9" t="s">
        <v>281</v>
      </c>
      <c r="D711" s="11" t="s">
        <v>193</v>
      </c>
      <c r="E711" s="11" t="s">
        <v>193</v>
      </c>
      <c r="F711" s="6"/>
      <c r="G711" s="12">
        <v>-9617196080</v>
      </c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9" t="s">
        <v>211</v>
      </c>
      <c r="V711" s="9" t="s">
        <v>211</v>
      </c>
      <c r="W711" s="7">
        <v>4.8</v>
      </c>
      <c r="X711" s="7">
        <v>5</v>
      </c>
      <c r="Y711" s="6" t="s">
        <v>192</v>
      </c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t="s">
        <v>2338</v>
      </c>
    </row>
    <row r="712" spans="1:36" ht="15" x14ac:dyDescent="0.25">
      <c r="A712" s="11" t="s">
        <v>280</v>
      </c>
      <c r="B712" s="11" t="s">
        <v>279</v>
      </c>
      <c r="C712" s="9" t="s">
        <v>278</v>
      </c>
      <c r="D712" s="11" t="s">
        <v>193</v>
      </c>
      <c r="E712" s="11" t="s">
        <v>193</v>
      </c>
      <c r="F712" s="6"/>
      <c r="G712" s="12">
        <v>-8770772125</v>
      </c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9" t="s">
        <v>211</v>
      </c>
      <c r="V712" s="9" t="s">
        <v>211</v>
      </c>
      <c r="W712" s="7">
        <v>3.3</v>
      </c>
      <c r="X712" s="7">
        <v>5</v>
      </c>
      <c r="Y712" s="6" t="s">
        <v>192</v>
      </c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t="s">
        <v>2338</v>
      </c>
    </row>
    <row r="713" spans="1:36" ht="15" x14ac:dyDescent="0.25">
      <c r="A713" s="11" t="s">
        <v>277</v>
      </c>
      <c r="B713" s="11" t="s">
        <v>276</v>
      </c>
      <c r="C713" s="9" t="s">
        <v>275</v>
      </c>
      <c r="D713" s="11" t="s">
        <v>193</v>
      </c>
      <c r="E713" s="11" t="s">
        <v>193</v>
      </c>
      <c r="F713" s="6"/>
      <c r="G713" s="12">
        <v>-9755030917</v>
      </c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9" t="s">
        <v>211</v>
      </c>
      <c r="V713" s="9" t="s">
        <v>211</v>
      </c>
      <c r="W713" s="7">
        <v>0</v>
      </c>
      <c r="X713" s="7">
        <v>0</v>
      </c>
      <c r="Y713" s="6" t="s">
        <v>192</v>
      </c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t="s">
        <v>2338</v>
      </c>
    </row>
    <row r="714" spans="1:36" ht="15" x14ac:dyDescent="0.25">
      <c r="A714" s="11" t="s">
        <v>274</v>
      </c>
      <c r="B714" s="11" t="s">
        <v>273</v>
      </c>
      <c r="C714" s="9" t="s">
        <v>272</v>
      </c>
      <c r="D714" s="11" t="s">
        <v>193</v>
      </c>
      <c r="E714" s="11" t="s">
        <v>193</v>
      </c>
      <c r="F714" s="6"/>
      <c r="G714" s="12">
        <v>-8819984797</v>
      </c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9" t="s">
        <v>211</v>
      </c>
      <c r="V714" s="9" t="s">
        <v>211</v>
      </c>
      <c r="W714" s="7">
        <v>0</v>
      </c>
      <c r="X714" s="7">
        <v>0</v>
      </c>
      <c r="Y714" s="6" t="s">
        <v>192</v>
      </c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t="s">
        <v>2338</v>
      </c>
    </row>
    <row r="715" spans="1:36" ht="15" x14ac:dyDescent="0.25">
      <c r="A715" s="10" t="s">
        <v>271</v>
      </c>
      <c r="B715" s="6"/>
      <c r="C715" s="9" t="s">
        <v>270</v>
      </c>
      <c r="D715" s="6" t="s">
        <v>193</v>
      </c>
      <c r="E715" s="11" t="s">
        <v>193</v>
      </c>
      <c r="F715" s="6"/>
      <c r="G715" s="6" t="s">
        <v>269</v>
      </c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9" t="s">
        <v>211</v>
      </c>
      <c r="V715" s="9" t="s">
        <v>211</v>
      </c>
      <c r="W715" s="7">
        <v>4</v>
      </c>
      <c r="X715" s="7">
        <v>190</v>
      </c>
      <c r="Y715" s="6" t="s">
        <v>192</v>
      </c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t="s">
        <v>2338</v>
      </c>
    </row>
    <row r="716" spans="1:36" ht="15" x14ac:dyDescent="0.25">
      <c r="A716" s="6" t="s">
        <v>268</v>
      </c>
      <c r="B716" s="6"/>
      <c r="C716" s="8" t="s">
        <v>267</v>
      </c>
      <c r="D716" s="6"/>
      <c r="E716" s="11" t="s">
        <v>193</v>
      </c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9" t="s">
        <v>211</v>
      </c>
      <c r="V716" s="8" t="s">
        <v>211</v>
      </c>
      <c r="W716" s="10"/>
      <c r="X716" s="6"/>
      <c r="Y716" s="6" t="s">
        <v>192</v>
      </c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t="s">
        <v>2338</v>
      </c>
    </row>
    <row r="717" spans="1:36" ht="15" x14ac:dyDescent="0.25">
      <c r="A717" s="6" t="s">
        <v>266</v>
      </c>
      <c r="B717" s="6"/>
      <c r="C717" s="9" t="s">
        <v>265</v>
      </c>
      <c r="D717" s="6" t="s">
        <v>216</v>
      </c>
      <c r="E717" s="11" t="s">
        <v>193</v>
      </c>
      <c r="F717" s="6"/>
      <c r="G717" s="6" t="s">
        <v>264</v>
      </c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9" t="s">
        <v>211</v>
      </c>
      <c r="V717" s="9" t="s">
        <v>211</v>
      </c>
      <c r="W717" s="7">
        <v>5</v>
      </c>
      <c r="X717" s="7">
        <v>1</v>
      </c>
      <c r="Y717" s="6" t="s">
        <v>192</v>
      </c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t="s">
        <v>2338</v>
      </c>
    </row>
    <row r="718" spans="1:36" ht="15" x14ac:dyDescent="0.25">
      <c r="A718" s="10" t="s">
        <v>263</v>
      </c>
      <c r="B718" s="6"/>
      <c r="C718" s="9" t="s">
        <v>262</v>
      </c>
      <c r="D718" s="6" t="s">
        <v>212</v>
      </c>
      <c r="E718" s="11" t="s">
        <v>193</v>
      </c>
      <c r="F718" s="6"/>
      <c r="G718" s="6" t="s">
        <v>261</v>
      </c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9" t="s">
        <v>211</v>
      </c>
      <c r="V718" s="9" t="s">
        <v>211</v>
      </c>
      <c r="W718" s="7">
        <v>4.7</v>
      </c>
      <c r="X718" s="7">
        <v>645</v>
      </c>
      <c r="Y718" s="6" t="s">
        <v>192</v>
      </c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t="s">
        <v>2338</v>
      </c>
    </row>
    <row r="719" spans="1:36" ht="15" x14ac:dyDescent="0.25">
      <c r="A719" s="10" t="s">
        <v>260</v>
      </c>
      <c r="B719" s="6"/>
      <c r="C719" s="9" t="s">
        <v>259</v>
      </c>
      <c r="D719" s="6" t="s">
        <v>212</v>
      </c>
      <c r="E719" s="11" t="s">
        <v>193</v>
      </c>
      <c r="F719" s="6"/>
      <c r="G719" s="6" t="s">
        <v>258</v>
      </c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9" t="s">
        <v>211</v>
      </c>
      <c r="V719" s="9" t="s">
        <v>211</v>
      </c>
      <c r="W719" s="7">
        <v>4.5</v>
      </c>
      <c r="X719" s="7">
        <v>87</v>
      </c>
      <c r="Y719" s="6" t="s">
        <v>192</v>
      </c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t="s">
        <v>2338</v>
      </c>
    </row>
    <row r="720" spans="1:36" ht="15" x14ac:dyDescent="0.25">
      <c r="A720" s="10" t="s">
        <v>257</v>
      </c>
      <c r="B720" s="6"/>
      <c r="C720" s="9" t="s">
        <v>256</v>
      </c>
      <c r="D720" s="6" t="s">
        <v>255</v>
      </c>
      <c r="E720" s="11" t="s">
        <v>193</v>
      </c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9" t="s">
        <v>211</v>
      </c>
      <c r="V720" s="9" t="s">
        <v>211</v>
      </c>
      <c r="W720" s="7">
        <v>4.5</v>
      </c>
      <c r="X720" s="7">
        <v>24</v>
      </c>
      <c r="Y720" s="6" t="s">
        <v>192</v>
      </c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t="s">
        <v>2338</v>
      </c>
    </row>
    <row r="721" spans="1:36" ht="15" x14ac:dyDescent="0.25">
      <c r="A721" s="10" t="s">
        <v>254</v>
      </c>
      <c r="B721" s="6"/>
      <c r="C721" s="9" t="s">
        <v>253</v>
      </c>
      <c r="D721" s="6" t="s">
        <v>212</v>
      </c>
      <c r="E721" s="11" t="s">
        <v>193</v>
      </c>
      <c r="F721" s="6"/>
      <c r="G721" s="6" t="s">
        <v>252</v>
      </c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9" t="s">
        <v>211</v>
      </c>
      <c r="V721" s="9" t="s">
        <v>211</v>
      </c>
      <c r="W721" s="7">
        <v>4.5</v>
      </c>
      <c r="X721" s="7">
        <v>70</v>
      </c>
      <c r="Y721" s="6" t="s">
        <v>192</v>
      </c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t="s">
        <v>2338</v>
      </c>
    </row>
    <row r="722" spans="1:36" ht="15" x14ac:dyDescent="0.25">
      <c r="A722" s="10" t="s">
        <v>251</v>
      </c>
      <c r="B722" s="6"/>
      <c r="C722" s="9" t="s">
        <v>250</v>
      </c>
      <c r="D722" s="6" t="s">
        <v>193</v>
      </c>
      <c r="E722" s="11" t="s">
        <v>193</v>
      </c>
      <c r="F722" s="6"/>
      <c r="G722" s="6" t="s">
        <v>249</v>
      </c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7">
        <v>3.9</v>
      </c>
      <c r="X722" s="7">
        <v>55</v>
      </c>
      <c r="Y722" s="6" t="s">
        <v>192</v>
      </c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t="s">
        <v>2338</v>
      </c>
    </row>
    <row r="723" spans="1:36" ht="15" x14ac:dyDescent="0.25">
      <c r="A723" s="10" t="s">
        <v>187</v>
      </c>
      <c r="B723" s="6"/>
      <c r="C723" s="9" t="s">
        <v>248</v>
      </c>
      <c r="D723" s="6" t="s">
        <v>212</v>
      </c>
      <c r="E723" s="11" t="s">
        <v>193</v>
      </c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9" t="s">
        <v>211</v>
      </c>
      <c r="V723" s="9" t="s">
        <v>211</v>
      </c>
      <c r="W723" s="7">
        <v>3.7</v>
      </c>
      <c r="X723" s="7">
        <v>3</v>
      </c>
      <c r="Y723" s="6" t="s">
        <v>192</v>
      </c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t="s">
        <v>2338</v>
      </c>
    </row>
    <row r="724" spans="1:36" ht="15" x14ac:dyDescent="0.25">
      <c r="A724" s="10" t="s">
        <v>247</v>
      </c>
      <c r="B724" s="6"/>
      <c r="C724" s="9" t="s">
        <v>246</v>
      </c>
      <c r="D724" s="6" t="s">
        <v>212</v>
      </c>
      <c r="E724" s="11" t="s">
        <v>193</v>
      </c>
      <c r="F724" s="6"/>
      <c r="G724" s="6" t="s">
        <v>245</v>
      </c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9" t="s">
        <v>211</v>
      </c>
      <c r="V724" s="9" t="s">
        <v>211</v>
      </c>
      <c r="W724" s="7">
        <v>4.5999999999999996</v>
      </c>
      <c r="X724" s="7">
        <v>84</v>
      </c>
      <c r="Y724" s="6" t="s">
        <v>192</v>
      </c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t="s">
        <v>2338</v>
      </c>
    </row>
    <row r="725" spans="1:36" ht="15" x14ac:dyDescent="0.25">
      <c r="A725" s="10" t="s">
        <v>244</v>
      </c>
      <c r="B725" s="6"/>
      <c r="C725" s="9" t="s">
        <v>243</v>
      </c>
      <c r="D725" s="6" t="s">
        <v>242</v>
      </c>
      <c r="E725" s="11" t="s">
        <v>193</v>
      </c>
      <c r="F725" s="6"/>
      <c r="G725" s="6" t="s">
        <v>241</v>
      </c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9" t="s">
        <v>211</v>
      </c>
      <c r="V725" s="9" t="s">
        <v>211</v>
      </c>
      <c r="W725" s="7">
        <v>3.9</v>
      </c>
      <c r="X725" s="7">
        <v>51</v>
      </c>
      <c r="Y725" s="6" t="s">
        <v>192</v>
      </c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t="s">
        <v>2338</v>
      </c>
    </row>
    <row r="726" spans="1:36" ht="15" x14ac:dyDescent="0.25">
      <c r="A726" s="10" t="s">
        <v>240</v>
      </c>
      <c r="B726" s="6"/>
      <c r="C726" s="9" t="s">
        <v>239</v>
      </c>
      <c r="D726" s="6" t="s">
        <v>216</v>
      </c>
      <c r="E726" s="11" t="s">
        <v>193</v>
      </c>
      <c r="F726" s="6"/>
      <c r="G726" s="6" t="s">
        <v>238</v>
      </c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9" t="s">
        <v>211</v>
      </c>
      <c r="V726" s="9" t="s">
        <v>211</v>
      </c>
      <c r="W726" s="7">
        <v>4.2</v>
      </c>
      <c r="X726" s="7">
        <v>12</v>
      </c>
      <c r="Y726" s="6" t="s">
        <v>192</v>
      </c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t="s">
        <v>2338</v>
      </c>
    </row>
    <row r="727" spans="1:36" ht="15" x14ac:dyDescent="0.25">
      <c r="A727" s="10" t="s">
        <v>237</v>
      </c>
      <c r="B727" s="6"/>
      <c r="C727" s="9" t="s">
        <v>236</v>
      </c>
      <c r="D727" s="6" t="s">
        <v>235</v>
      </c>
      <c r="E727" s="11" t="s">
        <v>193</v>
      </c>
      <c r="F727" s="6"/>
      <c r="G727" s="6" t="s">
        <v>234</v>
      </c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9" t="s">
        <v>211</v>
      </c>
      <c r="V727" s="9" t="s">
        <v>211</v>
      </c>
      <c r="W727" s="7">
        <v>4.2</v>
      </c>
      <c r="X727" s="7">
        <v>46</v>
      </c>
      <c r="Y727" s="6" t="s">
        <v>192</v>
      </c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t="s">
        <v>2338</v>
      </c>
    </row>
    <row r="728" spans="1:36" ht="15" x14ac:dyDescent="0.25">
      <c r="A728" s="10" t="s">
        <v>233</v>
      </c>
      <c r="B728" s="6"/>
      <c r="C728" s="9" t="s">
        <v>232</v>
      </c>
      <c r="D728" s="6" t="s">
        <v>231</v>
      </c>
      <c r="E728" s="11" t="s">
        <v>193</v>
      </c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9" t="s">
        <v>211</v>
      </c>
      <c r="V728" s="9" t="s">
        <v>211</v>
      </c>
      <c r="W728" s="7">
        <v>4.0999999999999996</v>
      </c>
      <c r="X728" s="7">
        <v>10</v>
      </c>
      <c r="Y728" s="6" t="s">
        <v>192</v>
      </c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t="s">
        <v>2338</v>
      </c>
    </row>
    <row r="729" spans="1:36" ht="15" x14ac:dyDescent="0.25">
      <c r="A729" s="10" t="s">
        <v>230</v>
      </c>
      <c r="B729" s="6"/>
      <c r="C729" s="9" t="s">
        <v>229</v>
      </c>
      <c r="D729" s="6" t="s">
        <v>193</v>
      </c>
      <c r="E729" s="11" t="s">
        <v>193</v>
      </c>
      <c r="F729" s="6"/>
      <c r="G729" s="6" t="s">
        <v>228</v>
      </c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9" t="s">
        <v>211</v>
      </c>
      <c r="V729" s="9" t="s">
        <v>211</v>
      </c>
      <c r="W729" s="7">
        <v>4</v>
      </c>
      <c r="X729" s="7">
        <v>73</v>
      </c>
      <c r="Y729" s="6" t="s">
        <v>192</v>
      </c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t="s">
        <v>2338</v>
      </c>
    </row>
    <row r="730" spans="1:36" ht="15" x14ac:dyDescent="0.25">
      <c r="A730" s="10" t="s">
        <v>227</v>
      </c>
      <c r="B730" s="6"/>
      <c r="C730" s="8" t="s">
        <v>226</v>
      </c>
      <c r="D730" s="6"/>
      <c r="E730" s="11" t="s">
        <v>193</v>
      </c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9" t="s">
        <v>211</v>
      </c>
      <c r="V730" s="8" t="s">
        <v>211</v>
      </c>
      <c r="W730" s="10"/>
      <c r="X730" s="6"/>
      <c r="Y730" s="6" t="s">
        <v>192</v>
      </c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t="s">
        <v>2338</v>
      </c>
    </row>
    <row r="731" spans="1:36" ht="15" x14ac:dyDescent="0.25">
      <c r="A731" s="10" t="s">
        <v>225</v>
      </c>
      <c r="B731" s="6"/>
      <c r="C731" s="9" t="s">
        <v>224</v>
      </c>
      <c r="D731" s="6" t="s">
        <v>212</v>
      </c>
      <c r="E731" s="11" t="s">
        <v>193</v>
      </c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9" t="s">
        <v>211</v>
      </c>
      <c r="V731" s="9" t="s">
        <v>211</v>
      </c>
      <c r="W731" s="7">
        <v>3.6</v>
      </c>
      <c r="X731" s="7">
        <v>7</v>
      </c>
      <c r="Y731" s="6" t="s">
        <v>192</v>
      </c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t="s">
        <v>2338</v>
      </c>
    </row>
    <row r="732" spans="1:36" ht="15" x14ac:dyDescent="0.25">
      <c r="A732" s="6" t="s">
        <v>223</v>
      </c>
      <c r="B732" s="6"/>
      <c r="C732" s="9" t="s">
        <v>222</v>
      </c>
      <c r="D732" s="6" t="s">
        <v>212</v>
      </c>
      <c r="E732" s="11" t="s">
        <v>193</v>
      </c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9" t="s">
        <v>211</v>
      </c>
      <c r="V732" s="9" t="s">
        <v>211</v>
      </c>
      <c r="W732" s="7">
        <v>3.7</v>
      </c>
      <c r="X732" s="7">
        <v>6</v>
      </c>
      <c r="Y732" s="6" t="s">
        <v>192</v>
      </c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t="s">
        <v>2338</v>
      </c>
    </row>
    <row r="733" spans="1:36" ht="15" x14ac:dyDescent="0.25">
      <c r="A733" s="10" t="s">
        <v>221</v>
      </c>
      <c r="B733" s="6"/>
      <c r="C733" s="9" t="s">
        <v>220</v>
      </c>
      <c r="D733" s="6" t="s">
        <v>219</v>
      </c>
      <c r="E733" s="11" t="s">
        <v>193</v>
      </c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9" t="s">
        <v>211</v>
      </c>
      <c r="V733" s="9" t="s">
        <v>211</v>
      </c>
      <c r="W733" s="7">
        <v>4.9000000000000004</v>
      </c>
      <c r="X733" s="7">
        <v>50</v>
      </c>
      <c r="Y733" s="6" t="s">
        <v>192</v>
      </c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t="s">
        <v>2338</v>
      </c>
    </row>
    <row r="734" spans="1:36" ht="15" x14ac:dyDescent="0.25">
      <c r="A734" s="10" t="s">
        <v>218</v>
      </c>
      <c r="B734" s="6"/>
      <c r="C734" s="9" t="s">
        <v>217</v>
      </c>
      <c r="D734" s="6" t="s">
        <v>216</v>
      </c>
      <c r="E734" s="11" t="s">
        <v>193</v>
      </c>
      <c r="F734" s="6"/>
      <c r="G734" s="6" t="s">
        <v>215</v>
      </c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9" t="s">
        <v>211</v>
      </c>
      <c r="V734" s="9" t="s">
        <v>211</v>
      </c>
      <c r="W734" s="7">
        <v>4.5</v>
      </c>
      <c r="X734" s="7">
        <v>79</v>
      </c>
      <c r="Y734" s="6" t="s">
        <v>192</v>
      </c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t="s">
        <v>2338</v>
      </c>
    </row>
    <row r="735" spans="1:36" ht="15" x14ac:dyDescent="0.25">
      <c r="A735" s="10" t="s">
        <v>214</v>
      </c>
      <c r="B735" s="6"/>
      <c r="C735" s="9" t="s">
        <v>213</v>
      </c>
      <c r="D735" s="6" t="s">
        <v>212</v>
      </c>
      <c r="E735" s="11" t="s">
        <v>193</v>
      </c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9" t="s">
        <v>211</v>
      </c>
      <c r="V735" s="9" t="s">
        <v>211</v>
      </c>
      <c r="W735" s="7">
        <v>3.8</v>
      </c>
      <c r="X735" s="7">
        <v>26</v>
      </c>
      <c r="Y735" s="6" t="s">
        <v>192</v>
      </c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t="s">
        <v>2338</v>
      </c>
    </row>
    <row r="736" spans="1:36" ht="15" x14ac:dyDescent="0.25">
      <c r="A736" s="10" t="s">
        <v>210</v>
      </c>
      <c r="B736" s="6"/>
      <c r="C736" s="9" t="s">
        <v>209</v>
      </c>
      <c r="D736" s="6" t="s">
        <v>208</v>
      </c>
      <c r="E736" s="11" t="s">
        <v>193</v>
      </c>
      <c r="F736" s="6"/>
      <c r="G736" s="6" t="s">
        <v>207</v>
      </c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7">
        <v>4.8</v>
      </c>
      <c r="X736" s="7">
        <v>18</v>
      </c>
      <c r="Y736" s="6" t="s">
        <v>192</v>
      </c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t="s">
        <v>2338</v>
      </c>
    </row>
    <row r="737" spans="1:36" ht="15" x14ac:dyDescent="0.25">
      <c r="A737" s="10" t="s">
        <v>206</v>
      </c>
      <c r="B737" s="6"/>
      <c r="C737" s="9" t="s">
        <v>205</v>
      </c>
      <c r="D737" s="6" t="s">
        <v>204</v>
      </c>
      <c r="E737" s="11" t="s">
        <v>193</v>
      </c>
      <c r="F737" s="6"/>
      <c r="G737" s="6" t="s">
        <v>203</v>
      </c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7">
        <v>3.6</v>
      </c>
      <c r="X737" s="7">
        <v>17</v>
      </c>
      <c r="Y737" s="6" t="s">
        <v>192</v>
      </c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t="s">
        <v>2338</v>
      </c>
    </row>
    <row r="738" spans="1:36" ht="15" x14ac:dyDescent="0.25">
      <c r="A738" s="10" t="s">
        <v>202</v>
      </c>
      <c r="B738" s="6"/>
      <c r="C738" s="9" t="s">
        <v>201</v>
      </c>
      <c r="D738" s="6" t="s">
        <v>200</v>
      </c>
      <c r="E738" s="11" t="s">
        <v>193</v>
      </c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7">
        <v>1</v>
      </c>
      <c r="X738" s="7">
        <v>1</v>
      </c>
      <c r="Y738" s="6" t="s">
        <v>192</v>
      </c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t="s">
        <v>2338</v>
      </c>
    </row>
    <row r="739" spans="1:36" ht="15" x14ac:dyDescent="0.25">
      <c r="A739" s="10" t="s">
        <v>199</v>
      </c>
      <c r="B739" s="6"/>
      <c r="C739" s="9" t="s">
        <v>198</v>
      </c>
      <c r="D739" s="6" t="s">
        <v>197</v>
      </c>
      <c r="E739" s="11" t="s">
        <v>193</v>
      </c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7">
        <v>3.8</v>
      </c>
      <c r="X739" s="7">
        <v>12</v>
      </c>
      <c r="Y739" s="6" t="s">
        <v>192</v>
      </c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t="s">
        <v>2338</v>
      </c>
    </row>
    <row r="740" spans="1:36" ht="15" x14ac:dyDescent="0.25">
      <c r="A740" s="10" t="s">
        <v>196</v>
      </c>
      <c r="B740" s="6"/>
      <c r="C740" s="9" t="s">
        <v>195</v>
      </c>
      <c r="D740" s="6" t="s">
        <v>194</v>
      </c>
      <c r="E740" s="11" t="s">
        <v>193</v>
      </c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7">
        <v>5</v>
      </c>
      <c r="X740" s="7">
        <v>6</v>
      </c>
      <c r="Y740" s="6" t="s">
        <v>192</v>
      </c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t="s">
        <v>2338</v>
      </c>
    </row>
    <row r="741" spans="1:36" ht="12.75" x14ac:dyDescent="0.2">
      <c r="A741" s="10" t="s">
        <v>191</v>
      </c>
      <c r="B741" s="6"/>
      <c r="C741" s="9" t="s">
        <v>190</v>
      </c>
      <c r="D741" s="6" t="s">
        <v>167</v>
      </c>
      <c r="E741" s="6" t="s">
        <v>2</v>
      </c>
      <c r="F741" s="6"/>
      <c r="G741" s="6" t="s">
        <v>189</v>
      </c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9" t="s">
        <v>0</v>
      </c>
      <c r="U741" s="9" t="s">
        <v>0</v>
      </c>
      <c r="V741" s="9" t="s">
        <v>188</v>
      </c>
      <c r="W741" s="7">
        <v>4.2</v>
      </c>
      <c r="X741" s="7">
        <v>93</v>
      </c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t="s">
        <v>2338</v>
      </c>
    </row>
    <row r="742" spans="1:36" ht="12.75" x14ac:dyDescent="0.2">
      <c r="A742" s="10" t="s">
        <v>187</v>
      </c>
      <c r="B742" s="6"/>
      <c r="C742" s="9" t="s">
        <v>186</v>
      </c>
      <c r="D742" s="6" t="s">
        <v>2</v>
      </c>
      <c r="E742" s="6" t="s">
        <v>2</v>
      </c>
      <c r="F742" s="6"/>
      <c r="G742" s="6" t="s">
        <v>185</v>
      </c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9" t="s">
        <v>0</v>
      </c>
      <c r="U742" s="8" t="s">
        <v>0</v>
      </c>
      <c r="V742" s="6"/>
      <c r="W742" s="7">
        <v>4</v>
      </c>
      <c r="X742" s="7">
        <v>25</v>
      </c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t="s">
        <v>2338</v>
      </c>
    </row>
    <row r="743" spans="1:36" ht="12.75" x14ac:dyDescent="0.2">
      <c r="A743" s="10" t="s">
        <v>184</v>
      </c>
      <c r="B743" s="6"/>
      <c r="C743" s="9" t="s">
        <v>183</v>
      </c>
      <c r="D743" s="6" t="s">
        <v>39</v>
      </c>
      <c r="E743" s="6" t="s">
        <v>2</v>
      </c>
      <c r="F743" s="6"/>
      <c r="G743" s="6" t="s">
        <v>182</v>
      </c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9" t="s">
        <v>0</v>
      </c>
      <c r="U743" s="9" t="s">
        <v>0</v>
      </c>
      <c r="V743" s="9" t="s">
        <v>181</v>
      </c>
      <c r="W743" s="7">
        <v>4.0999999999999996</v>
      </c>
      <c r="X743" s="7">
        <v>31</v>
      </c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t="s">
        <v>2338</v>
      </c>
    </row>
    <row r="744" spans="1:36" ht="12.75" x14ac:dyDescent="0.2">
      <c r="A744" s="10" t="s">
        <v>180</v>
      </c>
      <c r="B744" s="6"/>
      <c r="C744" s="9" t="s">
        <v>179</v>
      </c>
      <c r="D744" s="6" t="s">
        <v>11</v>
      </c>
      <c r="E744" s="6" t="s">
        <v>2</v>
      </c>
      <c r="F744" s="6"/>
      <c r="G744" s="6" t="s">
        <v>178</v>
      </c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9" t="s">
        <v>0</v>
      </c>
      <c r="U744" s="8" t="s">
        <v>0</v>
      </c>
      <c r="V744" s="6"/>
      <c r="W744" s="7">
        <v>4.3</v>
      </c>
      <c r="X744" s="7">
        <v>40</v>
      </c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t="s">
        <v>2338</v>
      </c>
    </row>
    <row r="745" spans="1:36" ht="12.75" x14ac:dyDescent="0.2">
      <c r="A745" s="10" t="s">
        <v>177</v>
      </c>
      <c r="B745" s="6"/>
      <c r="C745" s="9" t="s">
        <v>176</v>
      </c>
      <c r="D745" s="6" t="s">
        <v>2</v>
      </c>
      <c r="E745" s="6" t="s">
        <v>2</v>
      </c>
      <c r="F745" s="6"/>
      <c r="G745" s="6" t="s">
        <v>175</v>
      </c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9" t="s">
        <v>0</v>
      </c>
      <c r="U745" s="9" t="s">
        <v>0</v>
      </c>
      <c r="V745" s="9" t="s">
        <v>174</v>
      </c>
      <c r="W745" s="7">
        <v>2</v>
      </c>
      <c r="X745" s="7">
        <v>3</v>
      </c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t="s">
        <v>2338</v>
      </c>
    </row>
    <row r="746" spans="1:36" ht="12.75" x14ac:dyDescent="0.2">
      <c r="A746" s="10" t="s">
        <v>173</v>
      </c>
      <c r="B746" s="6"/>
      <c r="C746" s="9" t="s">
        <v>172</v>
      </c>
      <c r="D746" s="6" t="s">
        <v>31</v>
      </c>
      <c r="E746" s="6" t="s">
        <v>2</v>
      </c>
      <c r="F746" s="6"/>
      <c r="G746" s="6" t="s">
        <v>171</v>
      </c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9" t="s">
        <v>0</v>
      </c>
      <c r="U746" s="9" t="s">
        <v>0</v>
      </c>
      <c r="V746" s="9" t="s">
        <v>170</v>
      </c>
      <c r="W746" s="7">
        <v>4.4000000000000004</v>
      </c>
      <c r="X746" s="7">
        <v>75</v>
      </c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t="s">
        <v>2338</v>
      </c>
    </row>
    <row r="747" spans="1:36" ht="12.75" x14ac:dyDescent="0.2">
      <c r="A747" s="10" t="s">
        <v>169</v>
      </c>
      <c r="B747" s="6"/>
      <c r="C747" s="9" t="s">
        <v>168</v>
      </c>
      <c r="D747" s="6" t="s">
        <v>167</v>
      </c>
      <c r="E747" s="6" t="s">
        <v>2</v>
      </c>
      <c r="F747" s="6"/>
      <c r="G747" s="6" t="s">
        <v>133</v>
      </c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9" t="s">
        <v>0</v>
      </c>
      <c r="U747" s="9" t="s">
        <v>0</v>
      </c>
      <c r="V747" s="9" t="s">
        <v>132</v>
      </c>
      <c r="W747" s="7">
        <v>3.9</v>
      </c>
      <c r="X747" s="7">
        <v>83</v>
      </c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t="s">
        <v>2338</v>
      </c>
    </row>
    <row r="748" spans="1:36" ht="12.75" x14ac:dyDescent="0.2">
      <c r="A748" s="10" t="s">
        <v>166</v>
      </c>
      <c r="B748" s="6"/>
      <c r="C748" s="9" t="s">
        <v>165</v>
      </c>
      <c r="D748" s="6" t="s">
        <v>15</v>
      </c>
      <c r="E748" s="6" t="s">
        <v>2</v>
      </c>
      <c r="F748" s="6"/>
      <c r="G748" s="6" t="s">
        <v>164</v>
      </c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9" t="s">
        <v>0</v>
      </c>
      <c r="U748" s="9" t="s">
        <v>0</v>
      </c>
      <c r="V748" s="9" t="s">
        <v>163</v>
      </c>
      <c r="W748" s="7">
        <v>3.9</v>
      </c>
      <c r="X748" s="7">
        <v>58</v>
      </c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t="s">
        <v>2338</v>
      </c>
    </row>
    <row r="749" spans="1:36" ht="12.75" x14ac:dyDescent="0.2">
      <c r="A749" s="10" t="s">
        <v>162</v>
      </c>
      <c r="B749" s="6"/>
      <c r="C749" s="9" t="s">
        <v>161</v>
      </c>
      <c r="D749" s="6" t="s">
        <v>160</v>
      </c>
      <c r="E749" s="6" t="s">
        <v>2</v>
      </c>
      <c r="F749" s="6"/>
      <c r="G749" s="6" t="s">
        <v>159</v>
      </c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9" t="s">
        <v>0</v>
      </c>
      <c r="U749" s="9" t="s">
        <v>0</v>
      </c>
      <c r="V749" s="9" t="s">
        <v>158</v>
      </c>
      <c r="W749" s="7">
        <v>4.0999999999999996</v>
      </c>
      <c r="X749" s="7">
        <v>34</v>
      </c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t="s">
        <v>2338</v>
      </c>
    </row>
    <row r="750" spans="1:36" ht="12.75" x14ac:dyDescent="0.2">
      <c r="A750" s="10" t="s">
        <v>157</v>
      </c>
      <c r="B750" s="6"/>
      <c r="C750" s="9" t="s">
        <v>156</v>
      </c>
      <c r="D750" s="6" t="s">
        <v>11</v>
      </c>
      <c r="E750" s="6" t="s">
        <v>2</v>
      </c>
      <c r="F750" s="6"/>
      <c r="G750" s="6" t="s">
        <v>155</v>
      </c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9" t="s">
        <v>0</v>
      </c>
      <c r="U750" s="8" t="s">
        <v>0</v>
      </c>
      <c r="V750" s="6"/>
      <c r="W750" s="7">
        <v>4.3</v>
      </c>
      <c r="X750" s="7">
        <v>36</v>
      </c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t="s">
        <v>2338</v>
      </c>
    </row>
    <row r="751" spans="1:36" ht="12.75" x14ac:dyDescent="0.2">
      <c r="A751" s="10" t="s">
        <v>154</v>
      </c>
      <c r="B751" s="6"/>
      <c r="C751" s="9" t="s">
        <v>153</v>
      </c>
      <c r="D751" s="6" t="s">
        <v>31</v>
      </c>
      <c r="E751" s="6" t="s">
        <v>2</v>
      </c>
      <c r="F751" s="6"/>
      <c r="G751" s="6" t="s">
        <v>152</v>
      </c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9" t="s">
        <v>0</v>
      </c>
      <c r="U751" s="9" t="s">
        <v>0</v>
      </c>
      <c r="V751" s="9" t="s">
        <v>151</v>
      </c>
      <c r="W751" s="7">
        <v>4.7</v>
      </c>
      <c r="X751" s="7">
        <v>225</v>
      </c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t="s">
        <v>2338</v>
      </c>
    </row>
    <row r="752" spans="1:36" ht="12.75" x14ac:dyDescent="0.2">
      <c r="A752" s="10" t="s">
        <v>150</v>
      </c>
      <c r="B752" s="6"/>
      <c r="C752" s="9" t="s">
        <v>16</v>
      </c>
      <c r="D752" s="6" t="s">
        <v>15</v>
      </c>
      <c r="E752" s="6" t="s">
        <v>2</v>
      </c>
      <c r="F752" s="6"/>
      <c r="G752" s="6" t="s">
        <v>14</v>
      </c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9" t="s">
        <v>0</v>
      </c>
      <c r="U752" s="8" t="s">
        <v>0</v>
      </c>
      <c r="V752" s="6"/>
      <c r="W752" s="7">
        <v>3.6</v>
      </c>
      <c r="X752" s="7">
        <v>20</v>
      </c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t="s">
        <v>2338</v>
      </c>
    </row>
    <row r="753" spans="1:36" ht="12.75" x14ac:dyDescent="0.2">
      <c r="A753" s="10" t="s">
        <v>149</v>
      </c>
      <c r="B753" s="6"/>
      <c r="C753" s="9" t="s">
        <v>148</v>
      </c>
      <c r="D753" s="6" t="s">
        <v>147</v>
      </c>
      <c r="E753" s="6" t="s">
        <v>2</v>
      </c>
      <c r="F753" s="6"/>
      <c r="G753" s="6" t="s">
        <v>146</v>
      </c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9" t="s">
        <v>0</v>
      </c>
      <c r="U753" s="8" t="s">
        <v>0</v>
      </c>
      <c r="V753" s="6"/>
      <c r="W753" s="7">
        <v>4.4000000000000004</v>
      </c>
      <c r="X753" s="7">
        <v>19</v>
      </c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t="s">
        <v>2338</v>
      </c>
    </row>
    <row r="754" spans="1:36" ht="12.75" x14ac:dyDescent="0.2">
      <c r="A754" s="10" t="s">
        <v>145</v>
      </c>
      <c r="B754" s="6"/>
      <c r="C754" s="9" t="s">
        <v>144</v>
      </c>
      <c r="D754" s="6" t="s">
        <v>31</v>
      </c>
      <c r="E754" s="6" t="s">
        <v>2</v>
      </c>
      <c r="F754" s="6"/>
      <c r="G754" s="6" t="s">
        <v>143</v>
      </c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7">
        <v>2.5</v>
      </c>
      <c r="X754" s="7">
        <v>2</v>
      </c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t="s">
        <v>2338</v>
      </c>
    </row>
    <row r="755" spans="1:36" ht="12.75" x14ac:dyDescent="0.2">
      <c r="A755" s="10" t="s">
        <v>142</v>
      </c>
      <c r="B755" s="6"/>
      <c r="C755" s="9" t="s">
        <v>141</v>
      </c>
      <c r="D755" s="6" t="s">
        <v>7</v>
      </c>
      <c r="E755" s="6" t="s">
        <v>2</v>
      </c>
      <c r="F755" s="6"/>
      <c r="G755" s="6" t="s">
        <v>140</v>
      </c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9" t="s">
        <v>0</v>
      </c>
      <c r="U755" s="9" t="s">
        <v>0</v>
      </c>
      <c r="V755" s="9" t="s">
        <v>139</v>
      </c>
      <c r="W755" s="7">
        <v>3.7</v>
      </c>
      <c r="X755" s="7">
        <v>38</v>
      </c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t="s">
        <v>2338</v>
      </c>
    </row>
    <row r="756" spans="1:36" ht="12.75" x14ac:dyDescent="0.2">
      <c r="A756" s="10" t="s">
        <v>138</v>
      </c>
      <c r="B756" s="6"/>
      <c r="C756" s="9" t="s">
        <v>137</v>
      </c>
      <c r="D756" s="6" t="s">
        <v>11</v>
      </c>
      <c r="E756" s="6" t="s">
        <v>2</v>
      </c>
      <c r="F756" s="6"/>
      <c r="G756" s="6" t="s">
        <v>136</v>
      </c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9" t="s">
        <v>0</v>
      </c>
      <c r="U756" s="8" t="s">
        <v>0</v>
      </c>
      <c r="V756" s="6"/>
      <c r="W756" s="7">
        <v>3.6</v>
      </c>
      <c r="X756" s="7">
        <v>32</v>
      </c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t="s">
        <v>2338</v>
      </c>
    </row>
    <row r="757" spans="1:36" ht="12.75" x14ac:dyDescent="0.2">
      <c r="A757" s="6" t="s">
        <v>135</v>
      </c>
      <c r="B757" s="6"/>
      <c r="C757" s="9" t="s">
        <v>134</v>
      </c>
      <c r="D757" s="6" t="s">
        <v>15</v>
      </c>
      <c r="E757" s="6" t="s">
        <v>2</v>
      </c>
      <c r="F757" s="6"/>
      <c r="G757" s="6" t="s">
        <v>133</v>
      </c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9" t="s">
        <v>0</v>
      </c>
      <c r="U757" s="9" t="s">
        <v>0</v>
      </c>
      <c r="V757" s="9" t="s">
        <v>132</v>
      </c>
      <c r="W757" s="7">
        <v>4.5999999999999996</v>
      </c>
      <c r="X757" s="7">
        <v>58</v>
      </c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t="s">
        <v>2338</v>
      </c>
    </row>
    <row r="758" spans="1:36" ht="12.75" x14ac:dyDescent="0.2">
      <c r="A758" s="10" t="s">
        <v>131</v>
      </c>
      <c r="B758" s="6"/>
      <c r="C758" s="9" t="s">
        <v>130</v>
      </c>
      <c r="D758" s="6" t="s">
        <v>15</v>
      </c>
      <c r="E758" s="6" t="s">
        <v>2</v>
      </c>
      <c r="F758" s="6"/>
      <c r="G758" s="6" t="s">
        <v>129</v>
      </c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9" t="s">
        <v>0</v>
      </c>
      <c r="U758" s="9" t="s">
        <v>0</v>
      </c>
      <c r="V758" s="9" t="s">
        <v>128</v>
      </c>
      <c r="W758" s="7">
        <v>4.7</v>
      </c>
      <c r="X758" s="7">
        <v>46</v>
      </c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t="s">
        <v>2338</v>
      </c>
    </row>
    <row r="759" spans="1:36" ht="12.75" x14ac:dyDescent="0.2">
      <c r="A759" s="10" t="s">
        <v>127</v>
      </c>
      <c r="B759" s="6"/>
      <c r="C759" s="9" t="s">
        <v>126</v>
      </c>
      <c r="D759" s="6" t="s">
        <v>39</v>
      </c>
      <c r="E759" s="6" t="s">
        <v>2</v>
      </c>
      <c r="F759" s="6"/>
      <c r="G759" s="6" t="s">
        <v>125</v>
      </c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9" t="s">
        <v>0</v>
      </c>
      <c r="U759" s="8" t="s">
        <v>0</v>
      </c>
      <c r="V759" s="6"/>
      <c r="W759" s="7">
        <v>4.3</v>
      </c>
      <c r="X759" s="7">
        <v>18</v>
      </c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t="s">
        <v>2338</v>
      </c>
    </row>
    <row r="760" spans="1:36" ht="12.75" x14ac:dyDescent="0.2">
      <c r="A760" s="10" t="s">
        <v>124</v>
      </c>
      <c r="B760" s="6"/>
      <c r="C760" s="9" t="s">
        <v>123</v>
      </c>
      <c r="D760" s="6" t="s">
        <v>122</v>
      </c>
      <c r="E760" s="6" t="s">
        <v>2</v>
      </c>
      <c r="F760" s="6"/>
      <c r="G760" s="6" t="s">
        <v>121</v>
      </c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9" t="s">
        <v>0</v>
      </c>
      <c r="U760" s="8" t="s">
        <v>0</v>
      </c>
      <c r="V760" s="6"/>
      <c r="W760" s="7">
        <v>4.2</v>
      </c>
      <c r="X760" s="7">
        <v>9</v>
      </c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t="s">
        <v>2338</v>
      </c>
    </row>
    <row r="761" spans="1:36" ht="12.75" x14ac:dyDescent="0.2">
      <c r="A761" s="10" t="s">
        <v>120</v>
      </c>
      <c r="B761" s="6"/>
      <c r="C761" s="9" t="s">
        <v>119</v>
      </c>
      <c r="D761" s="6" t="s">
        <v>118</v>
      </c>
      <c r="E761" s="6" t="s">
        <v>2</v>
      </c>
      <c r="F761" s="6"/>
      <c r="G761" s="6" t="s">
        <v>117</v>
      </c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9" t="s">
        <v>0</v>
      </c>
      <c r="U761" s="8" t="s">
        <v>0</v>
      </c>
      <c r="V761" s="6"/>
      <c r="W761" s="7">
        <v>4.9000000000000004</v>
      </c>
      <c r="X761" s="7">
        <v>26</v>
      </c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t="s">
        <v>2338</v>
      </c>
    </row>
    <row r="762" spans="1:36" ht="12.75" x14ac:dyDescent="0.2">
      <c r="A762" s="10" t="s">
        <v>116</v>
      </c>
      <c r="B762" s="6"/>
      <c r="C762" s="9" t="s">
        <v>115</v>
      </c>
      <c r="D762" s="6" t="s">
        <v>114</v>
      </c>
      <c r="E762" s="6" t="s">
        <v>2</v>
      </c>
      <c r="F762" s="6"/>
      <c r="G762" s="6" t="s">
        <v>113</v>
      </c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9" t="s">
        <v>0</v>
      </c>
      <c r="U762" s="8" t="s">
        <v>0</v>
      </c>
      <c r="V762" s="6"/>
      <c r="W762" s="7">
        <v>4.0999999999999996</v>
      </c>
      <c r="X762" s="7">
        <v>52</v>
      </c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t="s">
        <v>2338</v>
      </c>
    </row>
    <row r="763" spans="1:36" ht="12.75" x14ac:dyDescent="0.2">
      <c r="A763" s="10" t="s">
        <v>112</v>
      </c>
      <c r="B763" s="6"/>
      <c r="C763" s="9" t="s">
        <v>111</v>
      </c>
      <c r="D763" s="6" t="s">
        <v>110</v>
      </c>
      <c r="E763" s="6" t="s">
        <v>2</v>
      </c>
      <c r="F763" s="6"/>
      <c r="G763" s="6" t="s">
        <v>109</v>
      </c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9" t="s">
        <v>0</v>
      </c>
      <c r="U763" s="9" t="s">
        <v>0</v>
      </c>
      <c r="V763" s="9" t="s">
        <v>108</v>
      </c>
      <c r="W763" s="7">
        <v>4.5</v>
      </c>
      <c r="X763" s="7">
        <v>84</v>
      </c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t="s">
        <v>2338</v>
      </c>
    </row>
    <row r="764" spans="1:36" ht="12.75" x14ac:dyDescent="0.2">
      <c r="A764" s="10" t="s">
        <v>107</v>
      </c>
      <c r="B764" s="6"/>
      <c r="C764" s="9" t="s">
        <v>106</v>
      </c>
      <c r="D764" s="6" t="s">
        <v>39</v>
      </c>
      <c r="E764" s="6" t="s">
        <v>2</v>
      </c>
      <c r="F764" s="6"/>
      <c r="G764" s="6" t="s">
        <v>105</v>
      </c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9" t="s">
        <v>0</v>
      </c>
      <c r="U764" s="8" t="s">
        <v>0</v>
      </c>
      <c r="V764" s="6"/>
      <c r="W764" s="7">
        <v>3.8</v>
      </c>
      <c r="X764" s="7">
        <v>29</v>
      </c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t="s">
        <v>2338</v>
      </c>
    </row>
    <row r="765" spans="1:36" ht="12.75" x14ac:dyDescent="0.2">
      <c r="A765" s="10" t="s">
        <v>104</v>
      </c>
      <c r="B765" s="6"/>
      <c r="C765" s="9" t="s">
        <v>103</v>
      </c>
      <c r="D765" s="6" t="s">
        <v>102</v>
      </c>
      <c r="E765" s="6" t="s">
        <v>2</v>
      </c>
      <c r="F765" s="6"/>
      <c r="G765" s="6" t="s">
        <v>101</v>
      </c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9" t="s">
        <v>0</v>
      </c>
      <c r="U765" s="8" t="s">
        <v>0</v>
      </c>
      <c r="V765" s="6"/>
      <c r="W765" s="7">
        <v>2.5</v>
      </c>
      <c r="X765" s="7">
        <v>4</v>
      </c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t="s">
        <v>2338</v>
      </c>
    </row>
    <row r="766" spans="1:36" ht="12.75" x14ac:dyDescent="0.2">
      <c r="A766" s="10" t="s">
        <v>100</v>
      </c>
      <c r="B766" s="6"/>
      <c r="C766" s="9" t="s">
        <v>99</v>
      </c>
      <c r="D766" s="6" t="s">
        <v>39</v>
      </c>
      <c r="E766" s="6" t="s">
        <v>2</v>
      </c>
      <c r="F766" s="6"/>
      <c r="G766" s="6" t="s">
        <v>98</v>
      </c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9" t="s">
        <v>0</v>
      </c>
      <c r="U766" s="9" t="s">
        <v>0</v>
      </c>
      <c r="V766" s="9" t="s">
        <v>97</v>
      </c>
      <c r="W766" s="7">
        <v>4.9000000000000004</v>
      </c>
      <c r="X766" s="7">
        <v>190</v>
      </c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t="s">
        <v>2338</v>
      </c>
    </row>
    <row r="767" spans="1:36" ht="12.75" x14ac:dyDescent="0.2">
      <c r="A767" s="10" t="s">
        <v>96</v>
      </c>
      <c r="B767" s="6"/>
      <c r="C767" s="9" t="s">
        <v>95</v>
      </c>
      <c r="D767" s="6" t="s">
        <v>31</v>
      </c>
      <c r="E767" s="6" t="s">
        <v>2</v>
      </c>
      <c r="F767" s="6"/>
      <c r="G767" s="6" t="s">
        <v>94</v>
      </c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9" t="s">
        <v>0</v>
      </c>
      <c r="U767" s="8" t="s">
        <v>0</v>
      </c>
      <c r="V767" s="6"/>
      <c r="W767" s="7">
        <v>4.4000000000000004</v>
      </c>
      <c r="X767" s="7">
        <v>5</v>
      </c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t="s">
        <v>2338</v>
      </c>
    </row>
    <row r="768" spans="1:36" ht="12.75" x14ac:dyDescent="0.2">
      <c r="A768" s="10" t="s">
        <v>93</v>
      </c>
      <c r="B768" s="6"/>
      <c r="C768" s="9" t="s">
        <v>92</v>
      </c>
      <c r="D768" s="6" t="s">
        <v>91</v>
      </c>
      <c r="E768" s="6" t="s">
        <v>2</v>
      </c>
      <c r="F768" s="6"/>
      <c r="G768" s="6" t="s">
        <v>90</v>
      </c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9" t="s">
        <v>0</v>
      </c>
      <c r="U768" s="8" t="s">
        <v>0</v>
      </c>
      <c r="V768" s="6"/>
      <c r="W768" s="7">
        <v>3.8</v>
      </c>
      <c r="X768" s="7">
        <v>14</v>
      </c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t="s">
        <v>2338</v>
      </c>
    </row>
    <row r="769" spans="1:36" ht="12.75" x14ac:dyDescent="0.2">
      <c r="A769" s="10" t="s">
        <v>89</v>
      </c>
      <c r="B769" s="6"/>
      <c r="C769" s="9" t="s">
        <v>88</v>
      </c>
      <c r="D769" s="6" t="s">
        <v>87</v>
      </c>
      <c r="E769" s="6" t="s">
        <v>2</v>
      </c>
      <c r="F769" s="6"/>
      <c r="G769" s="6" t="s">
        <v>86</v>
      </c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9" t="s">
        <v>0</v>
      </c>
      <c r="U769" s="9" t="s">
        <v>0</v>
      </c>
      <c r="V769" s="9" t="s">
        <v>85</v>
      </c>
      <c r="W769" s="7">
        <v>5</v>
      </c>
      <c r="X769" s="7">
        <v>3</v>
      </c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t="s">
        <v>2338</v>
      </c>
    </row>
    <row r="770" spans="1:36" ht="12.75" x14ac:dyDescent="0.2">
      <c r="A770" s="10" t="s">
        <v>84</v>
      </c>
      <c r="B770" s="6"/>
      <c r="C770" s="9" t="s">
        <v>83</v>
      </c>
      <c r="D770" s="6" t="s">
        <v>74</v>
      </c>
      <c r="E770" s="6" t="s">
        <v>2</v>
      </c>
      <c r="F770" s="6"/>
      <c r="G770" s="6" t="s">
        <v>82</v>
      </c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9" t="s">
        <v>0</v>
      </c>
      <c r="U770" s="8" t="s">
        <v>0</v>
      </c>
      <c r="V770" s="6"/>
      <c r="W770" s="7">
        <v>3.2</v>
      </c>
      <c r="X770" s="7">
        <v>5</v>
      </c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t="s">
        <v>2338</v>
      </c>
    </row>
    <row r="771" spans="1:36" ht="12.75" x14ac:dyDescent="0.2">
      <c r="A771" s="10" t="s">
        <v>81</v>
      </c>
      <c r="B771" s="6"/>
      <c r="C771" s="9" t="s">
        <v>80</v>
      </c>
      <c r="D771" s="6" t="s">
        <v>79</v>
      </c>
      <c r="E771" s="6" t="s">
        <v>2</v>
      </c>
      <c r="F771" s="6"/>
      <c r="G771" s="6" t="s">
        <v>78</v>
      </c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9" t="s">
        <v>0</v>
      </c>
      <c r="U771" s="9" t="s">
        <v>0</v>
      </c>
      <c r="V771" s="9" t="s">
        <v>77</v>
      </c>
      <c r="W771" s="7">
        <v>3.3</v>
      </c>
      <c r="X771" s="7">
        <v>20</v>
      </c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t="s">
        <v>2338</v>
      </c>
    </row>
    <row r="772" spans="1:36" ht="12.75" x14ac:dyDescent="0.2">
      <c r="A772" s="6" t="s">
        <v>76</v>
      </c>
      <c r="B772" s="6"/>
      <c r="C772" s="9" t="s">
        <v>75</v>
      </c>
      <c r="D772" s="6" t="s">
        <v>74</v>
      </c>
      <c r="E772" s="6" t="s">
        <v>2</v>
      </c>
      <c r="F772" s="6"/>
      <c r="G772" s="6" t="s">
        <v>73</v>
      </c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9" t="s">
        <v>0</v>
      </c>
      <c r="U772" s="9" t="s">
        <v>0</v>
      </c>
      <c r="V772" s="9" t="s">
        <v>72</v>
      </c>
      <c r="W772" s="7">
        <v>3.9</v>
      </c>
      <c r="X772" s="7">
        <v>9</v>
      </c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t="s">
        <v>2338</v>
      </c>
    </row>
    <row r="773" spans="1:36" ht="12.75" x14ac:dyDescent="0.2">
      <c r="A773" s="10" t="s">
        <v>71</v>
      </c>
      <c r="B773" s="6"/>
      <c r="C773" s="9" t="s">
        <v>70</v>
      </c>
      <c r="D773" s="6" t="s">
        <v>15</v>
      </c>
      <c r="E773" s="6" t="s">
        <v>2</v>
      </c>
      <c r="F773" s="6"/>
      <c r="G773" s="6" t="s">
        <v>69</v>
      </c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9" t="s">
        <v>0</v>
      </c>
      <c r="U773" s="8" t="s">
        <v>0</v>
      </c>
      <c r="V773" s="6"/>
      <c r="W773" s="7">
        <v>2.6</v>
      </c>
      <c r="X773" s="7">
        <v>5</v>
      </c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t="s">
        <v>2338</v>
      </c>
    </row>
    <row r="774" spans="1:36" ht="12.75" x14ac:dyDescent="0.2">
      <c r="A774" s="10" t="s">
        <v>68</v>
      </c>
      <c r="B774" s="6"/>
      <c r="C774" s="9" t="s">
        <v>67</v>
      </c>
      <c r="D774" s="6" t="s">
        <v>2</v>
      </c>
      <c r="E774" s="6" t="s">
        <v>2</v>
      </c>
      <c r="F774" s="6"/>
      <c r="G774" s="6" t="s">
        <v>66</v>
      </c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9" t="s">
        <v>0</v>
      </c>
      <c r="U774" s="9" t="s">
        <v>0</v>
      </c>
      <c r="V774" s="9" t="s">
        <v>65</v>
      </c>
      <c r="W774" s="7">
        <v>4.5999999999999996</v>
      </c>
      <c r="X774" s="7">
        <v>39</v>
      </c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t="s">
        <v>2338</v>
      </c>
    </row>
    <row r="775" spans="1:36" ht="12.75" x14ac:dyDescent="0.2">
      <c r="A775" s="10" t="s">
        <v>64</v>
      </c>
      <c r="B775" s="6"/>
      <c r="C775" s="9" t="s">
        <v>63</v>
      </c>
      <c r="D775" s="6" t="s">
        <v>62</v>
      </c>
      <c r="E775" s="6" t="s">
        <v>2</v>
      </c>
      <c r="F775" s="6"/>
      <c r="G775" s="6" t="s">
        <v>61</v>
      </c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9" t="s">
        <v>0</v>
      </c>
      <c r="U775" s="9" t="s">
        <v>0</v>
      </c>
      <c r="V775" s="9" t="s">
        <v>60</v>
      </c>
      <c r="W775" s="7">
        <v>4.0999999999999996</v>
      </c>
      <c r="X775" s="7">
        <v>14</v>
      </c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t="s">
        <v>2338</v>
      </c>
    </row>
    <row r="776" spans="1:36" ht="12.75" x14ac:dyDescent="0.2">
      <c r="A776" s="10" t="s">
        <v>59</v>
      </c>
      <c r="B776" s="6"/>
      <c r="C776" s="9" t="s">
        <v>58</v>
      </c>
      <c r="D776" s="6" t="s">
        <v>57</v>
      </c>
      <c r="E776" s="6" t="s">
        <v>2</v>
      </c>
      <c r="F776" s="6"/>
      <c r="G776" s="6" t="s">
        <v>56</v>
      </c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9" t="s">
        <v>0</v>
      </c>
      <c r="U776" s="8" t="s">
        <v>0</v>
      </c>
      <c r="V776" s="6"/>
      <c r="W776" s="7">
        <v>4</v>
      </c>
      <c r="X776" s="7">
        <v>36</v>
      </c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t="s">
        <v>2338</v>
      </c>
    </row>
    <row r="777" spans="1:36" ht="12.75" x14ac:dyDescent="0.2">
      <c r="A777" s="10" t="s">
        <v>55</v>
      </c>
      <c r="B777" s="6"/>
      <c r="C777" s="9" t="s">
        <v>54</v>
      </c>
      <c r="D777" s="6" t="s">
        <v>15</v>
      </c>
      <c r="E777" s="6" t="s">
        <v>2</v>
      </c>
      <c r="F777" s="6"/>
      <c r="G777" s="6" t="s">
        <v>53</v>
      </c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9" t="s">
        <v>0</v>
      </c>
      <c r="U777" s="9" t="s">
        <v>0</v>
      </c>
      <c r="V777" s="9" t="s">
        <v>52</v>
      </c>
      <c r="W777" s="7">
        <v>4.0999999999999996</v>
      </c>
      <c r="X777" s="7">
        <v>196</v>
      </c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t="s">
        <v>2338</v>
      </c>
    </row>
    <row r="778" spans="1:36" ht="12.75" x14ac:dyDescent="0.2">
      <c r="A778" s="10" t="s">
        <v>51</v>
      </c>
      <c r="B778" s="6"/>
      <c r="C778" s="9" t="s">
        <v>50</v>
      </c>
      <c r="D778" s="6" t="s">
        <v>49</v>
      </c>
      <c r="E778" s="6" t="s">
        <v>2</v>
      </c>
      <c r="F778" s="6"/>
      <c r="G778" s="6" t="s">
        <v>48</v>
      </c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9" t="s">
        <v>0</v>
      </c>
      <c r="U778" s="9" t="s">
        <v>0</v>
      </c>
      <c r="V778" s="9" t="s">
        <v>47</v>
      </c>
      <c r="W778" s="7">
        <v>4.5</v>
      </c>
      <c r="X778" s="7">
        <v>4</v>
      </c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t="s">
        <v>2338</v>
      </c>
    </row>
    <row r="779" spans="1:36" ht="12.75" x14ac:dyDescent="0.2">
      <c r="A779" s="10" t="s">
        <v>46</v>
      </c>
      <c r="B779" s="6"/>
      <c r="C779" s="9" t="s">
        <v>45</v>
      </c>
      <c r="D779" s="6" t="s">
        <v>44</v>
      </c>
      <c r="E779" s="6" t="s">
        <v>2</v>
      </c>
      <c r="F779" s="6"/>
      <c r="G779" s="6" t="s">
        <v>43</v>
      </c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9" t="s">
        <v>0</v>
      </c>
      <c r="U779" s="9" t="s">
        <v>0</v>
      </c>
      <c r="V779" s="9" t="s">
        <v>42</v>
      </c>
      <c r="W779" s="7">
        <v>4.5999999999999996</v>
      </c>
      <c r="X779" s="7">
        <v>98</v>
      </c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t="s">
        <v>2338</v>
      </c>
    </row>
    <row r="780" spans="1:36" ht="12.75" x14ac:dyDescent="0.2">
      <c r="A780" s="10" t="s">
        <v>41</v>
      </c>
      <c r="B780" s="6"/>
      <c r="C780" s="9" t="s">
        <v>40</v>
      </c>
      <c r="D780" s="6" t="s">
        <v>39</v>
      </c>
      <c r="E780" s="6" t="s">
        <v>2</v>
      </c>
      <c r="F780" s="6"/>
      <c r="G780" s="6" t="s">
        <v>38</v>
      </c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9" t="s">
        <v>0</v>
      </c>
      <c r="U780" s="8" t="s">
        <v>0</v>
      </c>
      <c r="V780" s="6"/>
      <c r="W780" s="7">
        <v>4.5</v>
      </c>
      <c r="X780" s="7">
        <v>52</v>
      </c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t="s">
        <v>2338</v>
      </c>
    </row>
    <row r="781" spans="1:36" ht="12.75" x14ac:dyDescent="0.2">
      <c r="A781" s="10" t="s">
        <v>37</v>
      </c>
      <c r="B781" s="6"/>
      <c r="C781" s="9" t="s">
        <v>24</v>
      </c>
      <c r="D781" s="6" t="s">
        <v>31</v>
      </c>
      <c r="E781" s="6" t="s">
        <v>2</v>
      </c>
      <c r="F781" s="6"/>
      <c r="G781" s="6" t="s">
        <v>36</v>
      </c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9" t="s">
        <v>0</v>
      </c>
      <c r="U781" s="8" t="s">
        <v>0</v>
      </c>
      <c r="V781" s="6"/>
      <c r="W781" s="7">
        <v>4.5</v>
      </c>
      <c r="X781" s="7">
        <v>8</v>
      </c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t="s">
        <v>2338</v>
      </c>
    </row>
    <row r="782" spans="1:36" ht="12.75" x14ac:dyDescent="0.2">
      <c r="A782" s="6" t="s">
        <v>35</v>
      </c>
      <c r="B782" s="6"/>
      <c r="C782" s="9" t="s">
        <v>24</v>
      </c>
      <c r="D782" s="6" t="s">
        <v>34</v>
      </c>
      <c r="E782" s="6" t="s">
        <v>2</v>
      </c>
      <c r="F782" s="6"/>
      <c r="G782" s="6" t="s">
        <v>33</v>
      </c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9" t="s">
        <v>0</v>
      </c>
      <c r="U782" s="8" t="s">
        <v>0</v>
      </c>
      <c r="V782" s="6"/>
      <c r="W782" s="7">
        <v>3.5</v>
      </c>
      <c r="X782" s="7">
        <v>13</v>
      </c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t="s">
        <v>2338</v>
      </c>
    </row>
    <row r="783" spans="1:36" ht="12.75" x14ac:dyDescent="0.2">
      <c r="A783" s="10" t="s">
        <v>32</v>
      </c>
      <c r="B783" s="6"/>
      <c r="C783" s="9" t="s">
        <v>24</v>
      </c>
      <c r="D783" s="6" t="s">
        <v>31</v>
      </c>
      <c r="E783" s="6" t="s">
        <v>2</v>
      </c>
      <c r="F783" s="6"/>
      <c r="G783" s="6" t="s">
        <v>30</v>
      </c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9" t="s">
        <v>0</v>
      </c>
      <c r="U783" s="9" t="s">
        <v>0</v>
      </c>
      <c r="V783" s="9" t="s">
        <v>29</v>
      </c>
      <c r="W783" s="7">
        <v>4.7</v>
      </c>
      <c r="X783" s="7">
        <v>11</v>
      </c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t="s">
        <v>2338</v>
      </c>
    </row>
    <row r="784" spans="1:36" ht="12.75" x14ac:dyDescent="0.2">
      <c r="A784" s="6" t="s">
        <v>28</v>
      </c>
      <c r="B784" s="6"/>
      <c r="C784" s="9" t="s">
        <v>24</v>
      </c>
      <c r="D784" s="6" t="s">
        <v>27</v>
      </c>
      <c r="E784" s="6" t="s">
        <v>2</v>
      </c>
      <c r="F784" s="6"/>
      <c r="G784" s="6" t="s">
        <v>26</v>
      </c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9" t="s">
        <v>0</v>
      </c>
      <c r="U784" s="8" t="s">
        <v>0</v>
      </c>
      <c r="V784" s="6"/>
      <c r="W784" s="7">
        <v>4.5</v>
      </c>
      <c r="X784" s="7">
        <v>8</v>
      </c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t="s">
        <v>2338</v>
      </c>
    </row>
    <row r="785" spans="1:36" ht="12.75" x14ac:dyDescent="0.2">
      <c r="A785" s="10" t="s">
        <v>25</v>
      </c>
      <c r="B785" s="6"/>
      <c r="C785" s="9" t="s">
        <v>24</v>
      </c>
      <c r="D785" s="6" t="s">
        <v>23</v>
      </c>
      <c r="E785" s="6" t="s">
        <v>2</v>
      </c>
      <c r="F785" s="6"/>
      <c r="G785" s="6" t="s">
        <v>22</v>
      </c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9" t="s">
        <v>0</v>
      </c>
      <c r="U785" s="8" t="s">
        <v>0</v>
      </c>
      <c r="V785" s="6"/>
      <c r="W785" s="7">
        <v>3.8</v>
      </c>
      <c r="X785" s="7">
        <v>5</v>
      </c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t="s">
        <v>2338</v>
      </c>
    </row>
    <row r="786" spans="1:36" ht="12.75" x14ac:dyDescent="0.2">
      <c r="A786" s="10" t="s">
        <v>21</v>
      </c>
      <c r="B786" s="6"/>
      <c r="C786" s="9" t="s">
        <v>20</v>
      </c>
      <c r="D786" s="6" t="s">
        <v>15</v>
      </c>
      <c r="E786" s="6" t="s">
        <v>2</v>
      </c>
      <c r="F786" s="6"/>
      <c r="G786" s="6" t="s">
        <v>19</v>
      </c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9" t="s">
        <v>0</v>
      </c>
      <c r="U786" s="9" t="s">
        <v>0</v>
      </c>
      <c r="V786" s="9" t="s">
        <v>18</v>
      </c>
      <c r="W786" s="7">
        <v>4.2</v>
      </c>
      <c r="X786" s="7">
        <v>13</v>
      </c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t="s">
        <v>2338</v>
      </c>
    </row>
    <row r="787" spans="1:36" ht="12.75" x14ac:dyDescent="0.2">
      <c r="A787" s="10" t="s">
        <v>17</v>
      </c>
      <c r="B787" s="6"/>
      <c r="C787" s="9" t="s">
        <v>16</v>
      </c>
      <c r="D787" s="6" t="s">
        <v>15</v>
      </c>
      <c r="E787" s="6" t="s">
        <v>2</v>
      </c>
      <c r="F787" s="6"/>
      <c r="G787" s="6" t="s">
        <v>14</v>
      </c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9" t="s">
        <v>0</v>
      </c>
      <c r="U787" s="8" t="s">
        <v>0</v>
      </c>
      <c r="V787" s="6"/>
      <c r="W787" s="7">
        <v>3.8</v>
      </c>
      <c r="X787" s="7">
        <v>14</v>
      </c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t="s">
        <v>2338</v>
      </c>
    </row>
    <row r="788" spans="1:36" ht="12.75" x14ac:dyDescent="0.2">
      <c r="A788" s="6" t="s">
        <v>13</v>
      </c>
      <c r="B788" s="6"/>
      <c r="C788" s="9" t="s">
        <v>12</v>
      </c>
      <c r="D788" s="6" t="s">
        <v>11</v>
      </c>
      <c r="E788" s="6" t="s">
        <v>2</v>
      </c>
      <c r="F788" s="6"/>
      <c r="G788" s="6" t="s">
        <v>10</v>
      </c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9" t="s">
        <v>0</v>
      </c>
      <c r="U788" s="8" t="s">
        <v>0</v>
      </c>
      <c r="V788" s="6"/>
      <c r="W788" s="7">
        <v>5</v>
      </c>
      <c r="X788" s="7">
        <v>1</v>
      </c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t="s">
        <v>2338</v>
      </c>
    </row>
    <row r="789" spans="1:36" ht="12.75" x14ac:dyDescent="0.2">
      <c r="A789" s="10" t="s">
        <v>9</v>
      </c>
      <c r="B789" s="6"/>
      <c r="C789" s="9" t="s">
        <v>8</v>
      </c>
      <c r="D789" s="6" t="s">
        <v>7</v>
      </c>
      <c r="E789" s="6" t="s">
        <v>2</v>
      </c>
      <c r="F789" s="6"/>
      <c r="G789" s="6" t="s">
        <v>6</v>
      </c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9" t="s">
        <v>0</v>
      </c>
      <c r="U789" s="8" t="s">
        <v>0</v>
      </c>
      <c r="V789" s="6"/>
      <c r="W789" s="7">
        <v>4.2</v>
      </c>
      <c r="X789" s="7">
        <v>83</v>
      </c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t="s">
        <v>2338</v>
      </c>
    </row>
    <row r="790" spans="1:36" ht="12.75" x14ac:dyDescent="0.2">
      <c r="A790" s="5" t="s">
        <v>5</v>
      </c>
      <c r="B790" s="1"/>
      <c r="C790" s="4" t="s">
        <v>4</v>
      </c>
      <c r="D790" s="1" t="s">
        <v>3</v>
      </c>
      <c r="E790" s="1" t="s">
        <v>2</v>
      </c>
      <c r="F790" s="1"/>
      <c r="G790" s="1" t="s">
        <v>1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4" t="s">
        <v>0</v>
      </c>
      <c r="U790" s="3" t="s">
        <v>0</v>
      </c>
      <c r="V790" s="1"/>
      <c r="W790" s="2">
        <v>4</v>
      </c>
      <c r="X790" s="2">
        <v>4</v>
      </c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t="s">
        <v>2338</v>
      </c>
    </row>
  </sheetData>
  <hyperlinks>
    <hyperlink ref="C2" r:id="rId1" location="808080?fit=around%7C270%3A130&amp;crop=270%3A130%3B%2A%2C%2A" xr:uid="{9448D299-196E-40B5-8132-B40AE85E903B}"/>
    <hyperlink ref="C3" r:id="rId2" xr:uid="{22BDD7AE-A25E-4762-8E80-61E2021F2C27}"/>
    <hyperlink ref="C4" r:id="rId3" xr:uid="{CAEB33B8-86D4-4015-AFA9-58DC8A1F95BB}"/>
    <hyperlink ref="C5" r:id="rId4" xr:uid="{3124BF2D-5C1E-4F02-9669-D56833FE5F79}"/>
    <hyperlink ref="C6" r:id="rId5" xr:uid="{99687019-5687-4F28-9E73-66B519A55628}"/>
    <hyperlink ref="C7" r:id="rId6" xr:uid="{6A56749C-D733-4EAF-9FCB-BD6A910813F1}"/>
    <hyperlink ref="A8" r:id="rId7" xr:uid="{E705E03F-0977-41A9-8F5B-A4216643A591}"/>
    <hyperlink ref="C8" r:id="rId8" xr:uid="{32C0C616-97E5-413B-B23A-D3C25EE2F7E8}"/>
    <hyperlink ref="C9" r:id="rId9" xr:uid="{49426CB0-3446-4731-AAA3-A79BC4D042A2}"/>
    <hyperlink ref="C10" r:id="rId10" xr:uid="{DB22C9C1-90BE-4FAA-8568-8BD333C62E8E}"/>
    <hyperlink ref="C11" r:id="rId11" xr:uid="{2313236C-4F72-42EE-BB49-EE4EFF44E2E3}"/>
    <hyperlink ref="C12" r:id="rId12" location="443922?fit=around%7C270%3A130&amp;crop=270%3A130%3B%2A%2C%2A" xr:uid="{01DF0C72-6374-45B5-ABE2-26E7BFB7632F}"/>
    <hyperlink ref="C13" r:id="rId13" location="573af?fit=around%7C270%3A130&amp;crop=270%3A130%3B%2A%2C%2A" xr:uid="{1F7772F5-8EF1-41F5-8071-C32DF28ABAE1}"/>
    <hyperlink ref="C14" r:id="rId14" xr:uid="{795DECEA-A735-4B82-A40A-D2B4A02F21CE}"/>
    <hyperlink ref="C15" r:id="rId15" xr:uid="{A106ACB7-E63B-46C7-9F2C-D210624F0EB7}"/>
    <hyperlink ref="C16" r:id="rId16" xr:uid="{BDBB0792-7D3E-4CAB-990D-9A31B2D79141}"/>
    <hyperlink ref="C17" r:id="rId17" xr:uid="{2B593D47-20E6-455E-B2FB-B615521DD7F5}"/>
    <hyperlink ref="C18" r:id="rId18" xr:uid="{56577F49-8D7E-4E5C-A6B3-5244A69C54D4}"/>
    <hyperlink ref="C19" r:id="rId19" xr:uid="{721465E7-89B9-4804-8614-51CCFF05B50B}"/>
    <hyperlink ref="C20" r:id="rId20" location="333333?fit=around%7C270%3A130&amp;crop=270%3A130%3B%2A%2C%2A" xr:uid="{CC8BC0E9-259B-4951-B04E-E773AC670B0B}"/>
    <hyperlink ref="C21" r:id="rId21" location="29333d?fit=around%7C270%3A130&amp;crop=270%3A130%3B%2A%2C%2A" xr:uid="{B9D4749E-0E1C-47ED-BC3C-B90AC27B7378}"/>
    <hyperlink ref="C22" r:id="rId22" location="1d3a49?fit=around%7C270%3A130&amp;crop=270%3A130%3B%2A%2C%2A" xr:uid="{2A739B7A-C8F7-40C4-8518-681E3E4FBEEC}"/>
    <hyperlink ref="C23" r:id="rId23" location="442222?fit=around%7C270%3A130&amp;crop=270%3A130%3B%2A%2C%2A" xr:uid="{3783B395-7AE1-4C3C-88F6-451F4AC03E1E}"/>
    <hyperlink ref="C24" r:id="rId24" location="2d3939?fit=around%7C270%3A130&amp;crop=270%3A130%3B%2A%2C%2A" xr:uid="{2746EEC6-FC2E-495A-A813-D948C1044585}"/>
    <hyperlink ref="C25" r:id="rId25" location="392d2d?fit=around%7C270%3A130&amp;crop=270%3A130%3B%2A%2C%2A" xr:uid="{45604EBC-261E-48D4-9D2F-6222866753B4}"/>
    <hyperlink ref="C26" r:id="rId26" location="444422?fit=around%7C270%3A130&amp;crop=270%3A130%3B%2A%2C%2A" xr:uid="{D2591B72-D9D1-45E2-A941-CC8FA8F1EAAA}"/>
    <hyperlink ref="C27" r:id="rId27" location="224422?fit=around%7C270%3A130&amp;crop=270%3A130%3B%2A%2C%2A" xr:uid="{74B40589-BD82-49B0-A5D1-42E474BE3AC1}"/>
    <hyperlink ref="C28" r:id="rId28" location="293d3d?fit=around%7C270%3A130&amp;crop=270%3A130%3B%2A%2C%2A" xr:uid="{5DA7D77C-8E0F-4289-A00D-CD16058101AE}"/>
    <hyperlink ref="C29" r:id="rId29" location="444422?fit=around%7C270%3A130&amp;crop=270%3A130%3B%2A%2C%2A" xr:uid="{D873DDC4-9A86-4EC6-9E7B-C4D74773097C}"/>
    <hyperlink ref="C30" r:id="rId30" location="454521?fit=around%7C270%3A130&amp;crop=270%3A130%3B%2A%2C%2A" xr:uid="{3BB6B452-668E-4D50-A418-66535706800D}"/>
    <hyperlink ref="C31" r:id="rId31" location="1b4b4b?fit=around%7C270%3A130&amp;crop=270%3A130%3B%2A%2C%2A" xr:uid="{CCE85301-FF2C-4007-9AD8-59CB83F656FE}"/>
    <hyperlink ref="C32" r:id="rId32" location="522914?fit=around%7C270%3A130&amp;crop=270%3A130%3B%2A%2C%2A" xr:uid="{470DB946-D5A3-4F20-A111-46F101FEBC0D}"/>
    <hyperlink ref="C33" r:id="rId33" location="333333?fit=around%7C270%3A130&amp;crop=270%3A130%3B%2A%2C%2A" xr:uid="{11A18C90-E79F-41FF-8DE7-0B42A6CA3D42}"/>
    <hyperlink ref="C34" r:id="rId34" location="006600?fit=around%7C270%3A130&amp;crop=270%3A130%3B%2A%2C%2A" xr:uid="{1BA3D1FD-91B8-41BD-B9C3-8BA5A14C7518}"/>
    <hyperlink ref="C35" r:id="rId35" location="492c1d?fit=around%7C270%3A130&amp;crop=270%3A130%3B%2A%2C%2A" xr:uid="{9FDCD087-BAE2-4F97-B142-0AD8D965ABC7}"/>
    <hyperlink ref="C36" r:id="rId36" location="3f2727?fit=around%7C270%3A130&amp;crop=270%3A130%3B%2A%2C%2A" xr:uid="{E4E044B1-301A-49FD-AEBD-10FA77A78583}"/>
    <hyperlink ref="C37" r:id="rId37" location="3e2828?fit=around%7C270%3A130&amp;crop=270%3A130%3B%2A%2C%2A" xr:uid="{8688B0FD-B7D9-4F98-9116-5815D0248D91}"/>
    <hyperlink ref="C38" r:id="rId38" location="3d5214?fit=around%7C270%3A130&amp;crop=270%3A130%3B%2A%2C%2A" xr:uid="{7407341B-49F6-4191-916D-E6D09F9DB4E3}"/>
    <hyperlink ref="C39" r:id="rId39" location="203946?fit=around%7C270%3A130&amp;crop=270%3A130%3B%2A%2C%2A" xr:uid="{5F95DE04-2D42-4E29-BCC8-0961C96E39C9}"/>
    <hyperlink ref="C40" r:id="rId40" location="39392d?fit=around%7C270%3A130&amp;crop=270%3A130%3B%2A%2C%2A" xr:uid="{8C5E601E-379B-424F-B3D4-8B219E487B6D}"/>
    <hyperlink ref="C41" r:id="rId41" location="49491d?fit=around%7C270%3A130&amp;crop=270%3A130%3B%2A%2C%2A" xr:uid="{FE6358A8-4C1E-464F-BF16-BCDC1E8ECCFE}"/>
    <hyperlink ref="C42" r:id="rId42" location="333333?fit=around%7C270%3A130&amp;crop=270%3A130%3B%2A%2C%2A" xr:uid="{01FDF8C8-8C05-4037-8483-5632928D2446}"/>
    <hyperlink ref="C43" r:id="rId43" location="4f172d?fit=around%7C270%3A130&amp;crop=270%3A130%3B%2A%2C%2A" xr:uid="{419CA937-1545-4AA3-ACB1-53992B71E39A}"/>
    <hyperlink ref="C44" r:id="rId44" location="471f29?fit=around%7C270%3A130&amp;crop=270%3A130%3B%2A%2C%2A" xr:uid="{2F77E6A2-236E-4E3D-B11B-37B185C789CB}"/>
    <hyperlink ref="C45" r:id="rId45" location="223344?fit=around%7C270%3A130&amp;crop=270%3A130%3B%2A%2C%2A" xr:uid="{48D9A50A-1DAE-4C0F-88C9-8820A1D7CB3F}"/>
    <hyperlink ref="C46" r:id="rId46" location="663900?fit=around%7C270%3A130&amp;crop=270%3A130%3B%2A%2C%2A" xr:uid="{D9A81236-1763-4B2C-8211-B00D4036D701}"/>
    <hyperlink ref="C47" r:id="rId47" location="254141?fit=around%7C270%3A130&amp;crop=270%3A130%3B%2A%2C%2A" xr:uid="{BD211067-F079-4D8A-AF65-2E8AFD223470}"/>
    <hyperlink ref="C48" r:id="rId48" location="222d44?fit=around%7C270%3A130&amp;crop=270%3A130%3B%2A%2C%2A" xr:uid="{AB8EAE4E-8CCD-42C9-AE3D-138FD9F6BDC4}"/>
    <hyperlink ref="C49" r:id="rId49" location="333333?fit=around%7C270%3A130&amp;crop=270%3A130%3B%2A%2C%2A" xr:uid="{E584B77F-D0BA-4D08-B698-EBEA377BD9E0}"/>
    <hyperlink ref="C50" r:id="rId50" location="3a3a2c?fit=around%7C270%3A130&amp;crop=270%3A130%3B%2A%2C%2A" xr:uid="{D3247B12-EF3C-4AF4-8A39-1F4BD92795D2}"/>
    <hyperlink ref="C51" r:id="rId51" location="4c241a?fit=around%7C270%3A130&amp;crop=270%3A130%3B%2A%2C%2A" xr:uid="{105D4175-1DF5-4A45-BBEC-B0DC2DE8BD49}"/>
    <hyperlink ref="C52" r:id="rId52" location="000066?fit=around%7C270%3A130&amp;crop=270%3A130%3B%2A%2C%2A" xr:uid="{37C85DC6-36C8-4384-BAC7-89231C3F6A8D}"/>
    <hyperlink ref="C53" r:id="rId53" location="3f3f27?fit=around%7C270%3A130&amp;crop=270%3A130%3B%2A%2C%2A" xr:uid="{F87BAD3A-B8CF-4B4C-87DD-F5ADC13B96B8}"/>
    <hyperlink ref="C54" r:id="rId54" location="1a2e4c?fit=around%7C270%3A130&amp;crop=270%3A130%3B%2A%2C%2A" xr:uid="{EE951F5E-B3C9-42AA-887E-6E08836FF31B}"/>
    <hyperlink ref="C55" r:id="rId55" xr:uid="{000A161D-3FA4-4F91-B7AC-1985DF33620F}"/>
    <hyperlink ref="C56" r:id="rId56" location="523914?fit=around%7C270%3A130&amp;crop=270%3A130%3B%2A%2C%2A" xr:uid="{7AECCADE-7C8E-4FAE-9DC5-82098EA9ED68}"/>
    <hyperlink ref="C57" r:id="rId57" xr:uid="{C2961EF9-EACA-4440-9BEA-053076B86032}"/>
    <hyperlink ref="C58" r:id="rId58" location="2b2b3b?fit=around%7C270%3A130&amp;crop=270%3A130%3B%2A%2C%2A" xr:uid="{65399B7E-2E52-4433-BCD3-AECAD21D2EC9}"/>
    <hyperlink ref="C59" r:id="rId59" location="333333?fit=around%7C270%3A130&amp;crop=270%3A130%3B%2A%2C%2A" xr:uid="{53AAD27F-A460-4290-BFA1-A96426DB8941}"/>
    <hyperlink ref="T59" r:id="rId60" xr:uid="{3317C3B9-A80F-49C2-9542-1D05CD869F8B}"/>
    <hyperlink ref="U59" r:id="rId61" xr:uid="{DB27D81F-E16A-4B7C-B71E-63BDCEC1A329}"/>
    <hyperlink ref="C60" r:id="rId62" location="49491d?fit=around%7C270%3A130&amp;crop=270%3A130%3B%2A%2C%2A" xr:uid="{2EA9258C-C98F-4DF0-94A8-3819F4D881FD}"/>
    <hyperlink ref="T60" r:id="rId63" xr:uid="{FF73AB22-4537-4ECA-A99F-5F6842D8029A}"/>
    <hyperlink ref="U60" r:id="rId64" xr:uid="{7B7077E6-566E-4B42-8140-9992B2C446C3}"/>
    <hyperlink ref="C61" r:id="rId65" location="1b3b4b?fit=around%7C270%3A130&amp;crop=270%3A130%3B%2A%2C%2A" xr:uid="{320B082A-1C6D-4ACA-95AD-16005AF87E27}"/>
    <hyperlink ref="T61" r:id="rId66" xr:uid="{C1D49976-36A4-4936-89F8-23492559883A}"/>
    <hyperlink ref="U61" r:id="rId67" xr:uid="{FB27E60E-0153-4E80-B060-3C5187851402}"/>
    <hyperlink ref="C62" r:id="rId68" xr:uid="{46496CED-D0AE-4053-8193-B4F61519AF03}"/>
    <hyperlink ref="T62" r:id="rId69" xr:uid="{0E061483-611E-45BD-9736-589F39898DEA}"/>
    <hyperlink ref="U62" r:id="rId70" xr:uid="{75659285-F36B-4917-977A-5211F45FF7DC}"/>
    <hyperlink ref="C63" r:id="rId71" location="392d39?fit=around%7C270%3A130&amp;crop=270%3A130%3B%2A%2C%2A" xr:uid="{84D00D58-9609-4B58-A169-0298007F8FBB}"/>
    <hyperlink ref="T63" r:id="rId72" xr:uid="{E19690CB-8B2C-4634-82A8-EBFE31D3B0CE}"/>
    <hyperlink ref="U63" r:id="rId73" xr:uid="{BF3D39A1-A091-454B-9C13-09CB0365ADF1}"/>
    <hyperlink ref="C64" r:id="rId74" location="3a491d?fit=around%7C270%3A130&amp;crop=270%3A130%3B%2A%2C%2A" xr:uid="{1018102E-8524-47F6-AAB8-025772AEFD39}"/>
    <hyperlink ref="T64" r:id="rId75" xr:uid="{8F183271-AE8C-46A9-919C-98A76F9CA973}"/>
    <hyperlink ref="U64" r:id="rId76" xr:uid="{23802243-925B-4B53-AEA0-6A2BFA88CF7C}"/>
    <hyperlink ref="C65" r:id="rId77" location="1f473d?fit=around%7C270%3A130&amp;crop=270%3A130%3B%2A%2C%2A" xr:uid="{4D7A138D-3D01-418E-99B9-23AF6AB06D94}"/>
    <hyperlink ref="T65" r:id="rId78" xr:uid="{2E25D62B-0F49-4C04-8C35-5CFF0B45B67E}"/>
    <hyperlink ref="U65" r:id="rId79" xr:uid="{D0CEC7DF-B7EC-41BC-AF3B-7F5847E84410}"/>
    <hyperlink ref="C66" r:id="rId80" location="541d12?fit=around%7C270%3A130&amp;crop=270%3A130%3B%2A%2C%2A" xr:uid="{FEC33A59-3780-40D6-9E24-0283FF858A21}"/>
    <hyperlink ref="T66" r:id="rId81" xr:uid="{2650807D-234B-418E-B84F-FCBA3201673C}"/>
    <hyperlink ref="U66" r:id="rId82" xr:uid="{99A405EA-FFAA-4191-B06F-A216BD216B98}"/>
    <hyperlink ref="C67" r:id="rId83" location="000066?fit=around%7C270%3A130&amp;crop=270%3A130%3B%2A%2C%2A" xr:uid="{A2954AE9-191E-479C-8DD4-72E15100F10D}"/>
    <hyperlink ref="T67" r:id="rId84" xr:uid="{CB450BAB-02BC-4892-8AC8-098A67AA8865}"/>
    <hyperlink ref="U67" r:id="rId85" xr:uid="{778DB6C9-50BB-4CE3-8250-AE7CAB6E0D5F}"/>
    <hyperlink ref="C68" r:id="rId86" xr:uid="{7525B189-FBED-4320-9C9E-A835531F7FFC}"/>
    <hyperlink ref="T68" r:id="rId87" xr:uid="{218ADB26-2ADB-4A22-88BB-D4D6955C57D5}"/>
    <hyperlink ref="U68" r:id="rId88" xr:uid="{47CE54C2-CFF3-4B32-A327-E8CFBB59E15D}"/>
    <hyperlink ref="C69" r:id="rId89" xr:uid="{64CBB7E0-0015-4351-9461-2E458AE672A8}"/>
    <hyperlink ref="T69" r:id="rId90" xr:uid="{2AC9419B-2150-491C-ADFF-A4B872566A73}"/>
    <hyperlink ref="U69" r:id="rId91" xr:uid="{8CBADE66-D3D9-4FFD-93EA-4511D86EB735}"/>
    <hyperlink ref="C70" r:id="rId92" xr:uid="{02B5FC35-1EDB-46EA-9CF3-8FFB3C734AA5}"/>
    <hyperlink ref="T70" r:id="rId93" xr:uid="{79EDBB38-76A5-418D-BD9F-A168A134CFD6}"/>
    <hyperlink ref="U70" r:id="rId94" xr:uid="{4F0629E5-FE20-424D-996D-84F54F0964BD}"/>
    <hyperlink ref="C71" r:id="rId95" location="660066?fit=around%7C270%3A130&amp;crop=270%3A130%3B%2A%2C%2A" xr:uid="{9D4AF10E-3127-4E07-AE33-6D83761174FB}"/>
    <hyperlink ref="T71" r:id="rId96" xr:uid="{7D1BD4B2-6E52-4560-9765-62A97719B7E4}"/>
    <hyperlink ref="U71" r:id="rId97" xr:uid="{F5BAC375-9E3C-4996-B15A-EA4FE7950D34}"/>
    <hyperlink ref="C72" r:id="rId98" xr:uid="{2DBC5C41-C010-40A8-9530-A93D57E7A6FF}"/>
    <hyperlink ref="T72" r:id="rId99" xr:uid="{2C2BC196-9C07-45F4-8478-F8E04BD70DD2}"/>
    <hyperlink ref="U72" r:id="rId100" xr:uid="{8C9E04A9-3935-4C72-9DD2-040ACBBD6107}"/>
    <hyperlink ref="C73" r:id="rId101" xr:uid="{E28CBC10-6C5C-41D3-A7BD-B61C493B1A04}"/>
    <hyperlink ref="T73" r:id="rId102" xr:uid="{2D2DF695-B1CB-4544-A1B2-2F712905B92C}"/>
    <hyperlink ref="U73" r:id="rId103" xr:uid="{BD559A78-B4E8-4594-80CA-CB830E824FF4}"/>
    <hyperlink ref="C74" r:id="rId104" location="56101b?fit=around%7C270%3A130&amp;crop=270%3A130%3B%2A%2C%2A" xr:uid="{54FDF7C8-406B-41FF-A480-A89684CD4630}"/>
    <hyperlink ref="T74" r:id="rId105" xr:uid="{B39169E5-C136-485C-BD4E-77AF985C9009}"/>
    <hyperlink ref="U74" r:id="rId106" xr:uid="{10AC5D75-9A09-492D-9BCB-E804FC680CB8}"/>
    <hyperlink ref="C75" r:id="rId107" xr:uid="{6F6747FF-2878-46E8-93DC-DC1C6C6C9FD9}"/>
    <hyperlink ref="T75" r:id="rId108" xr:uid="{1274B227-7117-4F82-B544-9675602E728A}"/>
    <hyperlink ref="U75" r:id="rId109" xr:uid="{F29A9D61-5D7F-4DAA-B808-29C0400C0674}"/>
    <hyperlink ref="C76" r:id="rId110" location="273f27?fit=around%7C270%3A130&amp;crop=270%3A130%3B%2A%2C%2A" xr:uid="{6DFD8540-F072-4AC2-B065-8F1EB35DF383}"/>
    <hyperlink ref="T76" r:id="rId111" xr:uid="{D6CDB5AB-8545-4662-B7D7-334799F71AFD}"/>
    <hyperlink ref="U76" r:id="rId112" xr:uid="{70AFEB8C-C894-49BE-979C-130CBC714037}"/>
    <hyperlink ref="C77" r:id="rId113" xr:uid="{A2C028FC-0174-4A52-A859-8C68116C826B}"/>
    <hyperlink ref="T77" r:id="rId114" xr:uid="{2156304F-18F1-456F-B9DB-4EDC6FC7B85B}"/>
    <hyperlink ref="U77" r:id="rId115" xr:uid="{8A453460-7249-432F-BC38-55DBFA85A1BD}"/>
    <hyperlink ref="C78" r:id="rId116" xr:uid="{F5DBC6DD-2963-467F-944E-CB7552D0AA76}"/>
    <hyperlink ref="T78" r:id="rId117" xr:uid="{CBFA4527-FD37-45F3-9916-9E2B213CD0B1}"/>
    <hyperlink ref="U78" r:id="rId118" xr:uid="{FBDDF95D-49A6-4C60-A0FE-21024C7924E3}"/>
    <hyperlink ref="C79" r:id="rId119" xr:uid="{93A22825-F91D-462F-9524-2A84D32CAC96}"/>
    <hyperlink ref="T79" r:id="rId120" xr:uid="{03F821B7-42D3-4FE2-B911-00508C2E6779}"/>
    <hyperlink ref="U79" r:id="rId121" xr:uid="{710606DB-D93F-4664-95C3-E59343F34193}"/>
    <hyperlink ref="C80" r:id="rId122" xr:uid="{2F00EE5A-481E-4FEA-B834-61340E78FFAC}"/>
    <hyperlink ref="T80" r:id="rId123" xr:uid="{7B63823D-4A6B-4567-95CA-61BF31C53307}"/>
    <hyperlink ref="U80" r:id="rId124" xr:uid="{C8B4B6AD-9F7A-43B5-B317-B4BC926A661D}"/>
    <hyperlink ref="C81" r:id="rId125" location="27273f?fit=around%7C270%3A130&amp;crop=270%3A130%3B%2A%2C%2A" xr:uid="{AF43A972-39E4-4AE7-BD68-745284AB4048}"/>
    <hyperlink ref="T81" r:id="rId126" xr:uid="{E1714480-F9E9-4844-A27D-098A17967F9D}"/>
    <hyperlink ref="U81" r:id="rId127" xr:uid="{2BB644D3-2465-4F61-B580-005053695E2C}"/>
    <hyperlink ref="C82" r:id="rId128" xr:uid="{0F5F4DE7-92E9-407A-979B-554AC1988859}"/>
    <hyperlink ref="T82" r:id="rId129" xr:uid="{EDA28F92-D8B0-4C5A-871F-B7AB65FE5351}"/>
    <hyperlink ref="U82" r:id="rId130" xr:uid="{8EF347D9-7516-4789-B7F6-95F0389531BD}"/>
    <hyperlink ref="C83" r:id="rId131" xr:uid="{3CE92941-6281-47BA-800C-A55F3ED5A504}"/>
    <hyperlink ref="T83" r:id="rId132" xr:uid="{A473190A-8ACF-4513-8160-D938F1235BDF}"/>
    <hyperlink ref="U83" r:id="rId133" xr:uid="{F4704AB2-4A1E-469E-A2E7-ED1E73B9F3CB}"/>
    <hyperlink ref="C84" r:id="rId134" xr:uid="{50EE32E5-45E9-4BF6-93D7-E16DA636956B}"/>
    <hyperlink ref="T84" r:id="rId135" xr:uid="{10F76477-2E15-4CA3-9ABC-81D8DFACCD13}"/>
    <hyperlink ref="U84" r:id="rId136" xr:uid="{566AE81F-D4F4-4C54-AE18-C39DAFBB2F72}"/>
    <hyperlink ref="C85" r:id="rId137" xr:uid="{0D16025E-D492-4FA2-A78F-A3F2E54C20A0}"/>
    <hyperlink ref="T85" r:id="rId138" xr:uid="{AC7E9355-4F20-40DA-9F27-3B244FE9D3FC}"/>
    <hyperlink ref="U85" r:id="rId139" xr:uid="{E49A3A54-B9CD-40D0-A24E-1E67133F9A51}"/>
    <hyperlink ref="C86" r:id="rId140" location="542812?fit=around%7C270%3A130&amp;crop=270%3A130%3B%2A%2C%2A" xr:uid="{B7A046EB-3A29-4DC6-ACAB-EC95E1B0EF83}"/>
    <hyperlink ref="T86" r:id="rId141" xr:uid="{480DB314-193D-47BC-9085-70D3D3AEC181}"/>
    <hyperlink ref="U86" r:id="rId142" xr:uid="{20067CCD-AEF8-42E0-B81C-90388B246D0C}"/>
    <hyperlink ref="C87" r:id="rId143" xr:uid="{531F489A-1B6C-4C98-8E4A-B4E7BB5A22D7}"/>
    <hyperlink ref="T87" r:id="rId144" xr:uid="{D4F39DD0-DD76-43E5-B09F-40B5D068BD35}"/>
    <hyperlink ref="U87" r:id="rId145" xr:uid="{B544D8A1-4C87-4317-AAD9-8DC0574C60F3}"/>
    <hyperlink ref="C88" r:id="rId146" xr:uid="{FCFA7BDB-2E2D-4A39-946A-862547382611}"/>
    <hyperlink ref="T88" r:id="rId147" xr:uid="{93D1ABF9-E317-40C2-A2A5-EEB414705EA4}"/>
    <hyperlink ref="U88" r:id="rId148" xr:uid="{74865A85-A20F-4C53-8C56-FD0DB451100C}"/>
    <hyperlink ref="C89" r:id="rId149" xr:uid="{5B5E8537-E1CB-4C54-B5BF-0B9C84E4A0BE}"/>
    <hyperlink ref="T89" r:id="rId150" xr:uid="{426CE01E-B151-42D0-916A-0D8ABBCF7A57}"/>
    <hyperlink ref="U89" r:id="rId151" xr:uid="{AD8515D2-995C-4FFB-91EE-F61734F50C63}"/>
    <hyperlink ref="C90" r:id="rId152" xr:uid="{A8200AE9-8691-4891-AB33-D22E0CB92A0D}"/>
    <hyperlink ref="T90" r:id="rId153" xr:uid="{72CDD51B-53B4-4F3E-B162-85C5C6829E01}"/>
    <hyperlink ref="U90" r:id="rId154" xr:uid="{52CDA00E-7766-45DD-B786-3F55F07B72FB}"/>
    <hyperlink ref="C91" r:id="rId155" xr:uid="{4666CBB6-BF2C-46EE-BCCF-303D8A01E1A2}"/>
    <hyperlink ref="T91" r:id="rId156" xr:uid="{9C6CB401-E785-4941-A292-165D656DDDDF}"/>
    <hyperlink ref="U91" r:id="rId157" xr:uid="{840E37CA-DCC2-496C-A66E-C38C9B3AB687}"/>
    <hyperlink ref="C92" r:id="rId158" xr:uid="{6A712923-FDE0-4C04-9A3C-45322D88309A}"/>
    <hyperlink ref="T92" r:id="rId159" xr:uid="{D854CABE-375F-4046-A38E-8C44F8AACE80}"/>
    <hyperlink ref="U92" r:id="rId160" xr:uid="{9D35791C-6163-4BFA-9092-95428C7AB20F}"/>
    <hyperlink ref="C93" r:id="rId161" xr:uid="{C73A5EDF-801D-4D0F-B2BC-82C1A6E2596D}"/>
    <hyperlink ref="T93" r:id="rId162" xr:uid="{8E3C6C82-44D0-409A-81A7-8E00BA2CCC6C}"/>
    <hyperlink ref="U93" r:id="rId163" xr:uid="{CDD1EFA0-8C11-4889-A47E-7D42E97E3926}"/>
    <hyperlink ref="C94" r:id="rId164" xr:uid="{FFCD30C0-2EF2-4C0F-A1CA-8AE681F36B4C}"/>
    <hyperlink ref="T94" r:id="rId165" xr:uid="{4855855F-E631-4673-9E9B-7EAB438EA317}"/>
    <hyperlink ref="U94" r:id="rId166" xr:uid="{BB41D78E-9AA4-4753-9A25-D25E7AAE8D6C}"/>
    <hyperlink ref="C95" r:id="rId167" xr:uid="{57F1033C-7F30-4EBE-A402-303479D171A0}"/>
    <hyperlink ref="T95" r:id="rId168" xr:uid="{122EE5F8-1BD9-40F3-A1AC-FC9B24FA7A79}"/>
    <hyperlink ref="U95" r:id="rId169" xr:uid="{E4CB418B-4AA8-4056-AD45-073F90D98F68}"/>
    <hyperlink ref="C96" r:id="rId170" xr:uid="{672B3603-A5F4-4664-B5D5-4ECD2D5C61C8}"/>
    <hyperlink ref="T96" r:id="rId171" xr:uid="{D2D666CD-9B71-4592-B7F8-48F710218DE3}"/>
    <hyperlink ref="U96" r:id="rId172" xr:uid="{3E8EC439-C26B-43DB-9883-2699B6D2E34A}"/>
    <hyperlink ref="C97" r:id="rId173" location="333333?fit=around%7C270%3A130&amp;crop=270%3A130%3B%2A%2C%2A" xr:uid="{029EF62B-84B9-42C1-922E-D3F39870B949}"/>
    <hyperlink ref="T97" r:id="rId174" xr:uid="{7C2BF48A-C8FD-4566-80A8-73FC166A9E1B}"/>
    <hyperlink ref="U97" r:id="rId175" xr:uid="{3691DCBF-54C5-42AE-969A-768DAB40AF9B}"/>
    <hyperlink ref="C98" r:id="rId176" xr:uid="{60237ADC-0020-4B01-ACAA-5BC2E772634D}"/>
    <hyperlink ref="T98" r:id="rId177" xr:uid="{61D93A09-98F0-4BA4-B54A-18BC6B88CA42}"/>
    <hyperlink ref="U98" r:id="rId178" xr:uid="{AB7FDA89-AAB5-4170-92EC-5BC05CD8C573}"/>
    <hyperlink ref="C99" r:id="rId179" xr:uid="{E2DB6A63-B36C-420F-87A7-2566DABD47A1}"/>
    <hyperlink ref="T99" r:id="rId180" xr:uid="{64AE13AA-DB74-48B4-BF08-C4B021E3E078}"/>
    <hyperlink ref="U99" r:id="rId181" xr:uid="{34BA2980-CB60-4661-8D03-0C3C2373A49D}"/>
    <hyperlink ref="C100" r:id="rId182" xr:uid="{2ED0A8E9-EB8F-41C9-B56E-C5086A27D300}"/>
    <hyperlink ref="T100" r:id="rId183" xr:uid="{B1FCB647-8D1F-4DFE-B10A-7969B243457F}"/>
    <hyperlink ref="U100" r:id="rId184" xr:uid="{3A593A51-BEFC-40F4-87D6-A08970746377}"/>
    <hyperlink ref="C101" r:id="rId185" xr:uid="{F91300A8-DEAB-4B7C-AB9A-E70AF3661596}"/>
    <hyperlink ref="T101" r:id="rId186" xr:uid="{750C5E6B-B05B-473D-9242-0744AF2D238A}"/>
    <hyperlink ref="U101" r:id="rId187" xr:uid="{D6046F02-AE21-41F4-9070-1B103F43A36C}"/>
    <hyperlink ref="C102" r:id="rId188" location="664e00?fit=around%7C270%3A130&amp;crop=270%3A130%3B%2A%2C%2A" xr:uid="{9A301184-EF3C-4EC6-BAA9-0C36D0857F70}"/>
    <hyperlink ref="T102" r:id="rId189" xr:uid="{0F7178E7-B373-4F46-A57F-C8E28D06715C}"/>
    <hyperlink ref="U102" r:id="rId190" xr:uid="{4C4B3A0D-CEA6-4C69-9E41-1B1753E766D0}"/>
    <hyperlink ref="C103" r:id="rId191" xr:uid="{1EC09724-170D-451A-8097-81EEC06464EE}"/>
    <hyperlink ref="T103" r:id="rId192" xr:uid="{5A30DBF6-94C4-4F0B-B122-DB31E671C4DB}"/>
    <hyperlink ref="U103" r:id="rId193" xr:uid="{A38C8CC9-9E4A-46E0-98EF-EAB7DA74226F}"/>
    <hyperlink ref="C104" r:id="rId194" location="2b2b3b?fit=around%7C270%3A130&amp;crop=270%3A130%3B%2A%2C%2A" xr:uid="{49E7E79E-BF1F-45BE-A101-4F56D3C7D22A}"/>
    <hyperlink ref="T104" r:id="rId195" xr:uid="{97E1539D-23A4-4950-8EF3-D7E567B68B9C}"/>
    <hyperlink ref="U104" r:id="rId196" xr:uid="{9A938AF1-76DC-4943-987C-A306189C0AC5}"/>
    <hyperlink ref="C105" r:id="rId197" xr:uid="{B6BFDA65-E22B-435E-B664-3C9A6DD3ED80}"/>
    <hyperlink ref="T105" r:id="rId198" xr:uid="{23F59FAA-C1D1-4EFC-81F4-0AA818691212}"/>
    <hyperlink ref="U105" r:id="rId199" xr:uid="{340B5984-D185-4BDD-AAA1-E3B790E80954}"/>
    <hyperlink ref="C106" r:id="rId200" xr:uid="{2685ECED-1374-40A2-AAF0-123BFDA314C0}"/>
    <hyperlink ref="T106" r:id="rId201" xr:uid="{55DCB493-C1CE-4402-B10D-A21C22AA6FCC}"/>
    <hyperlink ref="U106" r:id="rId202" xr:uid="{C2ACD915-829D-4660-B4DB-8699ADDF0A56}"/>
    <hyperlink ref="C107" r:id="rId203" location="2b2b3b?fit=around%7C270%3A130&amp;crop=270%3A130%3B%2A%2C%2A" xr:uid="{BBC96E63-4121-4DF7-8E8B-FE158138DC07}"/>
    <hyperlink ref="T107" r:id="rId204" xr:uid="{29827328-1703-4DC8-B4F4-D850A277B8EB}"/>
    <hyperlink ref="U107" r:id="rId205" xr:uid="{5AED8DFF-91F8-4517-8511-3A6DEE6690F7}"/>
    <hyperlink ref="C108" r:id="rId206" xr:uid="{C1423C1E-4FEF-4DFF-8C25-8C6BBE568823}"/>
    <hyperlink ref="T108" r:id="rId207" xr:uid="{7D869087-C30B-4B0B-8CE9-963E4262CFF9}"/>
    <hyperlink ref="U108" r:id="rId208" xr:uid="{52ED2F38-A5A4-407F-BB0F-0E030AFE8B5C}"/>
    <hyperlink ref="C109" r:id="rId209" location="5c140a?fit=around%7C270%3A130&amp;crop=270%3A130%3B%2A%2C%2A" xr:uid="{B4A4534F-500E-495B-8690-DF788813AF7F}"/>
    <hyperlink ref="T109" r:id="rId210" xr:uid="{C84CF885-06ED-4365-B738-727EDD3D4101}"/>
    <hyperlink ref="U109" r:id="rId211" xr:uid="{6E8C4970-CE41-4E96-BAAB-691C5C3EC49F}"/>
    <hyperlink ref="C110" r:id="rId212" location="3e2828?fit=around%7C270%3A130&amp;crop=270%3A130%3B%2A%2C%2A" xr:uid="{9A200D17-F450-476B-92BC-77E5BAF30AFF}"/>
    <hyperlink ref="T110" r:id="rId213" xr:uid="{BFCC0F39-FC15-4226-B282-767955CB43D3}"/>
    <hyperlink ref="U110" r:id="rId214" xr:uid="{A59C41E5-55AB-4D1E-A12A-9E820266297F}"/>
    <hyperlink ref="C111" r:id="rId215" xr:uid="{5EB25812-0A15-4D4C-A6DC-C0B59C8A5020}"/>
    <hyperlink ref="T111" r:id="rId216" xr:uid="{0B3EC7AA-78E9-4E2D-9E5D-2567190EB357}"/>
    <hyperlink ref="U111" r:id="rId217" xr:uid="{AB1C653A-ACE1-4F22-8E4B-8716BD2E73CC}"/>
    <hyperlink ref="C112" r:id="rId218" xr:uid="{7131EB8F-E6C0-4521-9C7F-E4F36606D5D6}"/>
    <hyperlink ref="T112" r:id="rId219" xr:uid="{99147A39-A0A8-4899-9616-B50C2913409C}"/>
    <hyperlink ref="U112" r:id="rId220" xr:uid="{9869F873-030F-4D86-B9AB-0A16E5962F93}"/>
    <hyperlink ref="C113" r:id="rId221" location="1a404d?fit=around%7C270%3A130&amp;crop=270%3A130%3B%2A%2C%2A" xr:uid="{B903A32B-0185-4B88-ACB5-75D061C179A8}"/>
    <hyperlink ref="T113" r:id="rId222" xr:uid="{5A4BF2C3-D6F1-4FD2-BDA7-D5B5E1E1B09C}"/>
    <hyperlink ref="U113" r:id="rId223" xr:uid="{E23607C6-645A-4150-8F9A-0B356DF3596A}"/>
    <hyperlink ref="C114" r:id="rId224" xr:uid="{16C6A7AA-0B15-41C0-93C7-CEA0D5DD9142}"/>
    <hyperlink ref="T114" r:id="rId225" xr:uid="{E68BAB22-950E-4A14-B863-9F61A66A552F}"/>
    <hyperlink ref="U114" r:id="rId226" xr:uid="{A5366803-05D5-440A-8260-195E0DB3BFF7}"/>
    <hyperlink ref="C115" r:id="rId227" location="660066?fit=around%7C270%3A130&amp;crop=270%3A130%3B%2A%2C%2A" xr:uid="{685CBBA0-24F1-49AA-88F5-1C53C76E7FFE}"/>
    <hyperlink ref="T115" r:id="rId228" xr:uid="{6895D095-90A6-4175-81BA-CF305E8BEEE4}"/>
    <hyperlink ref="U115" r:id="rId229" xr:uid="{340646ED-BC97-46B1-8AEB-2AA8EE61E728}"/>
    <hyperlink ref="C116" r:id="rId230" location="333333?fit=around%7C270%3A130&amp;crop=270%3A130%3B%2A%2C%2A" xr:uid="{3AA86134-E38E-4FFC-A86F-4CBD30972DE3}"/>
    <hyperlink ref="T116" r:id="rId231" xr:uid="{3D527699-0836-45CC-894F-D80FDE3C07EB}"/>
    <hyperlink ref="U116" r:id="rId232" xr:uid="{E3EA694C-0555-46A6-9F7E-6B8B79B24EE3}"/>
    <hyperlink ref="C117" r:id="rId233" xr:uid="{72186ACD-FF44-45DB-89A5-FE95DF5E0A08}"/>
    <hyperlink ref="T117" r:id="rId234" xr:uid="{9F44675B-7269-4DC9-9E13-E592F42E8321}"/>
    <hyperlink ref="U117" r:id="rId235" xr:uid="{4EA47F00-23FD-46F5-803F-09B93615F01E}"/>
    <hyperlink ref="C118" r:id="rId236" location="2d392d?fit=around%7C270%3A130&amp;crop=270%3A130%3B%2A%2C%2A" xr:uid="{6B9E4EAF-0874-43D4-987F-CD3896562D38}"/>
    <hyperlink ref="T118" r:id="rId237" xr:uid="{E9744444-A429-496D-BDCF-B7916B3FA5A5}"/>
    <hyperlink ref="U118" r:id="rId238" xr:uid="{3F7B4C6F-8339-49F7-A728-66AA9399053D}"/>
    <hyperlink ref="C119" r:id="rId239" location="1a4d40?fit=around%7C270%3A130&amp;crop=270%3A130%3B%2A%2C%2A" xr:uid="{9483D3FE-3724-4014-9901-27C047FFFB44}"/>
    <hyperlink ref="T119" r:id="rId240" xr:uid="{A03D28FB-FFA4-429D-9AA8-B3DFAD29A759}"/>
    <hyperlink ref="U119" r:id="rId241" xr:uid="{2FFF8FDD-47BF-43AC-B7A8-9EDE8347F15A}"/>
    <hyperlink ref="C120" r:id="rId242" xr:uid="{B84458D7-FCF7-4D57-B637-5CDCA31576A9}"/>
    <hyperlink ref="T120" r:id="rId243" xr:uid="{8F559942-73F2-4184-AA26-1AB7B5790853}"/>
    <hyperlink ref="U120" r:id="rId244" xr:uid="{7ABC49B0-5B1D-48B1-B177-25BDEBD31350}"/>
    <hyperlink ref="C121" r:id="rId245" xr:uid="{9C42608D-B27B-4CDE-B672-6EBA853637A4}"/>
    <hyperlink ref="T121" r:id="rId246" xr:uid="{50E0E1CD-B98C-4E7E-B21D-20B1B9887B29}"/>
    <hyperlink ref="U121" r:id="rId247" xr:uid="{DF964C04-0B7F-4F75-AFB0-A5881629BC14}"/>
    <hyperlink ref="C122" r:id="rId248" xr:uid="{547251EC-3E31-4C48-9FB2-CD9E251E4192}"/>
    <hyperlink ref="T122" r:id="rId249" xr:uid="{4E81589E-2327-4391-AB6C-FAE151EAA3D5}"/>
    <hyperlink ref="U122" r:id="rId250" xr:uid="{89431B01-EBA4-440F-B6F5-714C1AA9673A}"/>
    <hyperlink ref="C123" r:id="rId251" xr:uid="{B85F2EE9-27AF-49D2-AD5D-697EA3575272}"/>
    <hyperlink ref="T123" r:id="rId252" xr:uid="{509A67AB-5080-4511-B000-B434D1DBDF1C}"/>
    <hyperlink ref="U123" r:id="rId253" xr:uid="{3869BF5D-212B-4C67-A0D8-566DC25D8B97}"/>
    <hyperlink ref="C124" r:id="rId254" xr:uid="{14273FDA-BAC5-4EE6-B3F1-FF9E526792DA}"/>
    <hyperlink ref="T124" r:id="rId255" xr:uid="{A578DD2A-6A2F-42C7-A464-74A36E3EE55C}"/>
    <hyperlink ref="U124" r:id="rId256" xr:uid="{8344707A-196D-4509-9372-F0C8AC2AA6F1}"/>
    <hyperlink ref="C125" r:id="rId257" xr:uid="{D70543EF-DD3D-4CAA-8F53-81A4C1468431}"/>
    <hyperlink ref="T125" r:id="rId258" xr:uid="{D7758F9A-00A3-4C61-BAD3-67F264979027}"/>
    <hyperlink ref="U125" r:id="rId259" xr:uid="{D6B2FB9A-1E35-4C3C-BC0A-3DB30FFDA9D1}"/>
    <hyperlink ref="C126" r:id="rId260" xr:uid="{427BED14-0515-46C7-A469-B5A5D3F267F7}"/>
    <hyperlink ref="T126" r:id="rId261" xr:uid="{3DDAC755-52E3-4212-9258-B46E1E148754}"/>
    <hyperlink ref="U126" r:id="rId262" xr:uid="{217ED77F-0FAD-40BA-8330-D3139B965A1D}"/>
    <hyperlink ref="C127" r:id="rId263" xr:uid="{FCBF73AB-B8E5-4AB8-B64B-40F650E53E2E}"/>
    <hyperlink ref="T127" r:id="rId264" xr:uid="{190802D9-0EBF-417E-BD1B-C3537AA7A4A2}"/>
    <hyperlink ref="U127" r:id="rId265" xr:uid="{82DDE00B-6491-4F62-A6C1-E79925A33AB0}"/>
    <hyperlink ref="C128" r:id="rId266" location="392d2d?fit=around%7C270%3A130&amp;crop=270%3A130%3B%2A%2C%2A" xr:uid="{B8D69C5F-FD84-4D5C-83D0-4BEAB534C0AF}"/>
    <hyperlink ref="T128" r:id="rId267" xr:uid="{58B93CA2-2DEA-42CB-A342-2684D97C1308}"/>
    <hyperlink ref="U128" r:id="rId268" xr:uid="{32594570-4E69-4F99-A31D-6AFE9487CD9F}"/>
    <hyperlink ref="C129" r:id="rId269" location="204646?fit=around%7C270%3A130&amp;crop=270%3A130%3B%2A%2C%2A" xr:uid="{753754CB-F17D-44AA-B5FA-ADF4B487FA84}"/>
    <hyperlink ref="T129" r:id="rId270" xr:uid="{D904C419-5129-49F1-B021-E533A67A0833}"/>
    <hyperlink ref="U129" r:id="rId271" xr:uid="{70A51F20-2360-4B62-B5C2-9F1E87B8FAC2}"/>
    <hyperlink ref="C130" r:id="rId272" xr:uid="{D55AD717-20F5-4060-8257-CE1047A586B9}"/>
    <hyperlink ref="T130" r:id="rId273" xr:uid="{7CE6BBB3-4C30-42EB-9AD0-F11E580BABA7}"/>
    <hyperlink ref="U130" r:id="rId274" xr:uid="{9B87BF73-215F-4C1B-9C8B-8A4AA07B482F}"/>
    <hyperlink ref="C131" r:id="rId275" location="5c140a?fit=around%7C270%3A130&amp;crop=270%3A130%3B%2A%2C%2A" xr:uid="{F4AC5CBE-1B57-4F8B-9EB9-75FBAD1DC728}"/>
    <hyperlink ref="T131" r:id="rId276" xr:uid="{00353D33-3456-4E06-8537-F19982D3ECF2}"/>
    <hyperlink ref="U131" r:id="rId277" xr:uid="{C41C9148-82D1-4C4B-AD7B-678ED6934C11}"/>
    <hyperlink ref="C132" r:id="rId278" location="2b2b3b?fit=around%7C270%3A130&amp;crop=270%3A130%3B%2A%2C%2A" xr:uid="{D7C3B0AA-BD6C-48D3-A520-F1B744C7DB9F}"/>
    <hyperlink ref="T132" r:id="rId279" xr:uid="{C6777BCB-FD21-4103-A68D-6D813A4DCC05}"/>
    <hyperlink ref="U132" r:id="rId280" xr:uid="{2F235238-21CD-4D86-9944-B39CF62745E4}"/>
    <hyperlink ref="C133" r:id="rId281" location="006666?fit=around%7C270%3A130&amp;crop=270%3A130%3B%2A%2C%2A" xr:uid="{F43317AA-0BDC-4150-8C6F-4B95F82E40F5}"/>
    <hyperlink ref="T133" r:id="rId282" xr:uid="{0BA05650-C3DD-4E46-A895-8E8A85FD3264}"/>
    <hyperlink ref="U133" r:id="rId283" xr:uid="{FE8018B2-5183-4E47-AF55-2E9E7831FD21}"/>
    <hyperlink ref="C134" r:id="rId284" location="5c140a?fit=around%7C270%3A130&amp;crop=270%3A130%3B%2A%2C%2A" xr:uid="{E6E06BD0-93BB-426A-8EAC-47632C72437B}"/>
    <hyperlink ref="T134" r:id="rId285" xr:uid="{8648E9E7-8B14-44DC-BC2C-1ED9E47BBA17}"/>
    <hyperlink ref="U134" r:id="rId286" xr:uid="{31137342-3F77-4BE9-89F6-3B15B6077891}"/>
    <hyperlink ref="C135" r:id="rId287" xr:uid="{5BB7D0D1-A2E7-43AB-B646-00C88A2C1B56}"/>
    <hyperlink ref="T135" r:id="rId288" xr:uid="{B5894F0F-7BBB-4D0A-8839-237F5795800D}"/>
    <hyperlink ref="U135" r:id="rId289" xr:uid="{857EBF65-C66C-41D3-9D06-E317C5388C15}"/>
    <hyperlink ref="C136" r:id="rId290" location="3e2828?fit=around%7C270%3A130&amp;crop=270%3A130%3B%2A%2C%2A" xr:uid="{ACB35F7E-0CBA-4EAA-B824-0E78765FB2D5}"/>
    <hyperlink ref="T136" r:id="rId291" xr:uid="{4C40A3C9-3F5A-430F-9CB6-996CBF4D9B6F}"/>
    <hyperlink ref="U136" r:id="rId292" xr:uid="{FA2E5C36-9D38-4B6D-B833-AA2E58F36298}"/>
    <hyperlink ref="C137" r:id="rId293" location="204646?fit=around%7C270%3A130&amp;crop=270%3A130%3B%2A%2C%2A" xr:uid="{181808B7-595F-4A7B-9123-5E543FCF82F2}"/>
    <hyperlink ref="T137" r:id="rId294" xr:uid="{36767537-8076-4F32-9059-A006C8C534F6}"/>
    <hyperlink ref="U137" r:id="rId295" xr:uid="{27B4EF6C-5B28-4E03-8664-EB59A6520C16}"/>
    <hyperlink ref="C138" r:id="rId296" location="666600?fit=around%7C270%3A130&amp;crop=270%3A130%3B%2A%2C%2A" xr:uid="{8BCB7579-03F6-48E9-8C70-E6B6D7B8AC6B}"/>
    <hyperlink ref="T138" r:id="rId297" xr:uid="{DEF08398-9AFF-48B7-A65A-753B33E44DE9}"/>
    <hyperlink ref="U138" r:id="rId298" xr:uid="{6A50E175-E44D-4BCC-A25A-AC77BBFBC115}"/>
    <hyperlink ref="C139" r:id="rId299" xr:uid="{06290D54-BF39-4B03-BAAA-20B8ACA887FA}"/>
    <hyperlink ref="T139" r:id="rId300" xr:uid="{8CF72130-2083-424F-A5FC-479D8C347EF6}"/>
    <hyperlink ref="U139" r:id="rId301" xr:uid="{C9C83A58-0B60-4DA0-985D-FF851A7F63C2}"/>
    <hyperlink ref="C140" r:id="rId302" xr:uid="{86FE1335-88D4-45DA-B3FA-225F5002A096}"/>
    <hyperlink ref="T140" r:id="rId303" xr:uid="{3668EAC4-5DF0-4123-8941-D232CBD4B349}"/>
    <hyperlink ref="U140" r:id="rId304" xr:uid="{42BE8C84-33AD-4348-B14B-A8B7254792DD}"/>
    <hyperlink ref="C141" r:id="rId305" xr:uid="{466D0F32-D306-4DBC-8762-3B51DE3715B2}"/>
    <hyperlink ref="T141" r:id="rId306" xr:uid="{025CC6AD-4F99-4165-8780-B6C5BB2BCBFC}"/>
    <hyperlink ref="U141" r:id="rId307" xr:uid="{4C8F491B-AF84-49F3-B61E-4B1202064965}"/>
    <hyperlink ref="C142" r:id="rId308" xr:uid="{4AE43B0B-1B9D-4101-9C73-D73BA6F1AD00}"/>
    <hyperlink ref="T142" r:id="rId309" xr:uid="{3915DDC7-AC41-40CE-8F3D-A2EBA4C24017}"/>
    <hyperlink ref="U142" r:id="rId310" xr:uid="{A99C00E1-78B5-4FBD-AC50-B68375A4F682}"/>
    <hyperlink ref="C143" r:id="rId311" xr:uid="{DB8EEF99-40D5-47A3-BF3A-9527D6737ACD}"/>
    <hyperlink ref="T143" r:id="rId312" xr:uid="{B130F46D-5D96-478B-BEC1-7D94C07E4569}"/>
    <hyperlink ref="U143" r:id="rId313" xr:uid="{630371F4-DC0F-4105-AA89-A86E9F26A474}"/>
    <hyperlink ref="C144" r:id="rId314" xr:uid="{C551B853-5DA2-4026-B4F2-3552778416AF}"/>
    <hyperlink ref="T144" r:id="rId315" xr:uid="{FCD0536B-01AD-4822-B1F6-86C793B83DE8}"/>
    <hyperlink ref="U144" r:id="rId316" xr:uid="{5376B997-34E1-4691-87B9-324BD2D43159}"/>
    <hyperlink ref="C145" r:id="rId317" xr:uid="{180FAFD2-B94B-40F0-AA90-1EB17AA8335F}"/>
    <hyperlink ref="T145" r:id="rId318" xr:uid="{3DC8EDF0-AAB3-4B6E-9E26-348F92929007}"/>
    <hyperlink ref="U145" r:id="rId319" xr:uid="{8B2558EF-0434-434C-9295-375A135D3AAF}"/>
    <hyperlink ref="C146" r:id="rId320" xr:uid="{F4470D39-E813-4421-881C-165C9D2E3C5E}"/>
    <hyperlink ref="T146" r:id="rId321" xr:uid="{22820C10-32BA-43FE-83E8-2FF604007683}"/>
    <hyperlink ref="U146" r:id="rId322" xr:uid="{9E964D5D-BD47-474E-8D16-B81D7B9C62F2}"/>
    <hyperlink ref="C147" r:id="rId323" xr:uid="{D1260E05-0BF1-4B2A-B95B-F9AEB41696EA}"/>
    <hyperlink ref="T147" r:id="rId324" xr:uid="{90624987-43E8-4B3B-A81F-12E9C000ED47}"/>
    <hyperlink ref="U147" r:id="rId325" xr:uid="{56475C5A-61D3-4525-A5AA-4455B87A492B}"/>
    <hyperlink ref="C148" r:id="rId326" location="3a3a2c?fit=around%7C270%3A130&amp;crop=270%3A130%3B%2A%2C%2A" xr:uid="{08F3233C-653C-42D4-B0BC-7702642863E5}"/>
    <hyperlink ref="T148" r:id="rId327" xr:uid="{C9D9BDB9-E145-45D3-A1CE-3113E0EAAC05}"/>
    <hyperlink ref="U148" r:id="rId328" xr:uid="{6AD9A561-17FE-4BBF-8CB4-D310F218BBC5}"/>
    <hyperlink ref="C149" r:id="rId329" xr:uid="{555E9C90-027E-4B03-8755-0752F946B72D}"/>
    <hyperlink ref="T149" r:id="rId330" xr:uid="{A342F2C3-6A91-4CD5-8EE5-0AE712B39926}"/>
    <hyperlink ref="U149" r:id="rId331" xr:uid="{4BC9B0F7-A2C8-428C-B988-DFFB3C32DFEF}"/>
    <hyperlink ref="C150" r:id="rId332" xr:uid="{0892E57D-109B-4B5E-B4BE-EC6CABF955FE}"/>
    <hyperlink ref="T150" r:id="rId333" xr:uid="{6A1A7533-CE1E-4BB6-A3D0-D2ECA6949E3E}"/>
    <hyperlink ref="U150" r:id="rId334" xr:uid="{BDF44C55-1BAA-43AD-98C9-0F0C2791FC5A}"/>
    <hyperlink ref="C151" r:id="rId335" xr:uid="{34229F32-B7A8-4132-85E7-BF8D6567CE1D}"/>
    <hyperlink ref="T151" r:id="rId336" xr:uid="{5544D0B1-516B-40AD-A9FE-C0F1E7FF1EBF}"/>
    <hyperlink ref="U151" r:id="rId337" xr:uid="{BC015A43-ADC9-4CCD-9ADC-353E1877292C}"/>
    <hyperlink ref="C152" r:id="rId338" xr:uid="{FCB544E5-54BE-42D5-8F8E-EEE1D2992E52}"/>
    <hyperlink ref="T152" r:id="rId339" xr:uid="{4240596F-E9D2-4D07-80E4-FCD9EC30F9C3}"/>
    <hyperlink ref="U152" r:id="rId340" xr:uid="{C356C512-40CA-4D5F-B053-57CBD7B12873}"/>
    <hyperlink ref="C153" r:id="rId341" location="3f3f27?fit=around%7C270%3A130&amp;crop=270%3A130%3B%2A%2C%2A" xr:uid="{BC7B85DE-8A88-4041-8377-2C303297A4E6}"/>
    <hyperlink ref="T153" r:id="rId342" xr:uid="{8A8219B2-6952-46F4-98C5-6EFBE0396D6F}"/>
    <hyperlink ref="U153" r:id="rId343" xr:uid="{5D04ABF6-65E3-496F-A394-23838D43C246}"/>
    <hyperlink ref="C154" r:id="rId344" xr:uid="{F5055767-4DA9-472E-B33A-40FA80069657}"/>
    <hyperlink ref="T154" r:id="rId345" xr:uid="{4E90B6AF-EC52-4D0E-860B-6A9279A79F55}"/>
    <hyperlink ref="U154" r:id="rId346" xr:uid="{13D3A4D0-3EF8-407B-BCFF-ED46E63B4715}"/>
    <hyperlink ref="C155" r:id="rId347" xr:uid="{15120B30-549B-4D73-A663-59717BF9C0B4}"/>
    <hyperlink ref="T155" r:id="rId348" xr:uid="{5DE98618-1FCE-4506-87FF-8D0DB00BCF08}"/>
    <hyperlink ref="U155" r:id="rId349" xr:uid="{26DECBF4-2B37-44FA-87B0-7F5038836462}"/>
    <hyperlink ref="C156" r:id="rId350" xr:uid="{30061CDC-91F5-40F6-9A20-057926457662}"/>
    <hyperlink ref="T156" r:id="rId351" xr:uid="{8DD3C155-60AE-4A2E-9BE5-944E3B50C692}"/>
    <hyperlink ref="U156" r:id="rId352" xr:uid="{B0E5E85D-AA13-41ED-B38F-197EA1C04672}"/>
    <hyperlink ref="C157" r:id="rId353" location="333333?fit=around%7C270%3A130&amp;crop=270%3A130%3B%2A%2C%2A" xr:uid="{FE869D41-AB04-4E79-A1E3-B6A6DC1F0C03}"/>
    <hyperlink ref="T157" r:id="rId354" xr:uid="{15F97959-00E3-41DF-89C4-87EBCCFD7CE6}"/>
    <hyperlink ref="U157" r:id="rId355" xr:uid="{5803FEE8-D0EB-4920-813E-C415BCB0C0C7}"/>
    <hyperlink ref="C158" r:id="rId356" xr:uid="{3CE6534C-0C69-4F91-ACED-B9E234F4F1AA}"/>
    <hyperlink ref="T158" r:id="rId357" xr:uid="{E342A653-0E73-4A5D-B670-24E01C901294}"/>
    <hyperlink ref="U158" r:id="rId358" xr:uid="{7E777ACD-9C9B-41BC-A406-782C69BE045B}"/>
    <hyperlink ref="C159" r:id="rId359" xr:uid="{FE536B36-B939-4B84-B11F-4ECBFF463DF5}"/>
    <hyperlink ref="T159" r:id="rId360" xr:uid="{1625324E-A351-4DFA-88D1-C352553CF04B}"/>
    <hyperlink ref="U159" r:id="rId361" xr:uid="{B76CBCA5-C464-4129-95F1-9E909A4F8683}"/>
    <hyperlink ref="C160" r:id="rId362" location="521420?fit=around%7C270%3A130&amp;crop=270%3A130%3B%2A%2C%2A" xr:uid="{5320F16A-1717-48D2-8F6A-636E5897D01E}"/>
    <hyperlink ref="T160" r:id="rId363" xr:uid="{29025E1C-F394-46D0-AE38-797493433F75}"/>
    <hyperlink ref="U160" r:id="rId364" xr:uid="{9A13EE0A-4B1A-4D0D-A5BC-9C10EC73076B}"/>
    <hyperlink ref="C161" r:id="rId365" xr:uid="{60D803FA-7D33-4B35-8145-E67143377F59}"/>
    <hyperlink ref="T161" r:id="rId366" xr:uid="{6F0C2D96-9A8D-48A0-B49E-E100FACD8F35}"/>
    <hyperlink ref="U161" r:id="rId367" xr:uid="{093BE9FC-ABC9-4E71-96A9-7A6D1CDAFBB5}"/>
    <hyperlink ref="C162" r:id="rId368" xr:uid="{A7590256-5497-42E0-A7AA-2664AA82118E}"/>
    <hyperlink ref="T162" r:id="rId369" xr:uid="{43C25537-CCB3-4F07-84E7-5D3F37703D5A}"/>
    <hyperlink ref="U162" r:id="rId370" xr:uid="{8D90E851-2B9F-4017-B2F8-C17BFAB80185}"/>
    <hyperlink ref="C163" r:id="rId371" xr:uid="{F704DC50-8D00-4DD0-AC57-DE6C082591EA}"/>
    <hyperlink ref="T163" r:id="rId372" xr:uid="{C248A534-A37D-4DB1-85D2-14E1D1515A72}"/>
    <hyperlink ref="U163" r:id="rId373" xr:uid="{A311642E-C67C-4BB4-B4FC-C49114430686}"/>
    <hyperlink ref="C164" r:id="rId374" xr:uid="{5CE65CB5-3790-4A20-B45B-A971071518E5}"/>
    <hyperlink ref="T164" r:id="rId375" xr:uid="{12E45500-6006-4A51-A2BC-CAFA4D20E781}"/>
    <hyperlink ref="U164" r:id="rId376" xr:uid="{1AF3CB2A-2987-4851-8F31-541890F5D49A}"/>
    <hyperlink ref="C165" r:id="rId377" location="006666?fit=around%7C270%3A130&amp;crop=270%3A130%3B%2A%2C%2A" xr:uid="{AD5D0CE2-2085-4BF6-BF9D-AAE468728409}"/>
    <hyperlink ref="T165" r:id="rId378" xr:uid="{135A2978-E749-436D-AB23-0915151F8821}"/>
    <hyperlink ref="U165" r:id="rId379" xr:uid="{968D6781-7D7C-4495-B28D-CF1B4CF5C6F3}"/>
    <hyperlink ref="C166" r:id="rId380" xr:uid="{A8EADC52-E69C-45D2-A2A9-E541FEB627E9}"/>
    <hyperlink ref="T166" r:id="rId381" xr:uid="{A791E24B-BE1E-4D9E-AB75-09A2AF13C91E}"/>
    <hyperlink ref="U166" r:id="rId382" xr:uid="{BDFAD0FB-0374-45C4-8C07-1C24BFC7BF37}"/>
    <hyperlink ref="C167" r:id="rId383" location="204646?fit=around%7C270%3A130&amp;crop=270%3A130%3B%2A%2C%2A" xr:uid="{22C966A5-4351-471D-B54D-F5E5B32DE383}"/>
    <hyperlink ref="T167" r:id="rId384" xr:uid="{DBCD826A-1ECF-45E1-B571-BC72E5D71107}"/>
    <hyperlink ref="U167" r:id="rId385" xr:uid="{448B90CC-84F6-49A0-A69C-DC59F773DFCC}"/>
    <hyperlink ref="C168" r:id="rId386" xr:uid="{42B80F82-7799-4400-8D20-750EF248EF07}"/>
    <hyperlink ref="T168" r:id="rId387" xr:uid="{E854DE9B-6330-42FB-AF10-37EC5AC32DA5}"/>
    <hyperlink ref="U168" r:id="rId388" xr:uid="{CE1F14BC-E3C2-40BB-97B0-F2C65C574981}"/>
    <hyperlink ref="C169" r:id="rId389" xr:uid="{9CEBA3B1-15B1-412A-A73D-2581928C2AE8}"/>
    <hyperlink ref="T169" r:id="rId390" xr:uid="{CA2A5811-2C3E-456B-9834-71329526CA40}"/>
    <hyperlink ref="U169" r:id="rId391" xr:uid="{1A4CD259-7353-44C7-BB94-95DCBDA281A6}"/>
    <hyperlink ref="C170" r:id="rId392" location="273f27?fit=around%7C270%3A130&amp;crop=270%3A130%3B%2A%2C%2A" xr:uid="{DFDDF92F-127C-466C-B173-D547A44CAB1B}"/>
    <hyperlink ref="T170" r:id="rId393" xr:uid="{F63618AD-D3FA-4827-8E23-E2522FE07CC1}"/>
    <hyperlink ref="U170" r:id="rId394" xr:uid="{F28BE89D-7BE1-4AB3-8478-E2E23D84D3B6}"/>
    <hyperlink ref="C171" r:id="rId395" xr:uid="{BE0A50EF-9C49-4C1E-B957-071D142E8298}"/>
    <hyperlink ref="T171" r:id="rId396" xr:uid="{AD121353-2EE2-4B37-9736-7680C9F6CAC3}"/>
    <hyperlink ref="U171" r:id="rId397" xr:uid="{1B0AD1C2-671C-4AB6-B33A-B7FF739A4667}"/>
    <hyperlink ref="C172" r:id="rId398" xr:uid="{812E2844-B766-43E0-8306-B0D224E2B3FE}"/>
    <hyperlink ref="T172" r:id="rId399" xr:uid="{014F07E3-9FD2-4EF5-967C-C24C4806EA09}"/>
    <hyperlink ref="U172" r:id="rId400" xr:uid="{FBFCCE24-75DE-4498-9EC0-6F93AAB8BF7F}"/>
    <hyperlink ref="C173" r:id="rId401" xr:uid="{04DFD0A4-BBD3-46BC-AFE4-CD6E09C4767B}"/>
    <hyperlink ref="T173" r:id="rId402" xr:uid="{D1F9EDD2-BB62-4D1C-AF79-A9AC40604CC7}"/>
    <hyperlink ref="U173" r:id="rId403" xr:uid="{ACA48A72-5511-4600-9678-C6EA3D331BF1}"/>
    <hyperlink ref="C174" r:id="rId404" xr:uid="{F4DF5983-E688-4C87-99B7-1FB10D4D7D23}"/>
    <hyperlink ref="T174" r:id="rId405" xr:uid="{4ACE3A7D-7E46-45AA-A650-3894CC1820AF}"/>
    <hyperlink ref="U174" r:id="rId406" xr:uid="{B7847FFB-AD9A-4F3D-AD93-BCA3C6B12237}"/>
    <hyperlink ref="C175" r:id="rId407" xr:uid="{3FFCD651-D813-4102-9984-8787AF086B42}"/>
    <hyperlink ref="T175" r:id="rId408" xr:uid="{D13F61F8-8C2E-4E77-A0A7-8AE7A48A13F2}"/>
    <hyperlink ref="U175" r:id="rId409" xr:uid="{C228FD4A-E9C0-4D43-A9A0-0ED9CD1967EB}"/>
    <hyperlink ref="C176" r:id="rId410" xr:uid="{27995DAC-CB3C-4640-8F5B-E75502A4F4C0}"/>
    <hyperlink ref="T176" r:id="rId411" xr:uid="{A2FDCC59-060F-4964-BAE9-DD3ABC598F52}"/>
    <hyperlink ref="U176" r:id="rId412" xr:uid="{6E6C4F09-159A-4E10-98A2-A4825225B856}"/>
    <hyperlink ref="C177" r:id="rId413" location="204646?fit=around%7C270%3A130&amp;crop=270%3A130%3B%2A%2C%2A" xr:uid="{B95C936A-F28E-4554-86DD-02B90CF9E87C}"/>
    <hyperlink ref="T177" r:id="rId414" xr:uid="{268DE822-D846-4A1D-A882-703F3B61BCA4}"/>
    <hyperlink ref="U177" r:id="rId415" xr:uid="{5B394645-B6C0-4AFF-9DEC-0A014D31054E}"/>
    <hyperlink ref="C178" r:id="rId416" location="142d52?fit=around%7C270%3A130&amp;crop=270%3A130%3B%2A%2C%2A" xr:uid="{5EBE9AB1-DFA6-41A6-8D16-C24387FF281A}"/>
    <hyperlink ref="T178" r:id="rId417" xr:uid="{A9A9DF19-4639-4F9E-A3EC-FC657BF29458}"/>
    <hyperlink ref="U178" r:id="rId418" xr:uid="{D273559D-005A-4BEF-A5C6-86DDA1280CBD}"/>
    <hyperlink ref="C179" r:id="rId419" xr:uid="{92AFF336-9409-4F9F-89E1-99C252FE79EA}"/>
    <hyperlink ref="T179" r:id="rId420" xr:uid="{16874ECE-0D35-4D28-9811-ED0A10660C65}"/>
    <hyperlink ref="U179" r:id="rId421" xr:uid="{D8409BAB-2BB0-4D56-A848-263CC4978DFF}"/>
    <hyperlink ref="C180" r:id="rId422" location="283e28?fit=around%7C270%3A130&amp;crop=270%3A130%3B%2A%2C%2A" xr:uid="{FAD83207-904C-4130-959B-0B3F1CD428AE}"/>
    <hyperlink ref="T180" r:id="rId423" xr:uid="{61D1041B-F226-4F60-B3C5-38C58D8B3A5A}"/>
    <hyperlink ref="U180" r:id="rId424" xr:uid="{A5A4686D-5CD9-4C96-BEA6-D506582FCDE0}"/>
    <hyperlink ref="C181" r:id="rId425" location="2b2b3b?fit=around%7C270%3A130&amp;crop=270%3A130%3B%2A%2C%2A" xr:uid="{95D9EF33-C77E-409B-A6CC-0A1203C18695}"/>
    <hyperlink ref="T181" r:id="rId426" xr:uid="{F3EB7F79-8DDB-4971-8328-BB96AA536B23}"/>
    <hyperlink ref="U181" r:id="rId427" xr:uid="{9711BF66-7FA2-4167-8BE4-023CA126EA15}"/>
    <hyperlink ref="C182" r:id="rId428" location="142d52?fit=around%7C270%3A130&amp;crop=270%3A130%3B%2A%2C%2A" xr:uid="{821601AC-0D8F-420A-B912-C709DF428A34}"/>
    <hyperlink ref="T182" r:id="rId429" xr:uid="{0F135CE6-0068-4E26-9715-A20833A4692E}"/>
    <hyperlink ref="U182" r:id="rId430" xr:uid="{1D84D699-8142-4159-9F81-091E0A59B78C}"/>
    <hyperlink ref="T183" r:id="rId431" xr:uid="{5C455BE3-B633-4589-A020-248B2551FFBE}"/>
    <hyperlink ref="U183" r:id="rId432" xr:uid="{69D7FA43-DBBB-427E-BB7F-A5F57288EEF9}"/>
    <hyperlink ref="T184" r:id="rId433" xr:uid="{FD9F748F-55D2-46B0-8EB7-B377709E21F3}"/>
    <hyperlink ref="U184" r:id="rId434" xr:uid="{B2F41A77-1516-4DEB-8565-0DF32D453D5E}"/>
    <hyperlink ref="T185" r:id="rId435" xr:uid="{9ABF9E3B-957C-4EAA-B913-4F00501EABBC}"/>
    <hyperlink ref="U185" r:id="rId436" xr:uid="{E906F19C-5A31-47F4-B359-533342F17753}"/>
    <hyperlink ref="T186" r:id="rId437" xr:uid="{1E294C42-1CE8-4A4B-91F9-0FFD19799886}"/>
    <hyperlink ref="U186" r:id="rId438" xr:uid="{D1EEB4C6-D543-4B01-A7BF-BD3512089B44}"/>
    <hyperlink ref="T187" r:id="rId439" xr:uid="{A2B4B6FA-837D-4A0F-B183-E4BAA85A1D54}"/>
    <hyperlink ref="U187" r:id="rId440" xr:uid="{A14DFED8-4D73-4643-9353-FC636F173007}"/>
    <hyperlink ref="T188" r:id="rId441" xr:uid="{D81742F6-91E0-4F73-9D15-8DC69909C703}"/>
    <hyperlink ref="U188" r:id="rId442" xr:uid="{C8AA51D6-80E3-472C-BC9B-917771BB937E}"/>
    <hyperlink ref="T189" r:id="rId443" xr:uid="{4315E732-130A-4F5C-AB7D-2C0B1BBC9ABF}"/>
    <hyperlink ref="U189" r:id="rId444" xr:uid="{DD47224C-C543-42FD-9096-EAB19729433A}"/>
    <hyperlink ref="T190" r:id="rId445" xr:uid="{CBCD5227-7D9C-4BF8-96F8-7BC8A51A3CF3}"/>
    <hyperlink ref="U190" r:id="rId446" xr:uid="{B08E0B18-8BA8-4DC0-9BDA-0DE3930E3FA5}"/>
    <hyperlink ref="T191" r:id="rId447" xr:uid="{7590D4A8-C31E-456A-81B5-8774C354E9DA}"/>
    <hyperlink ref="U191" r:id="rId448" xr:uid="{CD61FB65-77CF-4210-B5A8-BE7CCB962C7B}"/>
    <hyperlink ref="T192" r:id="rId449" xr:uid="{54425F37-4D55-454C-AC94-0870053893AB}"/>
    <hyperlink ref="U192" r:id="rId450" xr:uid="{32762B57-BC79-478D-BA87-1CB3558A60EB}"/>
    <hyperlink ref="T193" r:id="rId451" xr:uid="{69AF7DED-D6EB-49DD-A863-D3F5F4E53F02}"/>
    <hyperlink ref="U193" r:id="rId452" xr:uid="{09A12F1C-59C1-4223-9411-E8145E0C4777}"/>
    <hyperlink ref="T194" r:id="rId453" xr:uid="{08D1581B-32B7-444B-A9B8-0175CAAA94E3}"/>
    <hyperlink ref="U194" r:id="rId454" xr:uid="{3934DE37-B02A-4AED-ABA1-A8BAD57356E9}"/>
    <hyperlink ref="T195" r:id="rId455" xr:uid="{2050971C-0858-4FEC-856C-0D053B595605}"/>
    <hyperlink ref="U195" r:id="rId456" xr:uid="{A10BC08D-5C13-4200-BDE4-ED4163B01C64}"/>
    <hyperlink ref="T196" r:id="rId457" xr:uid="{53360EB1-52CB-4180-BF64-9F03233833B1}"/>
    <hyperlink ref="U196" r:id="rId458" xr:uid="{C832D0DA-751E-4FC0-86A6-04E1EA7F4051}"/>
    <hyperlink ref="T197" r:id="rId459" xr:uid="{61FA9F60-E2C5-4528-9FE3-52784DDC5456}"/>
    <hyperlink ref="U197" r:id="rId460" xr:uid="{D567E388-CFAB-4C72-BBA0-78542E62EAEB}"/>
    <hyperlink ref="T198" r:id="rId461" xr:uid="{5B437E84-BFA5-4F74-A89A-94B48EAC5295}"/>
    <hyperlink ref="U198" r:id="rId462" xr:uid="{3DA4F8D3-2150-40AC-B7FA-B177BBA58397}"/>
    <hyperlink ref="T199" r:id="rId463" xr:uid="{CBA197C0-4978-4C5B-B993-8E5F1DA81B74}"/>
    <hyperlink ref="U199" r:id="rId464" xr:uid="{0B94AAEC-D653-4A86-A166-2E8C046C8848}"/>
    <hyperlink ref="T200" r:id="rId465" xr:uid="{9BB7A96A-A5C0-4FA6-9C91-8636FC6685FD}"/>
    <hyperlink ref="U200" r:id="rId466" xr:uid="{9717A24D-DF9B-4F07-8B78-40E0B28018E0}"/>
    <hyperlink ref="T201" r:id="rId467" xr:uid="{0D814900-7F67-49FD-B62F-2238B28ACD21}"/>
    <hyperlink ref="U201" r:id="rId468" xr:uid="{FD1B1F76-60B0-47F0-932D-3C484428790C}"/>
    <hyperlink ref="T202" r:id="rId469" xr:uid="{3BA0E0E5-56B7-46D4-B96E-076A77CFBA53}"/>
    <hyperlink ref="U202" r:id="rId470" xr:uid="{7991FF57-A25B-49E1-84F9-86F7B8DB546F}"/>
    <hyperlink ref="T203" r:id="rId471" xr:uid="{E7C9809C-FC0B-497D-A96C-EF370741D31D}"/>
    <hyperlink ref="U203" r:id="rId472" xr:uid="{1FABCA78-47E0-4A06-BFC2-5D50847F5244}"/>
    <hyperlink ref="T204" r:id="rId473" xr:uid="{622142AF-461C-4F3B-A278-872C4B65BE85}"/>
    <hyperlink ref="U204" r:id="rId474" xr:uid="{D4CD57D3-B9C2-442C-BD29-81B380B1654E}"/>
    <hyperlink ref="T205" r:id="rId475" xr:uid="{3AF9A61E-F782-4628-BAFD-A01292C28BF6}"/>
    <hyperlink ref="U205" r:id="rId476" xr:uid="{E2430BD0-12FA-4F9A-B5F9-07007E8BD1A6}"/>
    <hyperlink ref="T206" r:id="rId477" xr:uid="{C9D6F460-0C25-4A82-BAFF-CAD419ABE533}"/>
    <hyperlink ref="U206" r:id="rId478" xr:uid="{F4F3D476-D981-4E8C-84AC-BFE30C5EC650}"/>
    <hyperlink ref="T207" r:id="rId479" xr:uid="{65301D90-8D10-4573-83E0-445636DB2120}"/>
    <hyperlink ref="U207" r:id="rId480" xr:uid="{868E6C5E-E972-44BB-8323-93AD1D402F16}"/>
    <hyperlink ref="T209" r:id="rId481" xr:uid="{34DE0F4D-242B-4F41-B02A-A4DB87619072}"/>
    <hyperlink ref="U209" r:id="rId482" xr:uid="{7D947DD3-110D-40CB-BB9B-0E18A18D76D4}"/>
    <hyperlink ref="T210" r:id="rId483" xr:uid="{52A24FCD-7ECE-4A7B-B4E0-A51EBF63E0E9}"/>
    <hyperlink ref="U210" r:id="rId484" xr:uid="{AD3DCABA-443B-4EB1-A163-BA04A69E718E}"/>
    <hyperlink ref="T211" r:id="rId485" xr:uid="{6D35B543-BFE9-4B7E-9ED7-D427FADADF8E}"/>
    <hyperlink ref="U211" r:id="rId486" xr:uid="{CEDAED9F-424A-4919-A506-A81A53C7F6E2}"/>
    <hyperlink ref="T212" r:id="rId487" xr:uid="{A1CFCD9B-61B1-426A-ACDA-F897852E6164}"/>
    <hyperlink ref="U212" r:id="rId488" xr:uid="{D4810A20-C2DA-4CBA-A6BD-4F530F5598C8}"/>
    <hyperlink ref="T213" r:id="rId489" xr:uid="{2929B52B-20B9-49FB-ACCD-B9CF428972F9}"/>
    <hyperlink ref="U213" r:id="rId490" xr:uid="{DBD5C38A-6FB1-4D01-B47C-DB1C23BC454D}"/>
    <hyperlink ref="T214" r:id="rId491" xr:uid="{38B5270E-922D-40E1-A172-D5D6130F3863}"/>
    <hyperlink ref="U214" r:id="rId492" xr:uid="{8C83DBCE-38C0-4F4A-9E3F-764BB65AE0CF}"/>
    <hyperlink ref="T215" r:id="rId493" xr:uid="{7265B46F-3964-4EB4-8B5A-EAC7D3E97549}"/>
    <hyperlink ref="U215" r:id="rId494" xr:uid="{7F669453-A734-40F2-9D65-4E4658F2AC62}"/>
    <hyperlink ref="T216" r:id="rId495" xr:uid="{4609E9E2-10B8-4E4F-8F5E-ED3A1B7D9219}"/>
    <hyperlink ref="U216" r:id="rId496" xr:uid="{8B399DC3-3D85-4F1C-AECB-EC53B9CB18A1}"/>
    <hyperlink ref="T217" r:id="rId497" xr:uid="{337A5833-9114-4EC0-9A42-70C767A0AA30}"/>
    <hyperlink ref="U217" r:id="rId498" xr:uid="{651005CB-E04B-4862-B37E-61C7ABC9AF88}"/>
    <hyperlink ref="T218" r:id="rId499" xr:uid="{08FACFE5-38D5-479F-960C-CDD498408147}"/>
    <hyperlink ref="U218" r:id="rId500" xr:uid="{FBBA460E-7BA6-43CC-8250-4932E1C97D5C}"/>
    <hyperlink ref="T219" r:id="rId501" xr:uid="{560D1EF2-8E83-4B96-840B-2F1C7AE9A3DB}"/>
    <hyperlink ref="U219" r:id="rId502" xr:uid="{F9EA3502-57E5-4F33-B54B-8483F4EC9CCD}"/>
    <hyperlink ref="T221" r:id="rId503" xr:uid="{8ADDE4D0-B586-4B29-B8A6-24555F8F6E43}"/>
    <hyperlink ref="U221" r:id="rId504" xr:uid="{1DE2FF9A-AC8A-4991-91DA-3FB19FABB499}"/>
    <hyperlink ref="T222" r:id="rId505" xr:uid="{97C9FE95-14D1-41A7-88E9-5DE05382857F}"/>
    <hyperlink ref="U222" r:id="rId506" xr:uid="{00F108E7-8DF5-46C4-BC27-ADAF35C0F835}"/>
    <hyperlink ref="T223" r:id="rId507" xr:uid="{B6B3DC16-F4E7-49CB-9A8E-FB05E0B65E7E}"/>
    <hyperlink ref="U223" r:id="rId508" xr:uid="{1BC5983C-696B-4D71-908D-C70220B39A6D}"/>
    <hyperlink ref="T224" r:id="rId509" xr:uid="{C6177AB4-AA5F-4E7E-A042-BAD3B284F19C}"/>
    <hyperlink ref="U224" r:id="rId510" xr:uid="{D9CD794A-9207-478D-B254-D5A8646D659A}"/>
    <hyperlink ref="T225" r:id="rId511" xr:uid="{4DA2C5CC-CCC7-419D-A3C4-179AA8F3CA68}"/>
    <hyperlink ref="U225" r:id="rId512" xr:uid="{C82D3A99-FBCF-4414-A587-06B8C468DDCA}"/>
    <hyperlink ref="T226" r:id="rId513" xr:uid="{26E7B7A9-62DD-46B1-A110-04A3CE507C42}"/>
    <hyperlink ref="U226" r:id="rId514" xr:uid="{9FD1201F-7874-4847-A4F8-B3B9821049B1}"/>
    <hyperlink ref="V226" r:id="rId515" xr:uid="{4E068B2D-679C-42C9-B266-5911C43CD0D7}"/>
    <hyperlink ref="T227" r:id="rId516" xr:uid="{D4D8716F-A860-4947-B178-09E0BED38B72}"/>
    <hyperlink ref="U227" r:id="rId517" xr:uid="{E6976940-D94A-4089-9493-D2542E4DD81C}"/>
    <hyperlink ref="V227" r:id="rId518" xr:uid="{CB2C0F0A-0990-4865-99BC-FA3277A9AFE2}"/>
    <hyperlink ref="T228" r:id="rId519" xr:uid="{50EE2C67-9788-4743-95D0-9C01618B1F39}"/>
    <hyperlink ref="U228" r:id="rId520" xr:uid="{11F04BC7-F69F-4378-8B6B-DE4A78C06616}"/>
    <hyperlink ref="T229" r:id="rId521" xr:uid="{A04965C8-778F-45EB-B56D-7D93DCCA1534}"/>
    <hyperlink ref="U229" r:id="rId522" xr:uid="{8EB1A474-ED5D-4809-ACE8-D5C20BABDF92}"/>
    <hyperlink ref="V229" r:id="rId523" xr:uid="{A0F6A094-76C5-48DB-861B-FE29F9861479}"/>
    <hyperlink ref="T230" r:id="rId524" xr:uid="{ADADE431-D6EA-4410-B0A7-CDD101097B4B}"/>
    <hyperlink ref="U230" r:id="rId525" xr:uid="{06132A99-9679-4B6C-83B5-3724D021ECED}"/>
    <hyperlink ref="V230" r:id="rId526" xr:uid="{470BC99A-ADA0-42A8-A5B8-EC4777E0142F}"/>
    <hyperlink ref="T231" r:id="rId527" xr:uid="{FE2C25E9-BA50-430E-A49B-4D7559D76185}"/>
    <hyperlink ref="U231" r:id="rId528" xr:uid="{60F18F6F-72AD-4E12-88D2-06175FF7E4D9}"/>
    <hyperlink ref="V231" r:id="rId529" xr:uid="{B1CAE505-B1DA-437B-8847-EBF62020C54E}"/>
    <hyperlink ref="T232" r:id="rId530" xr:uid="{986FEAE4-21E8-4F17-AB18-436078DB61DF}"/>
    <hyperlink ref="U232" r:id="rId531" xr:uid="{D4779FBC-B749-4B57-976D-10F682187A7E}"/>
    <hyperlink ref="V232" r:id="rId532" xr:uid="{E66BF14E-ED78-4D88-A138-C79C16426E46}"/>
    <hyperlink ref="T233" r:id="rId533" xr:uid="{74D19DA9-DF25-4765-BB40-C4E2CB495BB3}"/>
    <hyperlink ref="U233" r:id="rId534" xr:uid="{5FA7135A-4AF1-4B50-B2E6-C6E0CD831286}"/>
    <hyperlink ref="V233" r:id="rId535" xr:uid="{50BEC4B2-BE73-4958-900F-1FC427081813}"/>
    <hyperlink ref="T234" r:id="rId536" xr:uid="{EBBB81CE-8C60-4F9B-A443-A6996D349F49}"/>
    <hyperlink ref="U234" r:id="rId537" xr:uid="{AD3EF682-298A-4A22-AC65-6887344770E4}"/>
    <hyperlink ref="V234" r:id="rId538" xr:uid="{D48985A3-EDC2-4EE1-8442-107F827B0EDC}"/>
    <hyperlink ref="T235" r:id="rId539" xr:uid="{88CE9D9F-864D-4FBE-9E2C-35D4F740E2BE}"/>
    <hyperlink ref="U235" r:id="rId540" xr:uid="{B5A05ADC-5CD0-4021-8A74-6CAB27536946}"/>
    <hyperlink ref="V235" r:id="rId541" xr:uid="{EF55D4A3-EF05-4BA2-87FB-9D339AA38645}"/>
    <hyperlink ref="V236" r:id="rId542" xr:uid="{377C4DF5-C63F-45E9-B8B6-AF40488E0BC5}"/>
    <hyperlink ref="T237" r:id="rId543" xr:uid="{FC86615D-0F75-4DBF-9A51-1E17ABEE75E5}"/>
    <hyperlink ref="U237" r:id="rId544" xr:uid="{C79EE5DC-867C-4088-93E8-12183629DE48}"/>
    <hyperlink ref="T238" r:id="rId545" xr:uid="{8032BF90-A595-4D8C-A518-4F79D88B2417}"/>
    <hyperlink ref="U238" r:id="rId546" xr:uid="{2AB3FB26-B0FA-44BE-9E22-E3E47885C5D5}"/>
    <hyperlink ref="V238" r:id="rId547" xr:uid="{4B55D683-885E-4EA4-A610-046552B263FC}"/>
    <hyperlink ref="T239" r:id="rId548" xr:uid="{008FE59C-F8BA-4CAD-A22A-6DA9C78D101F}"/>
    <hyperlink ref="U239" r:id="rId549" xr:uid="{F21E9DE7-EECC-4118-AEC5-7F0F93060E3A}"/>
    <hyperlink ref="T240" r:id="rId550" xr:uid="{CA93F836-9106-4673-8938-8F4E26E8E8F4}"/>
    <hyperlink ref="U240" r:id="rId551" xr:uid="{C269D6CF-A28F-44A4-A82B-3138FC1EB985}"/>
    <hyperlink ref="T241" r:id="rId552" xr:uid="{0523F283-DAD6-440D-AD0F-26CCB53E246C}"/>
    <hyperlink ref="U241" r:id="rId553" xr:uid="{16B46DB5-770C-41A0-BC5D-45EB05499B34}"/>
    <hyperlink ref="T242" r:id="rId554" xr:uid="{647530FB-423D-42D3-8EA9-6757D0149CFC}"/>
    <hyperlink ref="U242" r:id="rId555" xr:uid="{75166AB3-1A36-4AA7-9378-260064663628}"/>
    <hyperlink ref="T243" r:id="rId556" xr:uid="{A62C571E-5977-4023-964D-5372A6702886}"/>
    <hyperlink ref="U243" r:id="rId557" xr:uid="{E41B46F9-3D7F-40B6-9DF7-4403B1084435}"/>
    <hyperlink ref="T244" r:id="rId558" xr:uid="{74D21F48-4841-4975-A5FA-819F9EB4FA0C}"/>
    <hyperlink ref="U244" r:id="rId559" xr:uid="{581173BE-3B4D-48AB-BE72-E0FF0AA9518E}"/>
    <hyperlink ref="T245" r:id="rId560" xr:uid="{61CCC050-B694-42EE-AD90-795C26DAE001}"/>
    <hyperlink ref="U245" r:id="rId561" xr:uid="{81E67FF8-6B6F-4E11-91DC-715480A2EFAB}"/>
    <hyperlink ref="T246" r:id="rId562" xr:uid="{0041BC56-3819-4AB8-9C1D-CE7BF4812512}"/>
    <hyperlink ref="U246" r:id="rId563" xr:uid="{62703293-CCBE-4A3C-A075-F5383E6901D2}"/>
    <hyperlink ref="T247" r:id="rId564" xr:uid="{110B0DB9-82D6-495B-9754-3AF129904204}"/>
    <hyperlink ref="U247" r:id="rId565" xr:uid="{2F9A3B36-316A-4A98-B286-B4D71E58081F}"/>
    <hyperlink ref="T248" r:id="rId566" xr:uid="{4B71A5C4-E1C2-44C2-8700-DD95A762606A}"/>
    <hyperlink ref="U248" r:id="rId567" xr:uid="{0B19B244-D7B5-4956-B0DA-E876DF1BF8CB}"/>
    <hyperlink ref="T249" r:id="rId568" xr:uid="{F50314AA-8F8A-4493-953A-0E6F639E75F0}"/>
    <hyperlink ref="U249" r:id="rId569" xr:uid="{CECB8758-6882-45FF-9531-98E83C2872C9}"/>
    <hyperlink ref="T250" r:id="rId570" xr:uid="{B8522514-060D-49BD-A556-0911407961FE}"/>
    <hyperlink ref="U250" r:id="rId571" xr:uid="{7B801B71-A577-452A-B1ED-6B7325F5A2D5}"/>
    <hyperlink ref="T251" r:id="rId572" xr:uid="{FC0D18A5-53E6-41C9-8A20-866934C5581B}"/>
    <hyperlink ref="U251" r:id="rId573" xr:uid="{A8A57548-B441-49E0-92F3-3BD05E456ADD}"/>
    <hyperlink ref="T252" r:id="rId574" xr:uid="{C5E7AC04-FC9A-4F38-B21E-E0889BC94792}"/>
    <hyperlink ref="U252" r:id="rId575" xr:uid="{88F82FF0-24DD-476C-A056-B8DD62098458}"/>
    <hyperlink ref="T253" r:id="rId576" xr:uid="{A9AE7321-F5BE-4FA6-9230-1CA515E6DF21}"/>
    <hyperlink ref="U253" r:id="rId577" xr:uid="{4905CFDF-B16A-4038-B1E7-BD3E4B0E0CF5}"/>
    <hyperlink ref="T254" r:id="rId578" xr:uid="{37D473CA-C282-455A-8257-76444949D3B9}"/>
    <hyperlink ref="U254" r:id="rId579" xr:uid="{EBB80445-2D26-44C7-8096-B3F3C782CC86}"/>
    <hyperlink ref="T255" r:id="rId580" xr:uid="{B1B416FB-4AB0-49D8-BD88-BE10CA6B8F61}"/>
    <hyperlink ref="U255" r:id="rId581" xr:uid="{E12880F9-8422-402E-8FED-7373308474DE}"/>
    <hyperlink ref="T256" r:id="rId582" xr:uid="{B28EC7B4-D668-4352-9448-DE812DC5086D}"/>
    <hyperlink ref="U256" r:id="rId583" xr:uid="{F0689023-CAEC-4EC7-BE08-00B5050CAE65}"/>
    <hyperlink ref="T257" r:id="rId584" xr:uid="{F55BE758-979D-41CB-98F3-4E0077A070E3}"/>
    <hyperlink ref="U257" r:id="rId585" xr:uid="{8AA44B86-BC76-478A-85B9-5603D1664D2F}"/>
    <hyperlink ref="T258" r:id="rId586" xr:uid="{5FC73FCE-1D91-4514-9371-DEA721879658}"/>
    <hyperlink ref="U258" r:id="rId587" xr:uid="{DE81AD7F-19C5-4242-8C6F-530AF6231BE0}"/>
    <hyperlink ref="T259" r:id="rId588" xr:uid="{8E77B7DF-3FD4-4BD4-8249-DC111B4A1E53}"/>
    <hyperlink ref="U259" r:id="rId589" xr:uid="{A2744FC9-3939-4140-800A-5B2A0116DD9B}"/>
    <hyperlink ref="T260" r:id="rId590" xr:uid="{B5E65F85-40ED-4A45-A233-52D422BEE962}"/>
    <hyperlink ref="U260" r:id="rId591" xr:uid="{61DB93CA-75AC-4C84-B668-7B86E1447D72}"/>
    <hyperlink ref="T261" r:id="rId592" xr:uid="{70A043AD-241D-47D0-851C-94BE2731F6E8}"/>
    <hyperlink ref="U261" r:id="rId593" xr:uid="{E8A9E400-AE28-4485-9004-49BB6E4C171C}"/>
    <hyperlink ref="T262" r:id="rId594" xr:uid="{604C6C79-A730-47EC-BC3E-15166667EF36}"/>
    <hyperlink ref="U262" r:id="rId595" xr:uid="{17FA7A24-0658-4DC2-9BDC-615F8FD75809}"/>
    <hyperlink ref="T263" r:id="rId596" xr:uid="{65771E6A-5B9B-4422-BA7F-F869F8297611}"/>
    <hyperlink ref="U263" r:id="rId597" xr:uid="{3F50C794-99A8-471F-BF90-87A8B97C6317}"/>
    <hyperlink ref="T264" r:id="rId598" xr:uid="{79FAE02A-9561-453B-894F-72327ED2E112}"/>
    <hyperlink ref="U264" r:id="rId599" xr:uid="{8069F34D-F689-4D2E-BB00-D4C00C298F51}"/>
    <hyperlink ref="T265" r:id="rId600" xr:uid="{9E12826B-1B54-4D3E-920B-49DBBD11EAB9}"/>
    <hyperlink ref="U265" r:id="rId601" xr:uid="{B6EDFCD4-A25D-4C4C-B44C-7E51077D1739}"/>
    <hyperlink ref="T266" r:id="rId602" xr:uid="{14E950BE-636D-49B7-8E90-FA2E239297A0}"/>
    <hyperlink ref="U266" r:id="rId603" xr:uid="{21DFCD11-3106-4BB9-B193-0851F8EA2C63}"/>
    <hyperlink ref="T267" r:id="rId604" xr:uid="{991E7C90-0A7A-44B6-820A-0AD1264E3A4D}"/>
    <hyperlink ref="U267" r:id="rId605" xr:uid="{B903C18E-F697-45DD-8B85-B9C74930480F}"/>
    <hyperlink ref="V270" r:id="rId606" xr:uid="{20C33B3D-123A-4BC8-9163-2CE7CD9995DB}"/>
    <hyperlink ref="V271" r:id="rId607" xr:uid="{923E53AA-5609-462E-BB65-4608B053D502}"/>
    <hyperlink ref="V277" r:id="rId608" xr:uid="{F13323CE-B4A0-4176-959D-BF2B74D201A9}"/>
    <hyperlink ref="V279" r:id="rId609" xr:uid="{87A34C7C-DAB3-4B30-BBF1-5502F51E9730}"/>
    <hyperlink ref="V280" r:id="rId610" xr:uid="{CAA6205F-8BB1-4CE7-82CB-BFF4DA2CA44C}"/>
    <hyperlink ref="V282" r:id="rId611" xr:uid="{339A9A46-316F-4765-9A19-024153D94E8B}"/>
    <hyperlink ref="V283" r:id="rId612" xr:uid="{90B437E9-3F02-4F25-97D0-103F6F33E3F7}"/>
    <hyperlink ref="V286" r:id="rId613" xr:uid="{CDA5F21C-6F80-4752-BF6F-94136DB9673D}"/>
    <hyperlink ref="V288" r:id="rId614" xr:uid="{2AE2FF45-BCC3-4F21-8F5F-2225E584AD72}"/>
    <hyperlink ref="V289" r:id="rId615" xr:uid="{17BE1B27-51E1-4104-8DF8-C55FF36A51FD}"/>
    <hyperlink ref="V292" r:id="rId616" xr:uid="{4BE05B42-B440-4CDA-90ED-D280DB7B6D78}"/>
    <hyperlink ref="V293" r:id="rId617" xr:uid="{5B990D5B-2B0F-4385-9EEA-B7D563ADEDE1}"/>
    <hyperlink ref="V296" r:id="rId618" xr:uid="{9DAF5927-18B3-462F-9AE8-8CB07496383D}"/>
    <hyperlink ref="V297" r:id="rId619" xr:uid="{BF17CC3C-3152-4AC7-BE37-E35C6F1EFADF}"/>
    <hyperlink ref="V298" r:id="rId620" xr:uid="{BC0F618C-9018-47D6-809F-173C5D7F612C}"/>
    <hyperlink ref="V299" r:id="rId621" xr:uid="{4EE6EE12-32ED-4A56-BECF-1F487B89EC07}"/>
    <hyperlink ref="V300" r:id="rId622" xr:uid="{7DA8C5F9-E4C6-4B7B-AE77-B3A8ABE589A5}"/>
    <hyperlink ref="V302" r:id="rId623" xr:uid="{EBEAD132-C415-40CE-AC52-1D321C379C40}"/>
    <hyperlink ref="V303" r:id="rId624" xr:uid="{2A736F23-8F9D-4939-B48D-1B7949F4E308}"/>
    <hyperlink ref="V304" r:id="rId625" xr:uid="{D2670DC6-CAE1-4A09-A224-37317EEA1C3B}"/>
    <hyperlink ref="V305" r:id="rId626" xr:uid="{84C5D267-36F4-4076-98DC-CF10E0807221}"/>
    <hyperlink ref="V306" r:id="rId627" xr:uid="{0FA72CC8-E94F-491F-BF59-0BB17A309027}"/>
    <hyperlink ref="V307" r:id="rId628" xr:uid="{2A3A879B-4D73-4DE1-8BED-48540D3DB9F8}"/>
    <hyperlink ref="T319" r:id="rId629" xr:uid="{40DCB46F-7C03-4F59-837A-C8E38E87BC31}"/>
    <hyperlink ref="U319" r:id="rId630" xr:uid="{F716D73B-6B82-4CB8-BC3D-0F38724CA450}"/>
    <hyperlink ref="X319" r:id="rId631" display="https://www.justdial.com/Mumbai/S-P-Group-Cricket-Academy-Near-Bombay-Scottish-School-Mahim/022PXX22-XX22-100403171329-N8Y5_BZDET?xid=TXVtYmFpIENyaWNrZXQgQ29hY2hpbmcgQ2xhc3Nlcw==" xr:uid="{BA47F6E4-27ED-42EC-B807-B63923AFE5E7}"/>
    <hyperlink ref="Y319" r:id="rId632" xr:uid="{473E0A0A-2FAB-42F0-B9C2-0EF5ACEF4F66}"/>
    <hyperlink ref="T320" r:id="rId633" xr:uid="{3C79D7B7-2F0C-4C9B-900B-B09FAD949706}"/>
    <hyperlink ref="U320" r:id="rId634" xr:uid="{F6F748F0-2B9F-4E71-86D7-EDEA7C4BD852}"/>
    <hyperlink ref="X320" r:id="rId635" display="https://www.justdial.com/Mumbai/Rising-Star-Sports-Foundation-Cricket-Academy-Kasturi-Park-Bhayandar-East/022PXX22-XX22-180325121506-T2V5_BZDET?xid=TXVtYmFpIENyaWNrZXQgQ29hY2hpbmcgQ2xhc3Nlcw==" xr:uid="{EC37619E-47FF-4317-B549-9BB3BC2C93CD}"/>
    <hyperlink ref="Y320" r:id="rId636" xr:uid="{2403F9D1-FB3B-446F-BEE6-313DEF70AB87}"/>
    <hyperlink ref="T321" r:id="rId637" xr:uid="{28D85C0D-8C0E-4E39-B487-E6AFFF10B8E9}"/>
    <hyperlink ref="U321" r:id="rId638" xr:uid="{04E4F211-744D-43E6-A5F1-A340F9D2AF23}"/>
    <hyperlink ref="X321" r:id="rId639" display="https://www.justdial.com/Mumbai/Pro-World-Talent-Cricket-Academy-Vile-Parle-East/022PXX22-XX22-190402091527-R6Z6_BZDET?xid=TXVtYmFpIENyaWNrZXQgQ29hY2hpbmcgQ2xhc3Nlcw==" xr:uid="{7ABF6CCE-41FF-4A5D-A212-4B5984C85A56}"/>
    <hyperlink ref="Y321" r:id="rId640" xr:uid="{0E57989B-18F4-478A-9D57-348BD444AAD9}"/>
    <hyperlink ref="T322" r:id="rId641" xr:uid="{99016FEE-752F-4EEA-BA4E-AB7B3A76115E}"/>
    <hyperlink ref="U322" r:id="rId642" xr:uid="{D305BD37-BC03-4EF2-BEC8-4731F74909FC}"/>
    <hyperlink ref="X322" r:id="rId643" display="https://www.justdial.com/Mumbai/Mumbai-Cricket-Club-Opposite-Laxmi-Restaurant-Vakola-Santacruz-East/022PXX22-XX22-111219111523-Q7V6_BZDET?xid=TXVtYmFpIENyaWNrZXQgQ29hY2hpbmcgQ2xhc3Nlcw==" xr:uid="{FEF00FB6-5AA6-4558-9594-194E0B7AA0DF}"/>
    <hyperlink ref="Y322" r:id="rId644" xr:uid="{E3FDC83B-6B19-4430-8DFB-9BA902E184CE}"/>
    <hyperlink ref="T323" r:id="rId645" xr:uid="{3897896B-00E8-4A59-A743-93EC158FC4DE}"/>
    <hyperlink ref="U323" r:id="rId646" xr:uid="{BF032E65-2153-47AA-81ED-A3DE72D761DE}"/>
    <hyperlink ref="X323" r:id="rId647" display="https://www.justdial.com/Mumbai/R-P-Cricmentor-Academy-Near-Koldongari-Vile-Parle-East/022PXX22-XX22-180710165208-N5S3_BZDET?xid=TXVtYmFpIENyaWNrZXQgQ29hY2hpbmcgQ2xhc3Nlcw==" xr:uid="{787D908C-7BAE-45ED-AFED-F23256E4D301}"/>
    <hyperlink ref="Y323" r:id="rId648" xr:uid="{B6B41F8D-569F-4596-A9C8-CFB51DC02663}"/>
    <hyperlink ref="T324" r:id="rId649" xr:uid="{F08E3226-B1BC-4034-9FE7-7C67A93B5831}"/>
    <hyperlink ref="U324" r:id="rId650" xr:uid="{425FA45B-1525-486B-BB9D-3DB3C126908F}"/>
    <hyperlink ref="X324" r:id="rId651" display="https://www.justdial.com/Mumbai/S-Y-Cricket-Academy-Goregaon-West/022PXX22-XX22-190707154601-M4R4_BZDET?xid=TXVtYmFpIENyaWNrZXQgQ29hY2hpbmcgQ2xhc3Nlcw==" xr:uid="{3CA54155-DC98-4DC1-AE3A-F06EDEA73FF9}"/>
    <hyperlink ref="Y324" r:id="rId652" xr:uid="{51ECD971-2789-46E7-90F7-F1D15146BDE3}"/>
    <hyperlink ref="T325" r:id="rId653" xr:uid="{FA40CF8C-DE49-451A-8A5A-F3FFF21CE741}"/>
    <hyperlink ref="U325" r:id="rId654" xr:uid="{5628A5BB-C1EA-408C-99BD-3CBC618C0C8E}"/>
    <hyperlink ref="X325" r:id="rId655" display="https://www.justdial.com/Mumbai/D-M-Sports-Academy-Above-MacDonalds-Vasai-West/022PXX22-XX22-190222182014-V3H1_BZDET?xid=TXVtYmFpIENyaWNrZXQgQ29hY2hpbmcgQ2xhc3Nlcw==" xr:uid="{61C68604-C71E-439E-A10E-C656BD8CE5B6}"/>
    <hyperlink ref="Y325" r:id="rId656" xr:uid="{3948771D-4BB5-447B-831F-7D0F44106E7C}"/>
    <hyperlink ref="T326" r:id="rId657" xr:uid="{910D4F44-703E-4E4A-ABF4-4FADE50BE547}"/>
    <hyperlink ref="U326" r:id="rId658" xr:uid="{A577432A-F6E1-4AD8-908E-E8E613DDCD9E}"/>
    <hyperlink ref="X326" r:id="rId659" display="https://www.justdial.com/Mumbai/Abhishek-coaching-classes-Powai/022PXX22-XX22-170208163340-V1C1_BZDET?xid=TXVtYmFpIENyaWNrZXQgQ29hY2hpbmcgQ2xhc3Nlcw==" xr:uid="{5267BC4C-12FE-494F-AEF4-0A76181AA1EA}"/>
    <hyperlink ref="Y326" r:id="rId660" xr:uid="{11A3ACE8-D062-4E73-855A-A33FF91D0534}"/>
    <hyperlink ref="T327" r:id="rId661" xr:uid="{CAA026C7-3295-49A6-8FDF-1A5BCD76B01F}"/>
    <hyperlink ref="U327" r:id="rId662" xr:uid="{075A9FC5-C929-42AF-918A-A156BADBBC4E}"/>
    <hyperlink ref="X327" r:id="rId663" display="https://www.justdial.com/Mumbai/Mira-Bhayander-Sports-Complex-Near-Hanuman-Mandir-Bhayandar-East/022PXX22-XX22-180327215019-N4Y9_BZDET?xid=TXVtYmFpIENyaWNrZXQgQ29hY2hpbmcgQ2xhc3Nlcw==" xr:uid="{F5640EF9-00E6-4880-BF43-CB5BB73B96D4}"/>
    <hyperlink ref="Y327" r:id="rId664" xr:uid="{986DCB2B-D38C-4202-ADE1-DA55439BEF19}"/>
    <hyperlink ref="T328" r:id="rId665" xr:uid="{1CD1F005-D20A-4CFF-BC98-18966D4B5855}"/>
    <hyperlink ref="U328" r:id="rId666" xr:uid="{24EA11FA-0474-4227-8E05-A0B45FC041F9}"/>
    <hyperlink ref="X328" r:id="rId667" display="https://www.justdial.com/Mumbai/Ashirwad-Cricket-Club-Near-Water-Tank-and-Datta-Mandir-Nalasopara-East/022PXX22-XX22-130208000642-S5T3_BZDET?xid=TXVtYmFpIENyaWNrZXQgQ29hY2hpbmcgQ2xhc3Nlcw==" xr:uid="{16C8ECB5-7C8A-4D46-B568-49555FFD283F}"/>
    <hyperlink ref="Y328" r:id="rId668" xr:uid="{58C222AA-2725-474D-88AA-37952CF969B3}"/>
    <hyperlink ref="T329" r:id="rId669" xr:uid="{E20E8237-3E42-4478-8414-4D4D6321E590}"/>
    <hyperlink ref="U329" r:id="rId670" xr:uid="{044BF0D4-5A29-4138-AE1E-87962E14AECC}"/>
    <hyperlink ref="X329" r:id="rId671" display="https://www.justdial.com/Mumbai/The-Sports-Gurukul-Behind-Asha-Parekh-Hospital-Santacruz-West/022P1236678421K3J5U6_BZDET?xid=TXVtYmFpIENyaWNrZXQgQ29hY2hpbmcgQ2xhc3Nlcw==" xr:uid="{DF503644-726A-4AB2-BA0B-2074EC5B7927}"/>
    <hyperlink ref="Y329" r:id="rId672" xr:uid="{88ED6D32-801F-4B06-8DD7-5292D8A69E43}"/>
    <hyperlink ref="T330" r:id="rId673" xr:uid="{02ECBC3D-108F-4346-91FC-0F9533EDFDD9}"/>
    <hyperlink ref="U330" r:id="rId674" xr:uid="{D593CF42-28AC-4878-9874-FBD6A5614528}"/>
    <hyperlink ref="X330" r:id="rId675" display="https://www.justdial.com/Mumbai/Kayo-Cricket-Academy-Bandra-West/022PXX22-XX22-191107104604-I6F9_BZDET?xid=TXVtYmFpIENyaWNrZXQgQ29hY2hpbmcgQ2xhc3Nlcw==" xr:uid="{B8C4A662-558D-4317-A156-0410606973D8}"/>
    <hyperlink ref="Y330" r:id="rId676" xr:uid="{D359AA9E-2C14-4087-81FC-FFAE918BFA7B}"/>
    <hyperlink ref="T331" r:id="rId677" xr:uid="{5FD4808D-0303-4D3F-BA62-73F0F1E0E7D6}"/>
    <hyperlink ref="U331" r:id="rId678" xr:uid="{82CB2972-A5BA-4919-B0BA-F0474934CE49}"/>
    <hyperlink ref="X331" r:id="rId679" display="https://www.justdial.com/Mumbai/Sports-Gurukul-Pvt-Ltd-Near-Imax-Theatre-Wadala-West/022P1237299002Q9A2M3_BZDET?xid=TXVtYmFpIENyaWNrZXQgQ29hY2hpbmcgQ2xhc3Nlcw==" xr:uid="{36705866-0C69-4616-B155-01319D6C3C99}"/>
    <hyperlink ref="Y331" r:id="rId680" xr:uid="{1A7BEBFE-DA86-402E-96D0-0DC5AAF00D18}"/>
    <hyperlink ref="T332" r:id="rId681" xr:uid="{3ECF6AF2-BB1E-4127-9F6A-D5787F9D3EFD}"/>
    <hyperlink ref="U332" r:id="rId682" xr:uid="{9904EE62-674A-478A-96A1-0437B87E2798}"/>
    <hyperlink ref="X332" r:id="rId683" display="https://www.justdial.com/Mumbai/Extra-Innings-Turf-Near-Nav-Bharat-Hotel-Malad-East/022PXX22-XX22-180730204056-S1E1_BZDET?xid=TXVtYmFpIENyaWNrZXQgQ29hY2hpbmcgQ2xhc3Nlcw==" xr:uid="{F86B6A02-C347-4FD8-9A32-6392F2C2962A}"/>
    <hyperlink ref="Y332" r:id="rId684" xr:uid="{D01F7FF6-DFDE-4ABB-8602-61CC98A1975A}"/>
    <hyperlink ref="T333" r:id="rId685" xr:uid="{CE587525-8EC4-4966-A642-D95BE20D5576}"/>
    <hyperlink ref="U333" r:id="rId686" xr:uid="{01B42D42-3D98-4774-9220-39177930C88D}"/>
    <hyperlink ref="X333" r:id="rId687" display="https://www.justdial.com/Mumbai/ASFA-Academy-For-Sports-Fitness-and-Martial-Arts-Near-Chandan-Cinema-Juhu/022PXX22-XX22-180813193842-I8B5_BZDET?xid=TXVtYmFpIENyaWNrZXQgQ29hY2hpbmcgQ2xhc3Nlcw==" xr:uid="{A33FAA68-558A-4884-BBE3-6FF3DF04FC61}"/>
    <hyperlink ref="Y333" r:id="rId688" xr:uid="{33B81827-C8F6-497F-87B9-A0A8DD7DF203}"/>
    <hyperlink ref="T334" r:id="rId689" xr:uid="{898C40A1-8E0F-4055-A386-27E19F7E3331}"/>
    <hyperlink ref="U334" r:id="rId690" xr:uid="{8C594EB4-8829-436A-A133-DC374485B434}"/>
    <hyperlink ref="X334" r:id="rId691" display="https://www.justdial.com/Mumbai/Proteam-Sport-Academy-Opposite-D-Mart-Seawoods/022PXX22-XX22-160321175232-N4G3_BZDET?xid=TXVtYmFpIENyaWNrZXQgQ29hY2hpbmcgQ2xhc3Nlcw==" xr:uid="{1399BDA0-353A-4A69-93B5-0357CB6CD871}"/>
    <hyperlink ref="Y334" r:id="rId692" xr:uid="{485B9FA9-565B-40CC-AC97-C4674AE72122}"/>
    <hyperlink ref="T335" r:id="rId693" xr:uid="{7240BF47-3451-4EA6-8D91-FA2B9B16E959}"/>
    <hyperlink ref="U335" r:id="rId694" xr:uid="{FCABCB28-B65A-40B7-BF73-685018F7E916}"/>
    <hyperlink ref="X335" r:id="rId695" display="https://www.justdial.com/Mumbai/Karnala-Sports-Academy-Behind-HOC-Colony-Panvel/022PXX22-XX22-090619110853-N5X2_BZDET?xid=TXVtYmFpIENyaWNrZXQgQ29hY2hpbmcgQ2xhc3Nlcw==" xr:uid="{D62AA1D2-4C37-49B0-9C07-CF39FED8BF0C}"/>
    <hyperlink ref="Y335" r:id="rId696" xr:uid="{E84243FB-0576-42D8-BCE7-806478E4976C}"/>
    <hyperlink ref="T336" r:id="rId697" xr:uid="{8A6D38EB-C623-4946-994E-C2526C9ECA74}"/>
    <hyperlink ref="U336" r:id="rId698" xr:uid="{1A171227-2A87-4C80-9852-EE09BF6A2AEC}"/>
    <hyperlink ref="X336" r:id="rId699" display="https://www.justdial.com/Mumbai/Goregaon-Sports-Club-Near-Toyota-Showroom-Malad-West/022PF012302_BZDET?xid=TXVtYmFpIENyaWNrZXQgQ29hY2hpbmcgQ2xhc3Nlcw==" xr:uid="{5D0FA665-809F-496B-9004-192AE694D481}"/>
    <hyperlink ref="Y336" r:id="rId700" xr:uid="{38303252-3CDA-4C47-A984-55B5F0C14F5F}"/>
    <hyperlink ref="T337" r:id="rId701" xr:uid="{CE78EE0D-29DA-4DA6-8661-9FD80FB0AACA}"/>
    <hyperlink ref="U337" r:id="rId702" xr:uid="{4A7E8470-5FD4-4EDF-BD77-E310F3E67279}"/>
    <hyperlink ref="X337" r:id="rId703" display="https://www.justdial.com/Mumbai/The-Chembur-Gymkhana-Near-Ambedkar-Garden-Chembur-East/022P8400919_BZDET?xid=TXVtYmFpIENyaWNrZXQgQ29hY2hpbmcgQ2xhc3Nlcw==" xr:uid="{6D19425D-F1D7-4D37-A169-F875FB237A47}"/>
    <hyperlink ref="Y337" r:id="rId704" xr:uid="{3AF53DC8-5E0A-4515-902C-054FA56CC21B}"/>
    <hyperlink ref="T338" r:id="rId705" xr:uid="{A80D332F-081A-406B-B76D-E99A7100047F}"/>
    <hyperlink ref="U338" r:id="rId706" xr:uid="{5CCE7F34-A699-4247-ABD2-30C2534B8DA8}"/>
    <hyperlink ref="X338" r:id="rId707" display="https://www.justdial.com/Mumbai/Kdmc-Gymkhana-Near-Pednekar-College-Gharda-Circle-MIDC-Dombivli-Industrial-Area-dombivli-East/022P8010483_BZDET?xid=TXVtYmFpIENyaWNrZXQgQ29hY2hpbmcgQ2xhc3Nlcw==" xr:uid="{AF70CC64-5841-490E-A0BB-5028AE161957}"/>
    <hyperlink ref="Y338" r:id="rId708" xr:uid="{E633D291-9315-422E-9ADD-2446A00DE953}"/>
    <hyperlink ref="T339" r:id="rId709" xr:uid="{CEBE54C8-7FEC-47C2-BD57-CAF2A7BA9161}"/>
    <hyperlink ref="U339" r:id="rId710" xr:uid="{20C7D73C-F4F6-4C9D-977C-41BBC2E65CDF}"/>
    <hyperlink ref="X339" r:id="rId711" display="https://www.justdial.com/Mumbai/Poinsur-Gymkhana-Opposite-Govardhan-Kandivali-West/022P8404269_BZDET?xid=TXVtYmFpIENyaWNrZXQgQ29hY2hpbmcgQ2xhc3Nlcw==" xr:uid="{E1B2C05A-EC21-4A89-9BAB-B549C5E7A281}"/>
    <hyperlink ref="Y339" r:id="rId712" xr:uid="{FBD08D36-4869-471B-A8EE-C0F4CDA3E137}"/>
    <hyperlink ref="T340" r:id="rId713" xr:uid="{2CBC9575-07F2-45C6-B569-DDFDF687274F}"/>
    <hyperlink ref="U340" r:id="rId714" xr:uid="{A5176DEA-E959-410C-954A-06F673646F3E}"/>
    <hyperlink ref="X340" r:id="rId715" display="https://www.justdial.com/Mumbai/Celebration-Sports-Club-Near-Garden-No-5-Lokhandwala-Complex-andheri-West/022P5617590_BZDET?xid=TXVtYmFpIENyaWNrZXQgQ29hY2hpbmcgQ2xhc3Nlcw==" xr:uid="{AD307528-BE68-4562-915A-C369B49B126F}"/>
    <hyperlink ref="Y340" r:id="rId716" xr:uid="{EB4281AC-4D44-433C-9782-25B3BC7F911C}"/>
    <hyperlink ref="T341" r:id="rId717" xr:uid="{7687ADDF-EFB4-4EF0-99E6-78E734251046}"/>
    <hyperlink ref="U341" r:id="rId718" xr:uid="{1E630D5F-19D8-47DA-9644-BD77A59F172F}"/>
    <hyperlink ref="X341" r:id="rId719" display="https://www.justdial.com/Mumbai/Juhu-Vile-Parle-Gymkhana-Club-Opposite-Juhu-Bus-Depot-Jvpd-Scheme-Juhu/022P1000807_BZDET?xid=TXVtYmFpIENyaWNrZXQgQ29hY2hpbmcgQ2xhc3Nlcw==" xr:uid="{0DE1A383-DC5C-480B-843B-2C733C9CDAAB}"/>
    <hyperlink ref="Y341" r:id="rId720" xr:uid="{8942AE6C-96CF-479E-8D24-38A3DE6BC60A}"/>
    <hyperlink ref="T342" r:id="rId721" xr:uid="{B753AF58-AAF5-4CAC-9DEE-B9F3DF89E5D6}"/>
    <hyperlink ref="U342" r:id="rId722" xr:uid="{F7C24E0A-70D0-4816-903A-AEDA59E42595}"/>
    <hyperlink ref="X342" r:id="rId723" display="https://www.justdial.com/Mumbai/Cricket-Club-Of-INDIA-Near-Asiatic-Gelod-Hotel-Churchgate/022PXX22-XX22-000988787964-R0D5_BZDET?xid=TXVtYmFpIENyaWNrZXQgQ29hY2hpbmcgQ2xhc3Nlcw==" xr:uid="{B66D8E0F-A83C-4205-AE9A-C4E2B01000AF}"/>
    <hyperlink ref="Y342" r:id="rId724" xr:uid="{42278531-9717-4E40-98F7-6CC7FA5D11BC}"/>
    <hyperlink ref="T343" r:id="rId725" xr:uid="{129A5B06-1521-44B9-B422-B6E9F8C44BA3}"/>
    <hyperlink ref="U343" r:id="rId726" xr:uid="{CBE48F69-0362-4010-82B5-3ADF9FED37AF}"/>
    <hyperlink ref="X343" r:id="rId727" display="https://www.justdial.com/Mumbai/Nerul-Gymkhana-Sector-No-28-Terna-Engineering-College-Nerul/022P5440467_BZDET?xid=TXVtYmFpIENyaWNrZXQgQ29hY2hpbmcgQ2xhc3Nlcw==" xr:uid="{088FC06B-B275-419D-8292-B2C39C927A1E}"/>
    <hyperlink ref="Y343" r:id="rId728" xr:uid="{017A6CA8-9A48-4CD7-89A4-D35CB46727E9}"/>
    <hyperlink ref="T344" r:id="rId729" xr:uid="{30C1A96F-4630-404D-B45E-9AC7E63E23A8}"/>
    <hyperlink ref="U344" r:id="rId730" xr:uid="{A45047FA-C7CD-41BF-B180-5AA3560358EE}"/>
    <hyperlink ref="X344" r:id="rId731" display="https://www.justdial.com/Mumbai/Prabodhan-Krida-Bhavan-Siddharth-Nagar-Goregaon-West/022P100246_BZDET?xid=TXVtYmFpIENyaWNrZXQgQ29hY2hpbmcgQ2xhc3Nlcw==" xr:uid="{B16B0C49-4983-4475-B33F-F4B550BB2996}"/>
    <hyperlink ref="Y344" r:id="rId732" xr:uid="{CD11671F-419D-4095-90C0-6D6A19785B9C}"/>
    <hyperlink ref="T345" r:id="rId733" xr:uid="{CF97B01B-5BBA-47D8-BFB9-D9ED28767AB7}"/>
    <hyperlink ref="U345" r:id="rId734" xr:uid="{DE477FFC-A238-4B90-8763-3374A445E856}"/>
    <hyperlink ref="X345" r:id="rId735" display="https://www.justdial.com/Mumbai/Ameya-Classic-Club-Yashwant-Nagar-Virat-Nagar-Virar-West/022PXX22-XX22-110405122148-G2S4_BZDET?xid=TXVtYmFpIENyaWNrZXQgQ29hY2hpbmcgQ2xhc3Nlcw==" xr:uid="{5CD9B621-EBF1-4677-9523-77A7832BC0BB}"/>
    <hyperlink ref="Y345" r:id="rId736" xr:uid="{99AFBA09-7A91-4776-8ACA-D269BB983E5D}"/>
    <hyperlink ref="T346" r:id="rId737" xr:uid="{98B4F79D-D416-418A-95E1-E27FBEECDC70}"/>
    <hyperlink ref="U346" r:id="rId738" xr:uid="{BBFF543D-0674-453E-B599-285878DCF016}"/>
    <hyperlink ref="X346" r:id="rId739" display="https://www.justdial.com/Mumbai/Shivaji-Park-Gymkhana-Shivaji-Park-Dadar-West/022PF016021_BZDET?xid=TXVtYmFpIENyaWNrZXQgQ29hY2hpbmcgQ2xhc3Nlcw==" xr:uid="{DA0A605C-2B59-4782-A4C4-27D5A253BE25}"/>
    <hyperlink ref="Y346" r:id="rId740" xr:uid="{042A220A-BEF0-4033-BDC7-0C957D72A833}"/>
    <hyperlink ref="T347" r:id="rId741" xr:uid="{C551BAC5-645C-46A7-8BE8-D2B89A9E2118}"/>
    <hyperlink ref="U347" r:id="rId742" xr:uid="{F74165AB-13AC-4A6A-BA4C-5EC5844488FB}"/>
    <hyperlink ref="X347" r:id="rId743" display="https://www.justdial.com/Mumbai/Dahisar-Sports-Foundation-Opposite-Vidya-Mandir-High-School-Near-Jarimari-Garden-Dahisar/022P8008282_BZDET?xid=TXVtYmFpIENyaWNrZXQgQ29hY2hpbmcgQ2xhc3Nlcw==" xr:uid="{34302097-51F1-4EF3-A3A1-5212511D815E}"/>
    <hyperlink ref="Y347" r:id="rId744" xr:uid="{3693887C-2C5D-4E21-BB95-810BD1F7DAF5}"/>
    <hyperlink ref="T348" r:id="rId745" xr:uid="{683A6E54-DEFF-4587-B431-4E2F411B817B}"/>
    <hyperlink ref="U348" r:id="rId746" xr:uid="{50FEACF4-FC75-43A7-9CAC-811156E7E7FC}"/>
    <hyperlink ref="X348" r:id="rId747" display="https://www.justdial.com/Mumbai/Mig-Cricket-Club-Near-Mhada-Office-Gandhi-Nagar-Kala-Nagar-Kherwadi-bandra-East/022PXX22-XX22-000706777355-V5L3_BZDET?xid=TXVtYmFpIENyaWNrZXQgQ29hY2hpbmcgQ2xhc3Nlcw==" xr:uid="{71141DC3-8213-459E-AA03-F123E5BAD1B9}"/>
    <hyperlink ref="Y348" r:id="rId748" xr:uid="{5FD71FAB-A33C-49F4-83B6-FB26F1D4A413}"/>
    <hyperlink ref="T349" r:id="rId749" xr:uid="{EC9D7619-36DD-4C73-BBC6-63F4B36FF74A}"/>
    <hyperlink ref="U349" r:id="rId750" xr:uid="{6E4592F2-A061-4910-BECF-7986158EA9E9}"/>
    <hyperlink ref="X349" r:id="rId751" display="https://www.justdial.com/Mumbai/Ymca-Sector-8-Cbd-Belapur/022P5600491_BZDET?xid=TXVtYmFpIENyaWNrZXQgQ29hY2hpbmcgQ2xhc3Nlcw==" xr:uid="{BBC4D93C-BDA8-4430-B6A6-5D9926646F95}"/>
    <hyperlink ref="Y349" r:id="rId752" xr:uid="{02C0F273-E91F-40D9-81BF-E25C328A1F2D}"/>
    <hyperlink ref="T350" r:id="rId753" xr:uid="{DFE9FA20-7B78-4BCB-8438-96C860942769}"/>
    <hyperlink ref="U350" r:id="rId754" xr:uid="{F3F31157-B1CB-47A7-B806-6A5CAC5272CE}"/>
    <hyperlink ref="X350" r:id="rId755" display="https://www.justdial.com/Mumbai/Mulund-Gymkhana-Opposite-Shahani-Colony-Mulund-East/022P8401374_BZDET?xid=TXVtYmFpIENyaWNrZXQgQ29hY2hpbmcgQ2xhc3Nlcw==" xr:uid="{7E635919-F33D-4831-B5A3-021FAE69C894}"/>
    <hyperlink ref="Y350" r:id="rId756" xr:uid="{549C6420-4E24-4411-936C-12943F9C4122}"/>
    <hyperlink ref="T351" r:id="rId757" xr:uid="{9796D30A-DBBE-4C5F-BB8A-52048EB51F62}"/>
    <hyperlink ref="U351" r:id="rId758" xr:uid="{B4F7AEFF-EDCD-4A9B-9297-7C8FE7AF8E63}"/>
    <hyperlink ref="X351" r:id="rId759" display="https://www.justdial.com/Mumbai/Tiger-Play-(Citi-Mall)-Andheri-West/022PXX22-XX22-140720120323-V5H1_BZDET?xid=TXVtYmFpIENyaWNrZXQgQ29hY2hpbmcgQ2xhc3Nlcw==" xr:uid="{707D6076-F46C-4D17-A1F4-22519ED2520F}"/>
    <hyperlink ref="Y351" r:id="rId760" xr:uid="{BBB39607-FF76-4417-9292-FC5F16E81BB8}"/>
    <hyperlink ref="T352" r:id="rId761" xr:uid="{485D8493-523E-4C75-8494-64D985E6FDDD}"/>
    <hyperlink ref="U352" r:id="rId762" xr:uid="{8860A533-CD63-4AEF-95C3-391301F91CBB}"/>
    <hyperlink ref="X352" r:id="rId763" display="https://www.justdial.com/Mumbai/Kunal-Sports-Arena-Near-Blue-Dart-Goregaon-East/022PXX22-XX22-160116194517-T6R5_BZDET?xid=TXVtYmFpIENyaWNrZXQgQ29hY2hpbmcgQ2xhc3Nlcw==" xr:uid="{D7CC80A5-8A51-42F9-9088-266240712032}"/>
    <hyperlink ref="Y352" r:id="rId764" xr:uid="{BFB7ADB0-4420-4747-B9D8-F674069D3D89}"/>
    <hyperlink ref="T353" r:id="rId765" xr:uid="{A76A15BA-E64A-43D7-AB01-05EA8066751F}"/>
    <hyperlink ref="U353" r:id="rId766" xr:uid="{EFE224DB-20EC-4661-B746-F569AD298073}"/>
    <hyperlink ref="X353" r:id="rId767" display="https://www.justdial.com/Mumbai/Union-Cricket-Academy-Wayle-Nagar-Kalyan-West/022PXX22-XX22-170424105806-Z6M5_BZDET?xid=TXVtYmFpIENyaWNrZXQgQ29hY2hpbmcgQ2xhc3Nlcw==" xr:uid="{601F8FE2-A56B-4B41-89E2-E1AEBE7B94DB}"/>
    <hyperlink ref="Y353" r:id="rId768" xr:uid="{932A64B2-B051-452D-8CE1-77BE1C50C292}"/>
    <hyperlink ref="T354" r:id="rId769" xr:uid="{5A62A702-F73C-4549-83F3-1899608E7E69}"/>
    <hyperlink ref="U354" r:id="rId770" xr:uid="{75CA3817-FA83-4013-BB42-FEC6594264D5}"/>
    <hyperlink ref="X354" r:id="rId771" display="https://www.justdial.com/Mumbai/Roshan-Cricket-Club-Kamothe/022PXX22-XX22-180328044111-E2V1_BZDET?xid=TXVtYmFpIENyaWNrZXQgQ29hY2hpbmcgQ2xhc3Nlcw==" xr:uid="{68DF2404-5BED-471C-8D5F-1D057AF1F714}"/>
    <hyperlink ref="Y354" r:id="rId772" xr:uid="{F3A2EDB2-8198-4D23-B56C-A05C82005D23}"/>
    <hyperlink ref="T355" r:id="rId773" xr:uid="{431A22AF-841A-4476-98E0-6EA25673B2EB}"/>
    <hyperlink ref="U355" r:id="rId774" xr:uid="{AB2F12D3-645D-48B5-A830-D9053733F26A}"/>
    <hyperlink ref="X355" r:id="rId775" display="https://www.justdial.com/Mumbai/Female-Cricket-Academy-Near-Cafe-Coffee-Day-Gate-No-2-Shivaji-Park-Dadar-West/022PXX22-XX22-190412024020-V4X9_BZDET?xid=TXVtYmFpIENyaWNrZXQgQ29hY2hpbmcgQ2xhc3Nlcw==" xr:uid="{4534A2B6-294A-4B56-9FD7-9F9D8909D531}"/>
    <hyperlink ref="Y355" r:id="rId776" xr:uid="{7B3B990B-C5C5-46AC-8407-869DC2EFEF09}"/>
    <hyperlink ref="T356" r:id="rId777" xr:uid="{370D160C-701F-4717-B5D1-A4820AE3FB99}"/>
    <hyperlink ref="U356" r:id="rId778" xr:uid="{87FB3440-FB33-4829-B40C-3193D2630DFB}"/>
    <hyperlink ref="X356" r:id="rId779" display="https://www.justdial.com/Mumbai/Bravo-Cricket-Academy-Opppsite-Sai-Suman-Restaurant-Behind-Seven-Square-Academy-Mira-Road/022PXX22-XX22-180325105506-R9P5_BZDET?xid=TXVtYmFpIENyaWNrZXQgQ29hY2hpbmcgQ2xhc3Nlcw==" xr:uid="{BE1B0956-F933-48ED-9B38-1DC1271E54CB}"/>
    <hyperlink ref="Y356" r:id="rId780" xr:uid="{5002E0E0-DA9F-4EF4-A770-E9C490F0DD84}"/>
    <hyperlink ref="T357" r:id="rId781" xr:uid="{1754ECB9-3A12-4D2F-9422-09CD74BED401}"/>
    <hyperlink ref="U357" r:id="rId782" xr:uid="{6E6E67B0-6047-484F-97A3-43D50D420761}"/>
    <hyperlink ref="X357" r:id="rId783" display="https://www.justdial.com/Mumbai/Pravin-Tambe-Cricket-Academy-Nirmal-Nagar-Salpa-Devi-Pada-Mulund-West/022PXX22-XX22-180328010413-N7I7_BZDET?xid=TXVtYmFpIENyaWNrZXQgQ29hY2hpbmcgQ2xhc3Nlcw==" xr:uid="{FCA48F50-C57F-4158-8561-67BC24328C59}"/>
    <hyperlink ref="Y357" r:id="rId784" xr:uid="{EFA82B6F-BFAA-49AA-840C-66070A22853A}"/>
    <hyperlink ref="T358" r:id="rId785" xr:uid="{662CD065-C282-475F-B5F2-0E3D687FCB58}"/>
    <hyperlink ref="U358" r:id="rId786" xr:uid="{B729EB1B-167F-460F-B6A1-C79258CA5C55}"/>
    <hyperlink ref="X358" r:id="rId787" display="https://www.justdial.com/Mumbai/Podar-Cricket-Academy-Santacruz-West/022P8402910_BZDET?xid=TXVtYmFpIENyaWNrZXQgQ29hY2hpbmcgQ2xhc3Nlcw==" xr:uid="{91C58AF1-23D2-4C85-85FC-C4DFC89A6840}"/>
    <hyperlink ref="Y358" r:id="rId788" xr:uid="{2FFCA9FE-9929-4C21-9E84-090223068D25}"/>
    <hyperlink ref="T359" r:id="rId789" xr:uid="{7EBE4EE3-3657-4C6B-B025-986E6A93749A}"/>
    <hyperlink ref="U359" r:id="rId790" xr:uid="{09C31637-F5CB-49CA-B082-952CB097E907}"/>
    <hyperlink ref="X359" r:id="rId791" display="https://www.justdial.com/Mumbai/Excel-Cricket-Academy-Mulund-West/022PXX22-XX22-181113132245-X8S7_BZDET?xid=TXVtYmFpIENyaWNrZXQgQ29hY2hpbmcgQ2xhc3Nlcw==" xr:uid="{FA981A19-6967-4BF1-A69A-3AC47FCD5DCD}"/>
    <hyperlink ref="Y359" r:id="rId792" xr:uid="{8196B1D5-6074-4DD7-AE0C-098F8CEB02C0}"/>
    <hyperlink ref="T360" r:id="rId793" xr:uid="{38504FAE-8D5A-4601-ADD9-0702D1CC8D82}"/>
    <hyperlink ref="U360" r:id="rId794" xr:uid="{72C32F8E-7A2F-4FD4-B44E-63949965C304}"/>
    <hyperlink ref="X360" r:id="rId795" display="https://www.justdial.com/Mumbai/Cricfit-Cricket-Academy-Lokhandwala-Complex-Andheri-West/022PXX22-XX22-171103133006-V7T2_BZDET?xid=TXVtYmFpIENyaWNrZXQgQ29hY2hpbmcgQ2xhc3Nlcw==" xr:uid="{C46CB406-22A1-4F71-968C-09753B84076C}"/>
    <hyperlink ref="Y360" r:id="rId796" xr:uid="{C11897A6-3678-42AA-90BB-33C7354BC1A1}"/>
    <hyperlink ref="T361" r:id="rId797" xr:uid="{B1531EC0-37AF-4398-84AC-0147C50FB91E}"/>
    <hyperlink ref="U361" r:id="rId798" xr:uid="{64C50AD6-60F3-43AD-A9A7-44D1C206F17F}"/>
    <hyperlink ref="X361" r:id="rId799" display="https://www.justdial.com/Mumbai/Chandrakant-Pandit-Cricket-Academy-Near-Bhavans-College-Andheri-West/022P5600513_BZDET?xid=TXVtYmFpIENyaWNrZXQgQ29hY2hpbmcgQ2xhc3Nlcw==" xr:uid="{D25BF639-6ECB-4AEF-9325-CFF7DAFFA4EF}"/>
    <hyperlink ref="Y361" r:id="rId800" xr:uid="{93D82AA5-0356-407A-A389-F8DA2B081C9F}"/>
    <hyperlink ref="T362" r:id="rId801" xr:uid="{6DE24A8B-BD93-4689-A4B2-D5FB01903618}"/>
    <hyperlink ref="U362" r:id="rId802" xr:uid="{999381D4-CEAF-44B1-83EE-541B64162C96}"/>
    <hyperlink ref="X362" r:id="rId803" display="https://www.justdial.com/Mumbai/Santosh-Sports-Cricket-Academy-Near-Don-Boscow-School-Kalyan-West/022PXX22-XX22-170116161757-W4R6_BZDET?xid=TXVtYmFpIENyaWNrZXQgQ29hY2hpbmcgQ2xhc3Nlcw==" xr:uid="{726DE104-3E85-4FEF-9BC2-084D1D38B6FA}"/>
    <hyperlink ref="Y362" r:id="rId804" xr:uid="{8AAE08E7-F14F-4B28-A5B7-83BA561AA793}"/>
    <hyperlink ref="T363" r:id="rId805" xr:uid="{64005CBA-50CA-4E0B-89B6-6192FB49D043}"/>
    <hyperlink ref="U363" r:id="rId806" xr:uid="{9B08550A-7845-4F1F-9CCE-1BA5C53663DB}"/>
    <hyperlink ref="X363" r:id="rId807" display="https://www.justdial.com/Mumbai/Khelomore-Vile-Parle-East/022PXX22-XX22-170606133036-E5H6_BZDET?xid=TXVtYmFpIENyaWNrZXQgQ29hY2hpbmcgQ2xhc3Nlcw==" xr:uid="{A75E27A5-EFA4-4D54-90EA-7FE885905962}"/>
    <hyperlink ref="Y363" r:id="rId808" xr:uid="{8EB6D971-39E9-4AE2-8C0F-F9C5B8039EF7}"/>
    <hyperlink ref="T364" r:id="rId809" xr:uid="{D24F334E-876A-49BD-8C98-877EB6EF910F}"/>
    <hyperlink ref="U364" r:id="rId810" xr:uid="{1343BB37-C551-41C0-979B-AD9D3B33D3A5}"/>
    <hyperlink ref="X364" r:id="rId811" display="https://www.justdial.com/Mumbai/Achievers-Cricket-Academy-Near-Subramani-Samaj-Temple-Chembur/022PXX22-XX22-191204191110-Y9W1_BZDET?xid=TXVtYmFpIENyaWNrZXQgQ29hY2hpbmcgQ2xhc3Nlcw==" xr:uid="{AD43DB1F-F129-494E-AA04-484AE38AF140}"/>
    <hyperlink ref="Y364" r:id="rId812" xr:uid="{EDD8E545-E5C4-41D1-9B38-960FEF77D798}"/>
    <hyperlink ref="T365" r:id="rId813" xr:uid="{95999B7D-AA0D-49C1-9EC4-8AD5F771D5CB}"/>
    <hyperlink ref="U365" r:id="rId814" xr:uid="{19819DB6-0A62-42CE-BA17-CE5107FCD854}"/>
    <hyperlink ref="X365" r:id="rId815" display="https://www.justdial.com/Mumbai/Chandrakant-Pandit-Cricket-Clinic-Near-Bhavans-College-Andheri-West/022PXX22-XX22-180411224241-B6V9_BZDET?xid=TXVtYmFpIENyaWNrZXQgQ29hY2hpbmcgQ2xhc3Nlcw==" xr:uid="{1D7BDBC2-C417-4CC9-B8E8-FCD90D6FD9D7}"/>
    <hyperlink ref="Y365" r:id="rId816" xr:uid="{3C62D11D-E79F-4787-BAB4-C1E59881799F}"/>
    <hyperlink ref="T366" r:id="rId817" xr:uid="{5CB30C7B-F521-4211-B24A-4EE370BA607E}"/>
    <hyperlink ref="U366" r:id="rId818" xr:uid="{E5481020-BCF9-483B-8865-32F9EE985F3B}"/>
    <hyperlink ref="X366" r:id="rId819" display="https://www.justdial.com/Mumbai/Badlapur-Cricket-Academy-Kharwai-Naka-Badlapur/022PXX22-XX22-180928151013-C3F2_BZDET?xid=TXVtYmFpIENyaWNrZXQgQ29hY2hpbmcgQ2xhc3Nlcw==" xr:uid="{04E62BDF-446D-429F-AD53-5BC17A555E1A}"/>
    <hyperlink ref="Y366" r:id="rId820" xr:uid="{54B09334-832A-4428-9FB2-A091D8D7AD1E}"/>
    <hyperlink ref="T367" r:id="rId821" xr:uid="{2E94CCC0-50E0-48FD-8B44-ED5D449B22F4}"/>
    <hyperlink ref="U367" r:id="rId822" xr:uid="{4AD7352B-99B1-4201-BDB5-0B961C3E7663}"/>
    <hyperlink ref="X367" r:id="rId823" display="https://www.justdial.com/Mumbai/Mumbai-Cricket-Association-Borivali-West/022PXX22-XX22-180630221140-A6F5_BZDET?xid=TXVtYmFpIENyaWNrZXQgQ29hY2hpbmcgQ2xhc3Nlcw==" xr:uid="{D2B8DC1F-2330-4AC7-8D49-1F2A853ED828}"/>
    <hyperlink ref="Y367" r:id="rId824" xr:uid="{9E88E83D-7DF7-46AE-B192-C8236F87A264}"/>
    <hyperlink ref="T368" r:id="rId825" xr:uid="{700DDBC9-2E1C-4FC7-80D0-4F242CA0A9A6}"/>
    <hyperlink ref="U368" r:id="rId826" xr:uid="{8EF27219-ADF8-4943-81BE-566613DC9027}"/>
    <hyperlink ref="X368" r:id="rId827" display="https://www.justdial.com/Mumbai/Kooh-Sports-Pvt-Ltd-Opposite-Yash-Raj-Films-Andheri-West/022PXX22-XX22-180521121026-Y4R4_BZDET?xid=TXVtYmFpIENyaWNrZXQgQ29hY2hpbmcgQ2xhc3Nlcw==" xr:uid="{3420867A-45C0-406A-86DC-0D3199DA0C29}"/>
    <hyperlink ref="Y368" r:id="rId828" xr:uid="{093057D7-4223-4EEF-A9AA-4F9662BB753C}"/>
    <hyperlink ref="T369" r:id="rId829" xr:uid="{01104655-6EC6-4935-B5D1-CB40FA760B07}"/>
    <hyperlink ref="U369" r:id="rId830" xr:uid="{77746561-643A-40BC-A4AB-81C710046E5A}"/>
    <hyperlink ref="X369" r:id="rId831" display="https://www.justdial.com/Mumbai/Rise-Shine-Cricket-Academy-Kamothe/022PXX22-XX22-140817220814-Q5B9_BZDET?xid=TXVtYmFpIENyaWNrZXQgQ29hY2hpbmcgQ2xhc3Nlcw==" xr:uid="{B076A81C-04C0-4F5E-AC6B-269BA4C1804D}"/>
    <hyperlink ref="Y369" r:id="rId832" xr:uid="{FD8D4B4F-17B1-4A10-A2EC-36F3E460F6FD}"/>
    <hyperlink ref="T370" r:id="rId833" xr:uid="{851BDFC2-702C-415E-95EC-0FB027C06829}"/>
    <hyperlink ref="U370" r:id="rId834" xr:uid="{4C432226-AABD-462B-B032-68C14CFC9A89}"/>
    <hyperlink ref="X370" r:id="rId835" display="https://www.justdial.com/Mumbai/Gurukul-Cricket-Academy-Ronchapada-Near-Shamiana-Hotel-Yeoor-Thane-West/022PXX22-XX22-170626120116-Y7W9_BZDET?xid=TXVtYmFpIENyaWNrZXQgQ29hY2hpbmcgQ2xhc3Nlcw==" xr:uid="{3AA2A2C6-9F96-473C-9913-2E7B19936784}"/>
    <hyperlink ref="Y370" r:id="rId836" xr:uid="{4498EA31-18E0-4090-8A7D-3563AD62D14C}"/>
    <hyperlink ref="T371" r:id="rId837" xr:uid="{2BC13BA1-F033-41FC-91CB-250B0F0C351D}"/>
    <hyperlink ref="U371" r:id="rId838" xr:uid="{0E1EE7E9-B367-4128-A612-F053151D4D43}"/>
    <hyperlink ref="X371" r:id="rId839" display="https://www.justdial.com/Mumbai/Infinite-Sports-Academy-Near-Thakracha-Pada-Bhiwandi/022PXX22-XX22-180921085525-J2R5_BZDET?xid=TXVtYmFpIENyaWNrZXQgQ29hY2hpbmcgQ2xhc3Nlcw==" xr:uid="{49C23F7B-BCA0-4A4B-8D25-08EC1DDB2D6D}"/>
    <hyperlink ref="Y371" r:id="rId840" xr:uid="{F3E67475-1C3A-41C8-A43E-C5CF6AEC530D}"/>
    <hyperlink ref="T372" r:id="rId841" xr:uid="{CAABAD87-BA68-4E23-B70D-740E74CF6DFE}"/>
    <hyperlink ref="U372" r:id="rId842" xr:uid="{548E1943-9E02-4106-9F42-044ACF702BE6}"/>
    <hyperlink ref="X372" r:id="rId843" display="https://www.justdial.com/Mumbai/Arjuna-Sports-Academy-Near-Adharwadi-Chowk-Kalyan-West/022PXX22-XX22-170404125054-J4H2_BZDET?xid=TXVtYmFpIENyaWNrZXQgQ29hY2hpbmcgQ2xhc3Nlcw==" xr:uid="{3539E803-43AA-40C7-A0EA-28847475F207}"/>
    <hyperlink ref="Y372" r:id="rId844" xr:uid="{1E0D3832-92B9-4E91-9114-697888EA3ADE}"/>
    <hyperlink ref="T373" r:id="rId845" xr:uid="{1F12A635-932D-4932-A1D4-FE2745CAA93C}"/>
    <hyperlink ref="U373" r:id="rId846" xr:uid="{043D9719-055D-4D88-BB27-738B4DEF23A5}"/>
    <hyperlink ref="X373" r:id="rId847" display="https://www.justdial.com/Mumbai/Reality-Gives-Opposite-Laxmi-Vilas-Hotel-Colaba/022PXX22-XX22-120422151933-D2J2_BZDET?xid=TXVtYmFpIENyaWNrZXQgQ29hY2hpbmcgQ2xhc3Nlcw==" xr:uid="{D6129AC5-73C9-462A-818E-40E6085D066A}"/>
    <hyperlink ref="Y373" r:id="rId848" xr:uid="{9EAC8AD8-CE06-4259-93DA-A4FAD9C28055}"/>
    <hyperlink ref="T374" r:id="rId849" xr:uid="{F3F2B93D-3045-4E47-8A4D-E5CC499F2218}"/>
    <hyperlink ref="U374" r:id="rId850" xr:uid="{902CDCCA-29FD-47B6-8D8B-37DD6994E990}"/>
    <hyperlink ref="X374" r:id="rId851" display="https://www.justdial.com/Mumbai/Hatrics-Near-Uro-School-Airoli-Sector-19/022PXX22-XX22-190602112521-V8Z1_BZDET?xid=TXVtYmFpIENyaWNrZXQgQ29hY2hpbmcgQ2xhc3Nlcw==" xr:uid="{0E70210F-E98B-439E-B31C-BEECA18A1A99}"/>
    <hyperlink ref="Y374" r:id="rId852" xr:uid="{DD5872EC-298D-46C9-B97E-54108A59D8B9}"/>
    <hyperlink ref="T375" r:id="rId853" xr:uid="{B71DC787-9858-43FE-AC43-A350AF9801AC}"/>
    <hyperlink ref="U375" r:id="rId854" xr:uid="{1847AD46-E92A-4041-8984-BE34A0995244}"/>
    <hyperlink ref="X375" r:id="rId855" display="https://www.justdial.com/Mumbai/National-Cricket-Club-Marine-Lines/022PXX22-XX22-180412160055-Q9Q2_BZDET?xid=TXVtYmFpIENyaWNrZXQgQ29hY2hpbmcgQ2xhc3Nlcw==" xr:uid="{07D88D2E-CC9F-42DE-8D79-267275943B94}"/>
    <hyperlink ref="Y375" r:id="rId856" xr:uid="{8977EC98-26A1-4154-A7EB-6CF3685F14A0}"/>
    <hyperlink ref="T376" r:id="rId857" xr:uid="{B2C201D9-3605-4AFB-AD3F-58628A7F912D}"/>
    <hyperlink ref="U376" r:id="rId858" xr:uid="{41E6183F-8349-4589-BA1A-F28CC8261576}"/>
    <hyperlink ref="X376" r:id="rId859" display="https://www.justdial.com/Mumbai/Salgaonkar-Sports-Academy-Near-Fire-Brigade-Thane-West/022PXX22-XX22-100403170647-L2Y7_BZDET?xid=TXVtYmFpIENyaWNrZXQgQ29hY2hpbmcgQ2xhc3Nlcw==" xr:uid="{5B91D325-A021-40F9-864A-191DA3BA2F41}"/>
    <hyperlink ref="Y376" r:id="rId860" xr:uid="{3951C086-5DCD-43A2-88F8-64ED7ED32E6B}"/>
    <hyperlink ref="T377" r:id="rId861" xr:uid="{D6D49A2A-4E20-47DC-B862-758500A4CFBA}"/>
    <hyperlink ref="U377" r:id="rId862" xr:uid="{C3A955D1-5C96-4FEC-89CD-1DA0E6D10B66}"/>
    <hyperlink ref="X377" r:id="rId863" display="https://www.justdial.com/Mumbai/PKSA-Cricket-Academy-Kharghar-Apeejay-School-KHARGHAR-SECTOR-21/022PXX22-XX22-170808110502-P8J8_BZDET?xid=TXVtYmFpIENyaWNrZXQgQ29hY2hpbmcgQ2xhc3Nlcw==" xr:uid="{7CCD18B4-8F07-4F76-AE1C-1E38DE434891}"/>
    <hyperlink ref="Y377" r:id="rId864" xr:uid="{39AAF942-441F-4763-97F3-D0F7FAFE26EE}"/>
    <hyperlink ref="T378" r:id="rId865" xr:uid="{849DB788-5A61-4C71-8FE9-6DC3EB37AF46}"/>
    <hyperlink ref="U378" r:id="rId866" xr:uid="{65CFEA8A-68EB-4539-9130-035ACDD3F4C9}"/>
    <hyperlink ref="X378" r:id="rId867" display="https://www.justdial.com/Mumbai/Crickingdom-Cricket-Academy-Near-Marine-Lines-Railway-Station-Marine-Lines/022PXX22-XX22-200108195322-B4S6_BZDET?xid=TXVtYmFpIENyaWNrZXQgQ29hY2hpbmcgQ2xhc3Nlcw==" xr:uid="{E6CF5E66-CD98-4B89-8544-C4AAB470FFD4}"/>
    <hyperlink ref="Y378" r:id="rId868" xr:uid="{D32526A0-B1EC-444A-9215-B4FE72FDE171}"/>
    <hyperlink ref="T379" r:id="rId869" xr:uid="{101C07E7-079D-41D3-A168-F8BEA7972E1F}"/>
    <hyperlink ref="U379" r:id="rId870" xr:uid="{B7ED9D62-BC78-4E53-909D-43FF1C2C2D13}"/>
    <hyperlink ref="X379" r:id="rId871" display="https://www.justdial.com/Mumbai/Sports-Gurukul-LLP-(the-Sports-Gurukul)-Opposite-Raheja-College-Santacruz-West/022PXX22-XX22-090921151724-E4Y1_BZDET?xid=TXVtYmFpIENyaWNrZXQgQ29hY2hpbmcgQ2xhc3Nlcw==" xr:uid="{5D564FA8-1D3C-404A-BEA9-B649E1CE385F}"/>
    <hyperlink ref="Y379" r:id="rId872" xr:uid="{2FB434C7-5994-4442-8FE1-A1726C645172}"/>
    <hyperlink ref="T380" r:id="rId873" xr:uid="{5E9A45EF-BA95-4331-9738-4E601C9A3EB6}"/>
    <hyperlink ref="U380" r:id="rId874" xr:uid="{98D0D466-8C75-4ADA-A2D8-E1F3B3A571CF}"/>
    <hyperlink ref="X380" r:id="rId875" display="https://www.justdial.com/Mumbai/Athletix-Cricket-Academy-Above-PVR-Cinema-Mulund-West/022PXX22-XX22-191212201514-L5Y3_BZDET?xid=TXVtYmFpIENyaWNrZXQgQ29hY2hpbmcgQ2xhc3Nlcw==" xr:uid="{46489B22-18DC-4600-AA7B-513BC74A6320}"/>
    <hyperlink ref="Y380" r:id="rId876" xr:uid="{0B7C7CF4-A83B-4CE9-A5E5-6EB40BD92DC8}"/>
    <hyperlink ref="T381" r:id="rId877" xr:uid="{D9DAE8B7-0D94-4DD1-8781-F013C40A39D3}"/>
    <hyperlink ref="U381" r:id="rId878" xr:uid="{746DC545-3646-4F4F-A276-95A58F8A25F6}"/>
    <hyperlink ref="X381" r:id="rId879" display="https://www.justdial.com/Mumbai/Cricket-Centre-Churchgate/022PXX22-XX22-181203224733-X9J8_BZDET?xid=TXVtYmFpIENyaWNrZXQgQ29hY2hpbmcgQ2xhc3Nlcw==" xr:uid="{CB6BC6D9-FB47-4BE6-9853-89CA58EEDED7}"/>
    <hyperlink ref="Y381" r:id="rId880" xr:uid="{E79A5B6A-2367-4813-9ED1-96EFE1A72F9B}"/>
    <hyperlink ref="T382" r:id="rId881" xr:uid="{26B0A3AB-1212-4CED-8A4D-2B25F92B0CA7}"/>
    <hyperlink ref="U382" r:id="rId882" xr:uid="{BDE6C0FE-55EA-4185-B6FA-48232ED1F4AB}"/>
    <hyperlink ref="X382" r:id="rId883" display="https://www.justdial.com/Mumbai/B-4-U-Sports-Academy-Opposite-Little-World-Mall-Sector-8-Kharghar/022PXX22-XX22-180415203020-N5P3_BZDET?xid=TXVtYmFpIENyaWNrZXQgQ29hY2hpbmcgQ2xhc3Nlcw==" xr:uid="{C9BD0E36-1C8D-41C8-B6CF-07C29E9E8C76}"/>
    <hyperlink ref="Y382" r:id="rId884" xr:uid="{F60A06C0-8794-4E61-BB75-0B5CF8A13313}"/>
    <hyperlink ref="T383" r:id="rId885" xr:uid="{510291D6-433F-4F70-9F69-2A6AD3C17CE0}"/>
    <hyperlink ref="U383" r:id="rId886" xr:uid="{B2B2346A-E622-415E-A4C5-334407BD0419}"/>
    <hyperlink ref="X383" r:id="rId887" display="https://www.justdial.com/Mumbai/Payyade-Cricket-Academy-Borivali-West/022PXX22-XX22-181127111414-I2Y3_BZDET?xid=TXVtYmFpIENyaWNrZXQgQ29hY2hpbmcgQ2xhc3Nlcw==" xr:uid="{9159C69D-FA75-4AFF-88CD-0E2C7ABC1EA0}"/>
    <hyperlink ref="Y383" r:id="rId888" xr:uid="{5D227018-AFCA-41CE-B59C-FB8BF233B482}"/>
    <hyperlink ref="T384" r:id="rId889" xr:uid="{C7431A24-C5A0-4FBE-BBAA-010DB7D57831}"/>
    <hyperlink ref="U384" r:id="rId890" xr:uid="{5958A421-2FB8-4E2A-AE7E-5DC8373557C3}"/>
    <hyperlink ref="X384" r:id="rId891" display="https://www.justdial.com/Mumbai/Utkarsh-Cricket-Academy-Mamletdarwadi-Opposite-Utkarsh-Mandir-School-Malad-West/022PXX22-XX22-170602174620-G1M1_BZDET?xid=TXVtYmFpIENyaWNrZXQgQ29hY2hpbmcgQ2xhc3Nlcw==" xr:uid="{A5C1DC6C-1A8D-4FAE-AC0A-472A242C5FAA}"/>
    <hyperlink ref="Y384" r:id="rId892" xr:uid="{4D45BA1F-6E21-4856-9156-FE830ADDFFB5}"/>
    <hyperlink ref="T385" r:id="rId893" xr:uid="{B3706FB0-0C4C-4DCE-AF11-9171134B45B3}"/>
    <hyperlink ref="U385" r:id="rId894" xr:uid="{D30A06AF-CABE-4A78-8730-CD205C402AD1}"/>
    <hyperlink ref="X385" r:id="rId895" display="https://www.justdial.com/Mumbai/Hritika-Sports-Opposite-Vakola-Masjid-Near-Military-Camp-Vakola-santacruz-East/022PXX22-XX22-181114163516-V5I8_BZDET?xid=TXVtYmFpIENyaWNrZXQgQ29hY2hpbmcgQ2xhc3Nlcw==" xr:uid="{6CEF0440-58B0-465B-852F-97C285572308}"/>
    <hyperlink ref="Y385" r:id="rId896" xr:uid="{5742F7A7-C315-4080-889E-CAF84B45B3B8}"/>
    <hyperlink ref="T386" r:id="rId897" xr:uid="{7CB08FFE-E234-4D84-A46E-638A33D73656}"/>
    <hyperlink ref="U386" r:id="rId898" xr:uid="{1055B1D9-0BEC-4B61-BFF1-2E97984AC50F}"/>
    <hyperlink ref="X386" r:id="rId899" display="https://www.justdial.com/Mumbai/Club-7D-Guru-Nanak-Nagar-Behind-Gurudhwara-Ahead-Nidan-Diagnosis-Vasai-West/022PXX22-XX22-150727152820-Y6Y9_BZDET?xid=TXVtYmFpIENyaWNrZXQgQ29hY2hpbmcgQ2xhc3Nlcw==" xr:uid="{6C73D9FB-5132-4D11-82FD-2373A9E4ED6D}"/>
    <hyperlink ref="Y386" r:id="rId900" xr:uid="{569D6FC6-4CA3-4897-8426-F1DAA9123668}"/>
    <hyperlink ref="T387" r:id="rId901" xr:uid="{89F80ECB-FE3B-4829-ADA5-F01DEF32D47F}"/>
    <hyperlink ref="U387" r:id="rId902" xr:uid="{DEAD48B9-40A3-4D67-8EB0-88A477CC1A2B}"/>
    <hyperlink ref="X387" r:id="rId903" display="https://www.justdial.com/Mumbai/New-Hind-Sporting-Club-Opposite-Ruia-College-Matunga-East/022PXX22-XX22-110508104054-N3E7_BZDET?xid=TXVtYmFpIENyaWNrZXQgQ29hY2hpbmcgQ2xhc3Nlcw==" xr:uid="{391FBE1E-5E6D-4902-81EE-2F6F5D599A6A}"/>
    <hyperlink ref="Y387" r:id="rId904" xr:uid="{99A29A87-E9B7-429B-8ECA-24A7B1C974D2}"/>
    <hyperlink ref="T388" r:id="rId905" xr:uid="{6D688BF6-924E-4A9C-A031-1EB4AE8FE1A1}"/>
    <hyperlink ref="U388" r:id="rId906" xr:uid="{F0E1EC90-52C6-4868-87D8-07DD83CF6ED4}"/>
    <hyperlink ref="X388" r:id="rId907" display="https://www.justdial.com/Mumbai/Vishwa-Pragati-Mandal-Sports-Club-Masterchef-Hotel-Kandar-Pada-Kandarpada-Dahisar-West/022PXX22-XX22-130801114741-X9I7_BZDET?xid=TXVtYmFpIENyaWNrZXQgQ29hY2hpbmcgQ2xhc3Nlcw==" xr:uid="{59A6276D-A361-4A86-8D8B-FD1595012A54}"/>
    <hyperlink ref="Y388" r:id="rId908" xr:uid="{DD5AB2D2-C1CA-4699-B101-4F2894952E66}"/>
    <hyperlink ref="T389" r:id="rId909" xr:uid="{B3C87998-EF0F-4AEF-A03A-7E98D0C994E7}"/>
    <hyperlink ref="U389" r:id="rId910" xr:uid="{9DA388C4-F270-4577-85EE-99BC06880191}"/>
    <hyperlink ref="X389" r:id="rId911" display="https://www.justdial.com/Mumbai/Total-Vengsarkar-Cricket-Academy-Opp-Eros-Cinema-Churchgate/022PXX22-XX22-091031184013-L3Y9_BZDET?xid=TXVtYmFpIENyaWNrZXQgQ29hY2hpbmcgQ2xhc3Nlcw==" xr:uid="{CA8C7663-0CE4-41EF-988B-1AE666C1BFA0}"/>
    <hyperlink ref="Y389" r:id="rId912" xr:uid="{E10B2D63-CC1F-415F-B08C-2496664C300D}"/>
    <hyperlink ref="T390" r:id="rId913" xr:uid="{75C0917F-582B-4225-A989-44883DC3CC70}"/>
    <hyperlink ref="U390" r:id="rId914" xr:uid="{4944A081-ECFC-4948-B1F4-32C27A643ACD}"/>
    <hyperlink ref="X390" r:id="rId915" display="https://www.justdial.com/Mumbai/Maharshrtra-Cricket-Academy-Kalyan-West/022PXX22-XX22-170222093749-P6K2_BZDET?xid=TXVtYmFpIENyaWNrZXQgQ29hY2hpbmcgQ2xhc3Nlcw==" xr:uid="{1797B8A5-42B4-4C05-A26D-80880F5C0C57}"/>
    <hyperlink ref="Y390" r:id="rId916" xr:uid="{A0DF70B0-A579-4707-98DC-6071A2472E0D}"/>
    <hyperlink ref="T391" r:id="rId917" xr:uid="{EB117D22-88B0-4EA5-9EB2-EC54C40372DA}"/>
    <hyperlink ref="U391" r:id="rId918" xr:uid="{D22A38BD-ABC6-46AE-8F40-3CE1EBFCD4F4}"/>
    <hyperlink ref="X391" r:id="rId919" display="https://www.justdial.com/Mumbai/Paul-Valthaty-Cricket-Academy-Kandivali-East/022PXX22-XX22-181204061114-U9M7_BZDET?xid=TXVtYmFpIENyaWNrZXQgQ29hY2hpbmcgQ2xhc3Nlcw==" xr:uid="{F98D7BDE-0E86-48FB-B28C-A1BA41A1FB94}"/>
    <hyperlink ref="Y391" r:id="rId920" xr:uid="{65363CC0-209A-482D-BCF2-55FA7DEC15B8}"/>
    <hyperlink ref="T392" r:id="rId921" xr:uid="{60B0DC1C-2F95-4971-92AD-7F77DD68E49E}"/>
    <hyperlink ref="U392" r:id="rId922" xr:uid="{7F097A70-F7CB-4D48-A1C6-EFCB82FFDE72}"/>
    <hyperlink ref="X392" r:id="rId923" display="https://www.justdial.com/Mumbai/Allrounder-Cricket-Near-Infiniti-Mall-Malad-Selfie-Point-Evershine-Nagar-malad-West/022PXX22-XX22-180327134556-Y7P8_BZDET?xid=TXVtYmFpIENyaWNrZXQgQ29hY2hpbmcgQ2xhc3Nlcw==" xr:uid="{F55C1550-32EA-451B-BAD1-2ADB5776B035}"/>
    <hyperlink ref="Y392" r:id="rId924" xr:uid="{4B69CAE6-5E10-4FAA-B220-B9456CB40A1E}"/>
    <hyperlink ref="T393" r:id="rId925" xr:uid="{23CFF1B9-431F-4EC7-94AE-EBE2EE59F644}"/>
    <hyperlink ref="U393" r:id="rId926" xr:uid="{62C6B5D5-3406-494D-A769-FB18B81FAD7A}"/>
    <hyperlink ref="X393" r:id="rId927" display="https://www.justdial.com/Mumbai/Mumbai-Womens-Cricket-Association-Behind-Plazza-Cinema-Dadar-West/022P5600507_BZDET?xid=TXVtYmFpIENyaWNrZXQgQ29hY2hpbmcgQ2xhc3Nlcw==" xr:uid="{CA3CB69D-A9B7-4EE5-A906-C889D107B2EB}"/>
    <hyperlink ref="Y393" r:id="rId928" xr:uid="{54409B3F-3DA9-400D-97D2-BA8B9B09FBD9}"/>
    <hyperlink ref="T394" r:id="rId929" xr:uid="{87EED067-AE2D-4EC3-9DA1-E1D4584C7480}"/>
    <hyperlink ref="U394" r:id="rId930" xr:uid="{DD0ACC9C-C083-4E13-B12D-F8C82CD69747}"/>
    <hyperlink ref="X394" r:id="rId931" display="https://www.justdial.com/Mumbai/County-Cricket-Club-Near-Navrang-Cinema-Andheri-West/022P1237878729H9Z7U2_BZDET?xid=TXVtYmFpIENyaWNrZXQgQ29hY2hpbmcgQ2xhc3Nlcw==" xr:uid="{13ACFE3E-BAA0-4D1C-BEB7-4966E077DCB2}"/>
    <hyperlink ref="Y394" r:id="rId932" xr:uid="{1C3CCFAD-1A0C-4468-8C07-DD23C265A704}"/>
    <hyperlink ref="T395" r:id="rId933" xr:uid="{31897B12-2843-4756-A4F6-9DF82E01A5BF}"/>
    <hyperlink ref="U395" r:id="rId934" xr:uid="{070B4752-DC26-4127-B97B-C90DADC23CF3}"/>
    <hyperlink ref="X395" r:id="rId935" display="https://www.justdial.com/Mumbai/Panvel-Cricket-Academy-(K-Mall)-Behind-K-Mall-Panvel/022PXX22-XX22-170128221036-V8B1_BZDET?xid=TXVtYmFpIENyaWNrZXQgQ29hY2hpbmcgQ2xhc3Nlcw==" xr:uid="{645F0461-E367-4916-A91D-0167F6B15E65}"/>
    <hyperlink ref="Y395" r:id="rId936" xr:uid="{F6B11363-B182-4627-9068-F158E132C41F}"/>
    <hyperlink ref="T396" r:id="rId937" xr:uid="{F500BDB7-6CD1-43F1-97B0-A8F54FFBEA3B}"/>
    <hyperlink ref="U396" r:id="rId938" xr:uid="{605D335E-B444-4B90-9161-BD32CA13DAD5}"/>
    <hyperlink ref="X396" r:id="rId939" display="https://www.justdial.com/Mumbai/Just-Cricket-Tanaji-Nagar-Kurar-Village-Malad-East/022PXX22-XX22-130227003026-R6Y9_BZDET?xid=TXVtYmFpIENyaWNrZXQgQ29hY2hpbmcgQ2xhc3Nlcw==" xr:uid="{40FEE07E-8D0F-42A9-98D9-AC9722488E0E}"/>
    <hyperlink ref="Y396" r:id="rId940" xr:uid="{814E6072-E32E-4F35-9940-ECA936B7B030}"/>
    <hyperlink ref="T397" r:id="rId941" xr:uid="{1FC572FB-7EA3-405B-8A08-C7E76BDBA5DE}"/>
    <hyperlink ref="U397" r:id="rId942" xr:uid="{F4695490-A232-4AAE-A0A9-B8E0276F067C}"/>
    <hyperlink ref="X397" r:id="rId943" display="https://www.justdial.com/Mumbai/Shri-Saraswati-Academy-Ram-Nagar-Near-Madrasi-Mandir-Dombivli-East/022PXX22-XX22-140308175409-G3S4_BZDET?xid=TXVtYmFpIENyaWNrZXQgQ29hY2hpbmcgQ2xhc3Nlcw==" xr:uid="{D1F643F8-D139-4DF7-AD20-52E83ADDB831}"/>
    <hyperlink ref="Y397" r:id="rId944" xr:uid="{ED2AD95C-D761-4D37-9706-8C816C965042}"/>
    <hyperlink ref="T398" r:id="rId945" xr:uid="{6B4DD389-F81F-4CBC-B86B-FB6DD2BF73C3}"/>
    <hyperlink ref="U398" r:id="rId946" xr:uid="{C9A7DCFA-203C-40E5-8CC0-B79461A20F05}"/>
    <hyperlink ref="X398" r:id="rId947" display="https://www.justdial.com/Mumbai/Tejas-Patil-International-Sports-Complex-(Head-Office)-Near-Rajanigandha-Hospital-MIDC-Dombivli-East/022PXX22-XX22-190411133508-J4I5_BZDET?xid=TXVtYmFpIENyaWNrZXQgQ29hY2hpbmcgQ2xhc3Nlcw==" xr:uid="{8A2EF84E-D50E-44D0-9EFB-5C09170C0B50}"/>
    <hyperlink ref="Y398" r:id="rId948" xr:uid="{9774E2A0-8D61-437D-93F6-1D5F779F1AEF}"/>
    <hyperlink ref="T399" r:id="rId949" xr:uid="{F6DAC4EC-AE6E-4E6B-8F2E-A84F2C7C086E}"/>
    <hyperlink ref="U399" r:id="rId950" xr:uid="{1987D6C9-65E1-4AA7-875E-344AEF45A291}"/>
    <hyperlink ref="X399" r:id="rId951" display="https://www.justdial.com/Mumbai/Bayside-Sports-India-Pvt-Ltd-Next-to-AC-Market-Tardeo/022PXX22-XX22-150410134625-Q9S9_BZDET?xid=TXVtYmFpIENyaWNrZXQgQ29hY2hpbmcgQ2xhc3Nlcw==" xr:uid="{6AB0ED5C-C437-4AE2-BA3B-D4CE033E08B5}"/>
    <hyperlink ref="Y399" r:id="rId952" xr:uid="{B9637B1C-F889-447D-849F-30D9DA1CC33D}"/>
    <hyperlink ref="T400" r:id="rId953" xr:uid="{F9C58E07-7ECE-41F8-9A21-92B77567E6F2}"/>
    <hyperlink ref="U400" r:id="rId954" xr:uid="{0F88D4AA-AC5A-4A9A-AB1E-66C09CED371E}"/>
    <hyperlink ref="Y400" r:id="rId955" xr:uid="{30135160-8796-4A46-BE8F-B5C2128632B1}"/>
    <hyperlink ref="T401" r:id="rId956" xr:uid="{CC53C751-E7E5-4E7C-B46E-230709B29946}"/>
    <hyperlink ref="U401" r:id="rId957" xr:uid="{987EB1E9-7A97-42DE-AA82-DDA68078CECC}"/>
    <hyperlink ref="Y401" r:id="rId958" xr:uid="{61EA952F-BA03-49B9-9E8E-9479D853FF8F}"/>
    <hyperlink ref="T402" r:id="rId959" xr:uid="{E632CCEF-70A3-4E54-97C2-D888FAA8D51A}"/>
    <hyperlink ref="U402" r:id="rId960" xr:uid="{70BBA8B7-B44E-44CB-A0CE-CCCD45DE3F8A}"/>
    <hyperlink ref="Y402" r:id="rId961" xr:uid="{1F045746-FCD3-484F-9AA2-052D0D2E2BA5}"/>
    <hyperlink ref="T403" r:id="rId962" xr:uid="{C93C686F-F607-4112-AC53-D71E2F537B1D}"/>
    <hyperlink ref="U403" r:id="rId963" xr:uid="{87A667E8-19C1-424C-B4DF-0586A4A83294}"/>
    <hyperlink ref="Y403" r:id="rId964" xr:uid="{8AE32902-4F67-468B-9094-0A332D9B1D0C}"/>
    <hyperlink ref="T404" r:id="rId965" xr:uid="{F7359429-89B6-452D-8FA6-A3345727408B}"/>
    <hyperlink ref="U404" r:id="rId966" xr:uid="{2CAA15FD-39E1-4EBD-9F3A-807504216121}"/>
    <hyperlink ref="Y404" r:id="rId967" xr:uid="{1D03B2ED-66C9-4016-AE84-66388F450177}"/>
    <hyperlink ref="T405" r:id="rId968" xr:uid="{4F3F6CDD-55A5-4110-857E-AA92D6B49D0A}"/>
    <hyperlink ref="U405" r:id="rId969" xr:uid="{BBAD9A0D-E36D-42F9-AA5C-0CE1F331C911}"/>
    <hyperlink ref="Y405" r:id="rId970" xr:uid="{83E205A6-AED0-4B06-99F1-CCE7A3EAE89E}"/>
    <hyperlink ref="T406" r:id="rId971" xr:uid="{0C0FBB36-EEAB-4138-85ED-315CB89D954B}"/>
    <hyperlink ref="U406" r:id="rId972" xr:uid="{A69C63E2-346B-4D8F-8851-0799F7A55BB7}"/>
    <hyperlink ref="Y406" r:id="rId973" xr:uid="{9503D484-C171-4050-8AB8-8F8FE4F9A86D}"/>
    <hyperlink ref="T407" r:id="rId974" xr:uid="{24131D91-22D0-42EB-BD99-01354785B627}"/>
    <hyperlink ref="U407" r:id="rId975" xr:uid="{17F4BB50-92CB-42A4-88D1-CBD2F0A9FDEF}"/>
    <hyperlink ref="Y407" r:id="rId976" xr:uid="{BFC4E05B-E997-45B2-941C-A5BFC0A2097F}"/>
    <hyperlink ref="T408" r:id="rId977" xr:uid="{C4C0EEDB-7CCD-4618-B228-0BD27EDCA015}"/>
    <hyperlink ref="U408" r:id="rId978" xr:uid="{F20A51B5-EBAB-482C-BA7E-88587AD35149}"/>
    <hyperlink ref="Y408" r:id="rId979" xr:uid="{BF4AD721-5940-4C4A-A477-EBC0F681DBE2}"/>
    <hyperlink ref="T409" r:id="rId980" xr:uid="{084BD7B4-43F5-47EB-97D7-7FA5077E04BF}"/>
    <hyperlink ref="U409" r:id="rId981" xr:uid="{B4CE9E04-EBD9-4DBA-96E5-B63ACF4C464F}"/>
    <hyperlink ref="Y409" r:id="rId982" xr:uid="{3F51D795-4FDD-49DD-8904-58D4C20224A0}"/>
    <hyperlink ref="T410" r:id="rId983" xr:uid="{B6E613D7-55F3-41BA-AA85-49BC6A148A76}"/>
    <hyperlink ref="U410" r:id="rId984" xr:uid="{2F803E37-4348-4990-BAF2-BECD337ACDF1}"/>
    <hyperlink ref="Y410" r:id="rId985" xr:uid="{27D6C9A3-ECCA-4CB7-9D7D-5A567736E12A}"/>
    <hyperlink ref="T411" r:id="rId986" xr:uid="{E30CABB2-3DFB-4602-9D94-A075BD079B01}"/>
    <hyperlink ref="U411" r:id="rId987" xr:uid="{C7E096FC-99C2-4A38-8677-144681219A21}"/>
    <hyperlink ref="Y411" r:id="rId988" xr:uid="{0EB11754-F3CF-41E9-99E1-B110377B7E71}"/>
    <hyperlink ref="T412" r:id="rId989" xr:uid="{2630E957-6DE6-404F-912F-6D1F8FAD29DE}"/>
    <hyperlink ref="U412" r:id="rId990" xr:uid="{5E3B005B-4942-4E80-918D-38AEAE0E4CE7}"/>
    <hyperlink ref="Y412" r:id="rId991" xr:uid="{1BF3621F-0262-4087-A2E3-801F66330B00}"/>
    <hyperlink ref="T413" r:id="rId992" xr:uid="{7D28CBB2-1FE6-4A96-8866-C3620285D231}"/>
    <hyperlink ref="U413" r:id="rId993" xr:uid="{8DDFBFB6-3591-4806-AFBB-6C7A8A2F21B7}"/>
    <hyperlink ref="Y413" r:id="rId994" xr:uid="{A9ADA114-A4D3-494B-A420-C2F7318A2F37}"/>
    <hyperlink ref="T414" r:id="rId995" xr:uid="{410BEAE2-4003-49DF-A22A-C9A6248FB8D5}"/>
    <hyperlink ref="U414" r:id="rId996" xr:uid="{630D785E-2945-4012-934A-1F900F6B6139}"/>
    <hyperlink ref="Y414" r:id="rId997" xr:uid="{BF7B6FBA-EC89-402C-ACB4-AECF7CDFADA4}"/>
    <hyperlink ref="T415" r:id="rId998" xr:uid="{A731E24D-825B-4D3F-9DEC-5F9A85089C2A}"/>
    <hyperlink ref="U415" r:id="rId999" xr:uid="{529CB0CE-C3A4-44EE-A50E-06F5F9130454}"/>
    <hyperlink ref="Y415" r:id="rId1000" xr:uid="{3BC26FDE-2C70-4AD5-BB8A-8D1EF3371DA9}"/>
    <hyperlink ref="T416" r:id="rId1001" xr:uid="{720168BE-0DF6-4784-8D48-363FC8BFB5B0}"/>
    <hyperlink ref="U416" r:id="rId1002" xr:uid="{7B79E712-459F-4BE6-81BE-0EE7020688A8}"/>
    <hyperlink ref="Y416" r:id="rId1003" xr:uid="{941788A0-535F-4B2E-95CA-C478E851ABA7}"/>
    <hyperlink ref="T417" r:id="rId1004" xr:uid="{778ADF65-278F-401B-93FE-3153E69D4CBB}"/>
    <hyperlink ref="U417" r:id="rId1005" xr:uid="{08C09E5F-2CB7-453C-93CD-43688A474D05}"/>
    <hyperlink ref="Y417" r:id="rId1006" xr:uid="{9B1D2CB1-592C-4265-A043-553016C17E1C}"/>
    <hyperlink ref="T418" r:id="rId1007" xr:uid="{25597A4C-A064-49DD-B3D3-6DCDCD9FE94F}"/>
    <hyperlink ref="U418" r:id="rId1008" xr:uid="{6E019965-BBA4-48F5-827F-2F6B3FC348E3}"/>
    <hyperlink ref="Y418" r:id="rId1009" xr:uid="{14FC605D-995C-47C7-BC56-BD502D375569}"/>
    <hyperlink ref="T419" r:id="rId1010" xr:uid="{6C932ADB-CA51-4921-B2E9-0EC2C3DE70A6}"/>
    <hyperlink ref="U419" r:id="rId1011" xr:uid="{DAF122CC-741E-44B5-B047-CB0F9D4275A3}"/>
    <hyperlink ref="Y419" r:id="rId1012" xr:uid="{3A69EF9F-61EF-464C-9B8D-53B6C1746542}"/>
    <hyperlink ref="T420" r:id="rId1013" xr:uid="{23F23AE4-526D-4F6B-8852-A862F02182C3}"/>
    <hyperlink ref="U420" r:id="rId1014" xr:uid="{A22872F2-A67A-41C5-9AEF-1851BA5FC6A8}"/>
    <hyperlink ref="Y420" r:id="rId1015" xr:uid="{32368C17-417F-4833-BFE8-B70B4625701C}"/>
    <hyperlink ref="T421" r:id="rId1016" xr:uid="{1B03E3BD-E7CC-4C41-994E-7CBB4FFABB8F}"/>
    <hyperlink ref="U421" r:id="rId1017" xr:uid="{5539C70E-5B91-414D-A19E-A13DC405B8D3}"/>
    <hyperlink ref="Y421" r:id="rId1018" xr:uid="{A05CB0A5-77C5-4F2D-A954-D228B4CBD104}"/>
    <hyperlink ref="T422" r:id="rId1019" xr:uid="{6CC67001-1DC1-4D8B-8E94-49F3F277309C}"/>
    <hyperlink ref="U422" r:id="rId1020" xr:uid="{8A36A142-6EB4-48DB-8E65-019DA1239F6E}"/>
    <hyperlink ref="Y422" r:id="rId1021" xr:uid="{0B743E4A-68E3-4EAF-A977-55A2FCB4263C}"/>
    <hyperlink ref="T423" r:id="rId1022" xr:uid="{17A53284-D059-47F4-97C9-C33DD118CC5D}"/>
    <hyperlink ref="U423" r:id="rId1023" xr:uid="{6791DF4C-72E2-43CC-B6A1-FCEB94E6F28D}"/>
    <hyperlink ref="Y423" r:id="rId1024" xr:uid="{D417C5A9-0649-46AA-A2EC-8339F70A88E6}"/>
    <hyperlink ref="T424" r:id="rId1025" xr:uid="{A23ED053-1712-4A1B-B64D-FDCC4F6DAB71}"/>
    <hyperlink ref="U424" r:id="rId1026" xr:uid="{979D16B1-A738-43F0-8E13-1BFA7DA32B25}"/>
    <hyperlink ref="Y424" r:id="rId1027" xr:uid="{87BAF7AE-3729-4140-B8F8-BC847BF57780}"/>
    <hyperlink ref="T425" r:id="rId1028" xr:uid="{E3F88D55-7CE4-4BD9-A3C7-4D7C4C2EDCB1}"/>
    <hyperlink ref="U425" r:id="rId1029" xr:uid="{F00C8743-77EB-4BE9-BB6C-7C305FAD508B}"/>
    <hyperlink ref="Y425" r:id="rId1030" xr:uid="{D455A672-4052-4B3F-A84F-8D022037DD70}"/>
    <hyperlink ref="T426" r:id="rId1031" xr:uid="{0E2900C2-77E8-4F95-B568-99B131F146DF}"/>
    <hyperlink ref="U426" r:id="rId1032" xr:uid="{7D6F7E61-2C30-4DFB-A0D2-483AD675FB39}"/>
    <hyperlink ref="Y426" r:id="rId1033" xr:uid="{A40EE2E0-EE61-4C73-9DF4-40FE1DDE1E84}"/>
    <hyperlink ref="T427" r:id="rId1034" xr:uid="{E98D4A46-B3B6-498A-8A09-32CCD1DAD204}"/>
    <hyperlink ref="U427" r:id="rId1035" xr:uid="{B635A992-AB1B-4317-837B-36081497AA8F}"/>
    <hyperlink ref="Y427" r:id="rId1036" xr:uid="{E6D80645-463C-4E7B-85F5-0C562EFA70B7}"/>
    <hyperlink ref="T428" r:id="rId1037" xr:uid="{A42094AF-CBC7-4DF2-9879-D5C7B062854D}"/>
    <hyperlink ref="U428" r:id="rId1038" xr:uid="{17A4C2B9-0895-48F1-8B26-1D6B94B80D8E}"/>
    <hyperlink ref="Y428" r:id="rId1039" xr:uid="{33298739-612A-4C82-9EC0-D8D4A9D968DD}"/>
    <hyperlink ref="T429" r:id="rId1040" xr:uid="{493E956E-7640-4622-8D35-CAF62B448B4D}"/>
    <hyperlink ref="U429" r:id="rId1041" xr:uid="{D97A2DD7-FD56-4023-B5A0-2BFE83BDD16D}"/>
    <hyperlink ref="Y429" r:id="rId1042" xr:uid="{852DBC95-391B-434A-B954-ED50593F9CE4}"/>
    <hyperlink ref="T430" r:id="rId1043" xr:uid="{5910FB53-149E-4FA6-986A-A8A783335106}"/>
    <hyperlink ref="U430" r:id="rId1044" xr:uid="{913E2718-F758-4C55-8091-1474099E49CA}"/>
    <hyperlink ref="Y430" r:id="rId1045" xr:uid="{79509E73-E1CD-434E-B629-7D2FA6D2772B}"/>
    <hyperlink ref="T431" r:id="rId1046" xr:uid="{17A1ECD4-37FC-4791-8E5C-33D0C8DDB923}"/>
    <hyperlink ref="U431" r:id="rId1047" xr:uid="{3CCECD4D-AD5A-428D-8F83-48EAEFEE5C71}"/>
    <hyperlink ref="Y431" r:id="rId1048" xr:uid="{0EA46202-0AD1-4BC2-BBA8-F9F0BC588B97}"/>
    <hyperlink ref="T432" r:id="rId1049" xr:uid="{E3818C28-3E29-4DB8-8346-9BB14125EAC3}"/>
    <hyperlink ref="U432" r:id="rId1050" xr:uid="{90D9D337-412B-44A6-96EF-C5FCB285C2FF}"/>
    <hyperlink ref="Y432" r:id="rId1051" xr:uid="{F686B1B9-49D1-4DDB-B1E0-445746BF06CC}"/>
    <hyperlink ref="T433" r:id="rId1052" xr:uid="{259B76FA-3B2A-48EA-8223-B5861081424E}"/>
    <hyperlink ref="U433" r:id="rId1053" xr:uid="{F386F45F-9CD1-40C2-9BF4-ECA4506E4F3F}"/>
    <hyperlink ref="Y433" r:id="rId1054" xr:uid="{527091DB-F072-452C-A170-197EE05A552F}"/>
    <hyperlink ref="T434" r:id="rId1055" xr:uid="{AB9BABDD-EA4F-416D-B268-D36DE29817ED}"/>
    <hyperlink ref="U434" r:id="rId1056" xr:uid="{39E78E2E-36EE-4B16-ACBE-809364272FD6}"/>
    <hyperlink ref="Y434" r:id="rId1057" xr:uid="{29E68640-FCEA-417D-972E-473E150E4B1E}"/>
    <hyperlink ref="T435" r:id="rId1058" xr:uid="{18A1473F-DFBF-4781-86A0-FFFF8D666EE3}"/>
    <hyperlink ref="U435" r:id="rId1059" xr:uid="{E85BE400-54FF-4FDA-9EDE-DA9E4D22BEF6}"/>
    <hyperlink ref="Y435" r:id="rId1060" xr:uid="{86C69F09-40F3-411A-9F51-DB6B015D2FD3}"/>
    <hyperlink ref="T436" r:id="rId1061" xr:uid="{3114F56B-0DE1-47AF-A803-6D8A0A8CC1AB}"/>
    <hyperlink ref="U436" r:id="rId1062" xr:uid="{B03C7ADA-5C73-4D53-AEEC-C846BD611D0C}"/>
    <hyperlink ref="Y436" r:id="rId1063" xr:uid="{590360DC-7C99-423F-B2FC-682FD511549D}"/>
    <hyperlink ref="T437" r:id="rId1064" xr:uid="{0010BBEE-FAE7-479F-B4CD-5A7987FFEA20}"/>
    <hyperlink ref="U437" r:id="rId1065" xr:uid="{5427967C-763D-4DAF-99F3-BCDEBD6E0F5A}"/>
    <hyperlink ref="Y437" r:id="rId1066" xr:uid="{CB15D168-3542-4FF1-B50D-BE646A4E1797}"/>
    <hyperlink ref="T438" r:id="rId1067" xr:uid="{9E265501-069F-44B6-8969-F0D0B35F3D84}"/>
    <hyperlink ref="Y438" r:id="rId1068" xr:uid="{E8171A98-4400-4353-B03C-6F962F5124CC}"/>
    <hyperlink ref="T439" r:id="rId1069" xr:uid="{EE68F8BE-3DE2-4423-B751-C809D9AE3930}"/>
    <hyperlink ref="Y439" r:id="rId1070" xr:uid="{B0EEF131-9C3A-491F-9D46-8E6B173949E6}"/>
    <hyperlink ref="T440" r:id="rId1071" xr:uid="{E36F395C-37DE-4C35-949C-7B78EDC3010F}"/>
    <hyperlink ref="Y440" r:id="rId1072" xr:uid="{C9ABE702-5E0B-46B8-8E57-EB1A59E95B30}"/>
    <hyperlink ref="T441" r:id="rId1073" xr:uid="{83FFE9EA-BB99-43A4-A461-0343D8C25F0B}"/>
    <hyperlink ref="Y441" r:id="rId1074" xr:uid="{14555A6C-B5CF-42D6-B511-182B16C22D19}"/>
    <hyperlink ref="T442" r:id="rId1075" xr:uid="{0896B90F-213C-478A-82FF-864C4F2EEFD7}"/>
    <hyperlink ref="Y442" r:id="rId1076" xr:uid="{1DACD64F-F21E-4833-B89F-69D03011E3EA}"/>
    <hyperlink ref="T443" r:id="rId1077" xr:uid="{D42CD35E-F208-4426-8C47-4A8A8E130D37}"/>
    <hyperlink ref="Y443" r:id="rId1078" xr:uid="{B7CC9E0D-901C-4620-940D-62B080C644EE}"/>
    <hyperlink ref="T444" r:id="rId1079" xr:uid="{B8FE721D-F039-4103-8617-897851B71B87}"/>
    <hyperlink ref="Y444" r:id="rId1080" xr:uid="{D3884F86-1766-4323-B57C-EB542C7731FE}"/>
    <hyperlink ref="T445" r:id="rId1081" xr:uid="{D1506E74-494E-407B-B027-6CBD412E69E5}"/>
    <hyperlink ref="Y445" r:id="rId1082" xr:uid="{18BBE885-CDE5-4370-A510-B50D4C93BE95}"/>
    <hyperlink ref="T446" r:id="rId1083" xr:uid="{1BFF31F8-986E-4B65-9DDF-51852DBC9DDE}"/>
    <hyperlink ref="Y446" r:id="rId1084" xr:uid="{D93280D4-0564-45C7-A3D8-902FE6A1F606}"/>
    <hyperlink ref="T447" r:id="rId1085" xr:uid="{95F16065-A282-452D-A435-73B19EDA700B}"/>
    <hyperlink ref="Y447" r:id="rId1086" xr:uid="{6526C740-5A9C-4D9A-A782-962F8BDB427B}"/>
    <hyperlink ref="T448" r:id="rId1087" xr:uid="{1DCA620D-422D-49F9-9F35-8626A641F2D4}"/>
    <hyperlink ref="Y448" r:id="rId1088" xr:uid="{927CBC19-3BB4-4DB9-A53D-DAF473E59AAD}"/>
    <hyperlink ref="T449" r:id="rId1089" xr:uid="{BEA39317-CF1A-4734-90F8-3F992F6C87EF}"/>
    <hyperlink ref="Y449" r:id="rId1090" xr:uid="{E401E40D-4DE8-4DA8-A0B5-7F4BA351107C}"/>
    <hyperlink ref="T450" r:id="rId1091" xr:uid="{D1708178-BBBA-453E-BA85-EAEAEB05A05F}"/>
    <hyperlink ref="Y450" r:id="rId1092" xr:uid="{60B7AA5C-7F21-48F4-A1A6-4F243EE0C82F}"/>
    <hyperlink ref="T451" r:id="rId1093" xr:uid="{3B603EA5-DD94-4015-879D-F61276AC7B13}"/>
    <hyperlink ref="Y451" r:id="rId1094" xr:uid="{83C1DA8F-7A40-4E07-949B-7060DB3046EB}"/>
    <hyperlink ref="T452" r:id="rId1095" xr:uid="{384E8A3D-039E-4B52-9773-8F96746FFEB0}"/>
    <hyperlink ref="Y452" r:id="rId1096" xr:uid="{44D1455C-F484-42FE-A08F-42F356F9152E}"/>
    <hyperlink ref="T453" r:id="rId1097" xr:uid="{3F817680-F195-4C7A-8310-706B8CBF03BB}"/>
    <hyperlink ref="Y453" r:id="rId1098" xr:uid="{18E3A659-32AC-4E50-BE2F-0E3E74BFCF12}"/>
    <hyperlink ref="T454" r:id="rId1099" xr:uid="{BDC8048F-14BF-413B-854A-DD5EAC4922E5}"/>
    <hyperlink ref="Y454" r:id="rId1100" xr:uid="{830FA23D-8CCA-4577-B897-7FB03E0A55C2}"/>
    <hyperlink ref="T455" r:id="rId1101" xr:uid="{9163A0F3-8C7F-44B3-B6B5-F9FBF9845FBF}"/>
    <hyperlink ref="Y455" r:id="rId1102" xr:uid="{881C6BE7-B824-43ED-94F2-28B9FA02D1F5}"/>
    <hyperlink ref="T456" r:id="rId1103" xr:uid="{EF8E1975-B584-4B55-83D6-7C207508870D}"/>
    <hyperlink ref="Y456" r:id="rId1104" xr:uid="{5C62EA89-869F-4CDE-95CC-7043281A8252}"/>
    <hyperlink ref="T457" r:id="rId1105" xr:uid="{ADA5772E-F72E-4890-8A29-A12A34F251F2}"/>
    <hyperlink ref="Y457" r:id="rId1106" xr:uid="{123A0BEB-47F9-44D3-9A26-925D00C3BB09}"/>
    <hyperlink ref="T458" r:id="rId1107" xr:uid="{EC6E2E59-480E-4780-BD7F-F27FE51FB8F7}"/>
    <hyperlink ref="Y458" r:id="rId1108" xr:uid="{B4C012D0-643D-4392-8FE8-AAA190D563FE}"/>
    <hyperlink ref="T459" r:id="rId1109" xr:uid="{792403B5-6B71-4435-90B6-909A02225E23}"/>
    <hyperlink ref="Y459" r:id="rId1110" xr:uid="{B2057DFA-069D-4C6D-8AF1-6BF8EAFF2F61}"/>
    <hyperlink ref="T460" r:id="rId1111" xr:uid="{FABDC6C1-1536-40A8-B474-DB6F22059485}"/>
    <hyperlink ref="Y460" r:id="rId1112" xr:uid="{A38C1B86-C206-4476-ABA3-6B4EF053E125}"/>
    <hyperlink ref="T461" r:id="rId1113" xr:uid="{11820A0F-85C4-4EF0-9D14-27417A491A43}"/>
    <hyperlink ref="Y461" r:id="rId1114" xr:uid="{57B1BF4E-C7D0-4CCC-85FC-C4EB60EA7E67}"/>
    <hyperlink ref="T462" r:id="rId1115" xr:uid="{BA9B62A9-68E1-49A1-B566-C890D0CEBAFF}"/>
    <hyperlink ref="Y462" r:id="rId1116" xr:uid="{9E10C298-2C35-44E6-B9A4-22C52280DDD3}"/>
    <hyperlink ref="T463" r:id="rId1117" xr:uid="{407EC8D4-323F-464B-B6D3-312072E1213F}"/>
    <hyperlink ref="Y463" r:id="rId1118" xr:uid="{A9CA2E22-126F-4A30-85DC-98A43BB60FEF}"/>
    <hyperlink ref="T464" r:id="rId1119" xr:uid="{D86FCB2D-EA1D-44F2-B95B-19521B92F189}"/>
    <hyperlink ref="Y464" r:id="rId1120" xr:uid="{33D5C251-EAD5-4D59-8FA1-C23CC75FF00F}"/>
    <hyperlink ref="T465" r:id="rId1121" xr:uid="{55BCD36D-EC37-46EC-AE85-171F7CA84726}"/>
    <hyperlink ref="Y465" r:id="rId1122" xr:uid="{196F0626-8C86-437F-95BE-BBE75CD9349C}"/>
    <hyperlink ref="T466" r:id="rId1123" xr:uid="{8C4D4CCE-CDDE-43A0-8D1D-AAACD7679822}"/>
    <hyperlink ref="Y466" r:id="rId1124" xr:uid="{B10B3484-5D49-40EC-9096-1AB5CE230747}"/>
    <hyperlink ref="T467" r:id="rId1125" xr:uid="{638F8695-641B-43B7-BA3C-B1957FE3A094}"/>
    <hyperlink ref="Y467" r:id="rId1126" xr:uid="{B9D6F6E9-73DB-42A0-B6F6-9D1CABB8228C}"/>
    <hyperlink ref="T468" r:id="rId1127" xr:uid="{2F8A171E-5439-4807-BBF2-2D3BC37E1CE3}"/>
    <hyperlink ref="Y468" r:id="rId1128" xr:uid="{1FB90ECD-0668-44CD-936B-E6048D1AC2BA}"/>
    <hyperlink ref="T469" r:id="rId1129" xr:uid="{7B2B932E-EE5D-4B37-A89D-A07AFFC03702}"/>
    <hyperlink ref="Y469" r:id="rId1130" xr:uid="{B8825E34-C25E-4E3A-90E5-22FB89B5112D}"/>
    <hyperlink ref="T470" r:id="rId1131" xr:uid="{D3C22BB1-4F3B-4449-AAC3-D45E84C1768F}"/>
    <hyperlink ref="Y470" r:id="rId1132" xr:uid="{8070E5BD-0008-4873-BBE8-3B306067189A}"/>
    <hyperlink ref="T471" r:id="rId1133" xr:uid="{6707CB68-4364-4967-86F8-4CD6EFFB303C}"/>
    <hyperlink ref="Y471" r:id="rId1134" xr:uid="{131C1323-ABA2-4C11-8C79-CD5C8AF8591C}"/>
    <hyperlink ref="T472" r:id="rId1135" xr:uid="{39131442-EE5D-404E-992A-B59181797C33}"/>
    <hyperlink ref="Y472" r:id="rId1136" xr:uid="{9084390B-BDC3-4018-BFA9-E8C30ADE1357}"/>
    <hyperlink ref="T473" r:id="rId1137" xr:uid="{27BEBF3D-83A9-4B79-A38A-64E4E409126C}"/>
    <hyperlink ref="U473" r:id="rId1138" xr:uid="{5876A441-1BD1-4BF3-8D76-7D782880DCF4}"/>
    <hyperlink ref="Y473" r:id="rId1139" xr:uid="{28FFC733-F196-40F3-A3B5-6BDC68ECC0C5}"/>
    <hyperlink ref="T474" r:id="rId1140" xr:uid="{C4F7EFA9-EDEF-40E7-A901-BE4DBCA2A44B}"/>
    <hyperlink ref="U474" r:id="rId1141" xr:uid="{C2758948-8D20-4DD1-A933-F8DEBB468FAD}"/>
    <hyperlink ref="Y474" r:id="rId1142" xr:uid="{F89640EF-3493-4C21-988F-A664F7F1B961}"/>
    <hyperlink ref="T475" r:id="rId1143" xr:uid="{D3B32192-1780-423B-91B2-9EB3FC302C30}"/>
    <hyperlink ref="U475" r:id="rId1144" xr:uid="{6A4EC613-2044-4C00-8FC2-AB9B9CF66384}"/>
    <hyperlink ref="Y475" r:id="rId1145" xr:uid="{9C8661CA-B67D-424A-9A00-F6B74D0908E3}"/>
    <hyperlink ref="T476" r:id="rId1146" xr:uid="{9D4657CD-7BA1-4F88-8DF6-C7B81D1D79FF}"/>
    <hyperlink ref="U476" r:id="rId1147" xr:uid="{652D6379-96CB-4EBF-8BFD-31309AC871FF}"/>
    <hyperlink ref="Y476" r:id="rId1148" xr:uid="{6050D2AB-1F57-4611-BE97-9132BE2E97FE}"/>
    <hyperlink ref="T477" r:id="rId1149" xr:uid="{D46096BF-AA7F-460C-95BF-9C57AC5DAF3B}"/>
    <hyperlink ref="U477" r:id="rId1150" xr:uid="{B0D9DF37-91B8-404D-8F97-E6767A3C4A85}"/>
    <hyperlink ref="X477" r:id="rId1151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A4D1245F-4D9C-4FCD-B668-289BD2195555}"/>
    <hyperlink ref="T478" r:id="rId1152" xr:uid="{D1E0F9CA-66F9-4781-B973-B225AA35E872}"/>
    <hyperlink ref="U478" r:id="rId1153" xr:uid="{93C1AF7F-42E1-49F7-95DE-CDF46413CD32}"/>
    <hyperlink ref="X478" r:id="rId1154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0248EFFB-4F46-4FE0-9146-B2685B8F4C4F}"/>
    <hyperlink ref="T479" r:id="rId1155" xr:uid="{1E80455A-57A0-4C20-A8EB-2B89F207D302}"/>
    <hyperlink ref="U479" r:id="rId1156" xr:uid="{1675DF13-39C6-47CA-89EB-ACAB4139AA1C}"/>
    <hyperlink ref="V479" r:id="rId1157" xr:uid="{DA91DDE9-5D57-47C1-9972-145C0C02A299}"/>
    <hyperlink ref="X479" r:id="rId1158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89F4E5AC-EF3E-4904-B733-CA9DE11005E1}"/>
    <hyperlink ref="T480" r:id="rId1159" xr:uid="{E0E4320A-2A28-4B56-AC4F-2A52166739C0}"/>
    <hyperlink ref="U480" r:id="rId1160" xr:uid="{826BE1CE-C146-4B8D-B68A-3E6B3501C906}"/>
    <hyperlink ref="X480" r:id="rId1161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6A555AC6-8F10-4449-A954-52A02A32035D}"/>
    <hyperlink ref="T481" r:id="rId1162" xr:uid="{46CAAE7B-2454-4083-AEAF-C7F005498EA7}"/>
    <hyperlink ref="U481" r:id="rId1163" xr:uid="{53EC22D8-DCC4-4C89-ACFF-C7CD45279F24}"/>
    <hyperlink ref="X481" r:id="rId1164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4AC9EFB9-EAA9-49B0-859E-6BF997C445AC}"/>
    <hyperlink ref="T482" r:id="rId1165" xr:uid="{ACABA5BB-A8BB-432D-A337-0451224BEAC5}"/>
    <hyperlink ref="U482" r:id="rId1166" xr:uid="{3EB35072-C5A2-4163-9E04-FBB99ADFEB1A}"/>
    <hyperlink ref="X482" r:id="rId1167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C02E8738-C632-4778-9A86-A272E06D9C60}"/>
    <hyperlink ref="T483" r:id="rId1168" xr:uid="{3E7517F0-E71D-4B41-92BE-1FB22D05904C}"/>
    <hyperlink ref="U483" r:id="rId1169" xr:uid="{4A239B8A-6744-4948-94F9-34BB791B785D}"/>
    <hyperlink ref="X483" r:id="rId1170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62A17359-5FF3-409B-9052-1705F4867C25}"/>
    <hyperlink ref="T484" r:id="rId1171" xr:uid="{13B72DF2-6AAA-4EAB-8DB2-699A7CCE1914}"/>
    <hyperlink ref="U484" r:id="rId1172" xr:uid="{AF05D640-0E23-4ADF-870E-4024BC6378E7}"/>
    <hyperlink ref="X484" r:id="rId1173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25C327B0-968B-4A8F-B838-42DA759C208E}"/>
    <hyperlink ref="T485" r:id="rId1174" xr:uid="{20CF88C1-D51F-4074-8E64-EBBF2E3C9CF8}"/>
    <hyperlink ref="U485" r:id="rId1175" xr:uid="{B4E444A5-A3A3-44C8-8B42-FB861FD4F8F4}"/>
    <hyperlink ref="X485" r:id="rId1176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6742171C-D826-4F00-B9AE-1D22E9693614}"/>
    <hyperlink ref="T486" r:id="rId1177" xr:uid="{C355A7F0-C0BA-4B72-ADF7-EF68D2D9BD0B}"/>
    <hyperlink ref="U486" r:id="rId1178" xr:uid="{2EFEADBC-5666-46C9-BFF9-ADB7968AED3C}"/>
    <hyperlink ref="X486" r:id="rId1179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06C5FAFA-C468-4D58-B81C-40E31182C907}"/>
    <hyperlink ref="T487" r:id="rId1180" xr:uid="{CB64DFE7-711F-4EF5-82F6-05B54A7BF189}"/>
    <hyperlink ref="U487" r:id="rId1181" xr:uid="{070F436E-CD19-400F-9F23-C2E205B69F92}"/>
    <hyperlink ref="V487" r:id="rId1182" xr:uid="{2D5BF542-3124-49A4-99F8-85B7C08A9BB7}"/>
    <hyperlink ref="X487" r:id="rId1183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34EA0A8B-CB52-4050-BD3A-F4A7EDD39996}"/>
    <hyperlink ref="T488" r:id="rId1184" xr:uid="{5B6B9D29-6BC7-48AB-9221-F10B1FF64CF1}"/>
    <hyperlink ref="U488" r:id="rId1185" xr:uid="{80452EEE-0393-4232-AF84-DB28E216EDDE}"/>
    <hyperlink ref="V488" r:id="rId1186" xr:uid="{4BD991F0-355A-4082-9535-478F937423A8}"/>
    <hyperlink ref="X488" r:id="rId1187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D28066A6-D841-4EC0-AFF9-BE6F07E6CBA2}"/>
    <hyperlink ref="T489" r:id="rId1188" xr:uid="{BF6EB972-9A14-4BEA-9348-D07633EEBA58}"/>
    <hyperlink ref="U489" r:id="rId1189" xr:uid="{38C64763-7E53-40AC-B112-84212F776055}"/>
    <hyperlink ref="X489" r:id="rId1190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E3EDFF17-7A90-4F3D-B4DE-BF85332E5B27}"/>
    <hyperlink ref="T490" r:id="rId1191" xr:uid="{CE20FC2A-D115-4D82-9880-063EB04E97A8}"/>
    <hyperlink ref="U490" r:id="rId1192" xr:uid="{C06F576E-0B69-4AD2-81DC-13DF9356A050}"/>
    <hyperlink ref="X490" r:id="rId1193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FF73A2F1-9DAE-40A9-A35A-2AEA640BBFAD}"/>
    <hyperlink ref="T491" r:id="rId1194" xr:uid="{EF496381-0345-47B4-A604-C53FCCC6A2FE}"/>
    <hyperlink ref="U491" r:id="rId1195" xr:uid="{24E8DE61-2B1F-4EA7-BC1F-51B760F0B30D}"/>
    <hyperlink ref="V491" r:id="rId1196" xr:uid="{59199E09-EB32-4A57-A580-59ED7756A5BF}"/>
    <hyperlink ref="X491" r:id="rId1197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3F3895FD-E98D-4F4E-A0B7-0763B736A4C3}"/>
    <hyperlink ref="T492" r:id="rId1198" xr:uid="{5B877088-9E29-4C21-A832-E5FB6864EAA2}"/>
    <hyperlink ref="U492" r:id="rId1199" xr:uid="{0980FB56-7CD8-4932-A7E0-A21709C19C19}"/>
    <hyperlink ref="X492" r:id="rId1200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907F3AA0-0DCA-47B1-9376-E1221D5E26B0}"/>
    <hyperlink ref="T493" r:id="rId1201" xr:uid="{501A67CA-B8E6-4AFA-AEF1-F98EBD6F7F41}"/>
    <hyperlink ref="U493" r:id="rId1202" xr:uid="{A7EB9145-A1B9-4629-9D9E-1193ACE161DB}"/>
    <hyperlink ref="V493" r:id="rId1203" xr:uid="{729FA14C-3A48-453C-930D-AADDE4CDA9F0}"/>
    <hyperlink ref="X493" r:id="rId1204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980DC8C3-36CF-4FE6-8A75-FE044F166E29}"/>
    <hyperlink ref="T494" r:id="rId1205" xr:uid="{8EFEFF95-429B-425A-B725-1C865A155E3F}"/>
    <hyperlink ref="U494" r:id="rId1206" xr:uid="{B3EBA3FB-F856-4614-AD0D-B7E54E20F778}"/>
    <hyperlink ref="V494" r:id="rId1207" xr:uid="{B5305875-7C24-41DC-B1E0-BA145B530646}"/>
    <hyperlink ref="X494" r:id="rId1208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9EBF0F48-1886-4B50-A3C9-818C7BE61DAC}"/>
    <hyperlink ref="T495" r:id="rId1209" xr:uid="{309C0464-F104-4CE0-8C3B-58EB68C58E18}"/>
    <hyperlink ref="U495" r:id="rId1210" xr:uid="{33388E9F-5509-47A6-9C06-3DEA5FF21C7F}"/>
    <hyperlink ref="X495" r:id="rId1211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58FE1DB8-10D6-44DB-86CD-F5CC0CE68877}"/>
    <hyperlink ref="T496" r:id="rId1212" xr:uid="{C1659B1A-D635-4047-BDA5-DCDB01386B91}"/>
    <hyperlink ref="U496" r:id="rId1213" xr:uid="{E59F9355-7278-4FB0-8F57-E099CE712485}"/>
    <hyperlink ref="V496" r:id="rId1214" xr:uid="{89462EE1-6DEA-4C15-8A84-A1F0536F3DB1}"/>
    <hyperlink ref="X496" r:id="rId1215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49CE0FC2-62F9-4BEA-A30E-E6BB4F328C10}"/>
    <hyperlink ref="T497" r:id="rId1216" xr:uid="{A77A957A-FA6B-42F7-8169-0ECECF08BF00}"/>
    <hyperlink ref="U497" r:id="rId1217" xr:uid="{5F89BD7D-55AF-4A24-943E-3C020BBD1803}"/>
    <hyperlink ref="X497" r:id="rId1218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A836EB4D-CACE-4CA6-9A75-F734672BDF2F}"/>
    <hyperlink ref="T498" r:id="rId1219" xr:uid="{10B83742-ACE1-4071-924C-B2CC41B99CF4}"/>
    <hyperlink ref="U498" r:id="rId1220" xr:uid="{77C82E2E-4F5D-4107-9A7A-1FD79B2D6382}"/>
    <hyperlink ref="V498" r:id="rId1221" xr:uid="{F2C259B0-08FA-4B36-A82C-B60EED3758AB}"/>
    <hyperlink ref="X498" r:id="rId1222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38A846B8-501B-4ADD-AA76-503AAA29D3CE}"/>
    <hyperlink ref="T499" r:id="rId1223" xr:uid="{F8A5F293-391C-475D-94A3-478805E7305C}"/>
    <hyperlink ref="U499" r:id="rId1224" xr:uid="{643B9FD6-4473-4A3A-B046-6128F1941EB4}"/>
    <hyperlink ref="V499" r:id="rId1225" xr:uid="{F1DAE255-9C7F-4AFA-8D65-97C3F7C8FF05}"/>
    <hyperlink ref="X499" r:id="rId1226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00D43175-AB72-4143-A3CF-BB4DF5253EF5}"/>
    <hyperlink ref="T500" r:id="rId1227" xr:uid="{95E0B4D8-82E3-47B8-BD66-6DECA501C5DD}"/>
    <hyperlink ref="U500" r:id="rId1228" xr:uid="{73957055-2EF9-4922-8C2A-5829F1706028}"/>
    <hyperlink ref="V500" r:id="rId1229" xr:uid="{3103A13F-D7D1-40BF-9115-05F39D776D44}"/>
    <hyperlink ref="X500" r:id="rId1230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78886308-F165-421F-B807-48703CA17869}"/>
    <hyperlink ref="T501" r:id="rId1231" xr:uid="{D9DC4CEA-04D6-40C1-9233-E70557BD517E}"/>
    <hyperlink ref="U501" r:id="rId1232" xr:uid="{526A124A-A555-4889-A254-760543CC0159}"/>
    <hyperlink ref="V501" r:id="rId1233" xr:uid="{75B97D78-C7B7-4891-8321-76309E215291}"/>
    <hyperlink ref="X501" r:id="rId1234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F4BCCF68-7D4C-41DB-84D9-EE1C726E0809}"/>
    <hyperlink ref="T502" r:id="rId1235" xr:uid="{46C80568-E5C9-463A-BF53-E0B37E1B45D8}"/>
    <hyperlink ref="U502" r:id="rId1236" xr:uid="{30379841-0F69-464D-8A48-3F662034CE4A}"/>
    <hyperlink ref="V502" r:id="rId1237" xr:uid="{93681608-F11F-4C4D-B8F4-EE3BB3F1FD6E}"/>
    <hyperlink ref="X502" r:id="rId1238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A9734B74-BCF8-4C1A-A9CE-A45531F1FBB2}"/>
    <hyperlink ref="T503" r:id="rId1239" xr:uid="{7ABD4810-5221-4E99-8497-77F25BF61D37}"/>
    <hyperlink ref="U503" r:id="rId1240" xr:uid="{0AB695D3-8CDF-419C-B532-34594993C71E}"/>
    <hyperlink ref="V503" r:id="rId1241" xr:uid="{5AB38DA1-3E00-42A8-A429-318D76AD3B3C}"/>
    <hyperlink ref="X503" r:id="rId1242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9A16715D-B38F-4ED9-8F5E-32CA68F565BF}"/>
    <hyperlink ref="T504" r:id="rId1243" xr:uid="{880618BE-95C5-4BE0-ACFA-C5218F652A4A}"/>
    <hyperlink ref="U504" r:id="rId1244" xr:uid="{97AC2B4B-F153-4C7B-AE30-DED6A0A5FBD8}"/>
    <hyperlink ref="V504" r:id="rId1245" xr:uid="{5E2233D0-9D9A-4173-9F85-02BF153FDFED}"/>
    <hyperlink ref="X504" r:id="rId1246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BB28C7A6-5E66-4E03-8FCF-A84A2F5D68C6}"/>
    <hyperlink ref="T505" r:id="rId1247" xr:uid="{2B1A93D9-1E54-49F0-81CC-8BACA1553403}"/>
    <hyperlink ref="U505" r:id="rId1248" xr:uid="{63C913DE-BE84-448C-B0EB-0931B183A442}"/>
    <hyperlink ref="V505" r:id="rId1249" xr:uid="{56409B4F-988D-4920-922F-BBC00A041C7D}"/>
    <hyperlink ref="X505" r:id="rId1250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19668D75-B8B9-4F7A-B3DB-950C45D0CB27}"/>
    <hyperlink ref="T506" r:id="rId1251" xr:uid="{5F31BD30-7DD2-43FB-908A-5C62A0FA7B14}"/>
    <hyperlink ref="U506" r:id="rId1252" xr:uid="{BF9B139C-0926-4D83-9FCB-20F8A2C83072}"/>
    <hyperlink ref="X506" r:id="rId1253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A010AAD7-4F50-4825-B6EF-C56E65FF6E5A}"/>
    <hyperlink ref="T507" r:id="rId1254" xr:uid="{96E7697A-79D3-4410-84FC-3BDCB9E6FDB9}"/>
    <hyperlink ref="U507" r:id="rId1255" xr:uid="{7E7C1938-DE9D-42B9-AE4F-3D5779822C30}"/>
    <hyperlink ref="V507" r:id="rId1256" xr:uid="{B4CA3090-C0A3-4BF3-ABFA-F35D39E2D3B5}"/>
    <hyperlink ref="X507" r:id="rId1257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91775B75-C642-47C7-8B7E-C80607EE2026}"/>
    <hyperlink ref="T508" r:id="rId1258" xr:uid="{AB0C410F-BC7C-4DDA-B11D-4104EDD26177}"/>
    <hyperlink ref="U508" r:id="rId1259" xr:uid="{B923B6C4-6447-4775-AE5A-51AB59CBD8E8}"/>
    <hyperlink ref="X508" r:id="rId1260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060DF2CB-4795-4368-A89A-ED6733293134}"/>
    <hyperlink ref="T509" r:id="rId1261" xr:uid="{96B7DB31-4ADD-4297-9776-693273324B92}"/>
    <hyperlink ref="U509" r:id="rId1262" xr:uid="{C6071BA2-1454-491C-86BA-FA268983C7A3}"/>
    <hyperlink ref="V509" r:id="rId1263" xr:uid="{A86A5F28-B3A9-4E4F-B50C-52D3C711F733}"/>
    <hyperlink ref="X509" r:id="rId1264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6CC70487-A382-4BF1-AED3-7DC43E9516EE}"/>
    <hyperlink ref="T510" r:id="rId1265" xr:uid="{674D7022-69A1-450A-A63F-B05E09769EAF}"/>
    <hyperlink ref="U510" r:id="rId1266" xr:uid="{FADF48B8-26C3-4CF2-8EBA-CC5A3B617CEA}"/>
    <hyperlink ref="V510" r:id="rId1267" xr:uid="{EC324D74-796C-46EA-82B0-9BF6FC6BB4E1}"/>
    <hyperlink ref="X510" r:id="rId1268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83825172-C943-4A27-B585-343E3A04E5E0}"/>
    <hyperlink ref="T511" r:id="rId1269" xr:uid="{54EE456B-2A84-49EC-BC73-D857EC1ECA5C}"/>
    <hyperlink ref="U511" r:id="rId1270" xr:uid="{55CB7162-9FB4-4BE7-8165-11E609F3C245}"/>
    <hyperlink ref="V511" r:id="rId1271" xr:uid="{3D309944-FBA2-4FC3-8052-16E79A13DED4}"/>
    <hyperlink ref="X511" r:id="rId1272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74F2CB79-4E18-45CE-BBE8-AEA0483147DA}"/>
    <hyperlink ref="T512" r:id="rId1273" xr:uid="{5AF146AB-1BF7-414F-8E88-6B444325639B}"/>
    <hyperlink ref="U512" r:id="rId1274" xr:uid="{7BF4971C-72EE-4B47-804F-5D463CC2E8F4}"/>
    <hyperlink ref="V512" r:id="rId1275" xr:uid="{FB459B17-2CD8-49D0-A6ED-DCCF3951109B}"/>
    <hyperlink ref="X512" r:id="rId1276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4B3F9B03-F26B-44A2-A92C-DC39846E4ECC}"/>
    <hyperlink ref="T513" r:id="rId1277" xr:uid="{8B8B5B0D-D12F-45DD-B278-F7C30630ACBF}"/>
    <hyperlink ref="U513" r:id="rId1278" xr:uid="{7D6EEB59-13E5-4D25-98AD-37643916858E}"/>
    <hyperlink ref="X513" r:id="rId1279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AA144CF3-4605-4D38-8E1F-A45449956C3E}"/>
    <hyperlink ref="T514" r:id="rId1280" xr:uid="{C0288BEE-55D2-4528-AF38-B6910BDE1047}"/>
    <hyperlink ref="U514" r:id="rId1281" xr:uid="{53095EA6-DCEF-4CDF-AEDC-A5E20EC02006}"/>
    <hyperlink ref="V514" r:id="rId1282" xr:uid="{CB438D16-FCAC-4619-81E9-12967220266B}"/>
    <hyperlink ref="X514" r:id="rId1283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D3587BBE-041D-4CA4-B960-E34985667AE3}"/>
    <hyperlink ref="T515" r:id="rId1284" xr:uid="{BB53D94B-6180-4FFD-BD0F-BFB59784E01F}"/>
    <hyperlink ref="U515" r:id="rId1285" xr:uid="{06175B79-CEB9-4EBB-ACA2-FF42FFB926AA}"/>
    <hyperlink ref="V515" r:id="rId1286" xr:uid="{B6DA23C0-3F7C-4A48-8D8D-A4BEBA5C01EA}"/>
    <hyperlink ref="X515" r:id="rId1287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9BA7BB1A-0D42-43D9-BE18-1CF033D0E6AC}"/>
    <hyperlink ref="T516" r:id="rId1288" xr:uid="{B756D49C-342B-494A-A23A-2FA43D38DBD4}"/>
    <hyperlink ref="U516" r:id="rId1289" xr:uid="{2E4EE0C2-AD6B-41AE-BA37-F4041B8476D5}"/>
    <hyperlink ref="X516" r:id="rId1290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2972BD06-0B32-4C81-A6EB-0B88582246F4}"/>
    <hyperlink ref="T517" r:id="rId1291" xr:uid="{5ADC8D3B-BF87-4BF9-852C-EE996FA1485A}"/>
    <hyperlink ref="U517" r:id="rId1292" xr:uid="{D95AFC96-6B8B-42DC-A2B2-F204EE2B086D}"/>
    <hyperlink ref="X517" r:id="rId1293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BF81F148-290B-4956-A686-1E1094C2D67B}"/>
    <hyperlink ref="T518" r:id="rId1294" xr:uid="{9A160684-0D25-4761-8B39-2E7ED407C47F}"/>
    <hyperlink ref="U518" r:id="rId1295" xr:uid="{B1B8D026-F2F5-4348-A25B-5D57FFA251D7}"/>
    <hyperlink ref="X518" r:id="rId1296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756BB661-8698-4994-AE22-349732B2DF31}"/>
    <hyperlink ref="T519" r:id="rId1297" xr:uid="{C463C038-0087-4ADC-A04B-EE8BB74E283F}"/>
    <hyperlink ref="U519" r:id="rId1298" xr:uid="{B47E2CE7-87EF-49DB-80FA-18BFB072FF6D}"/>
    <hyperlink ref="V519" r:id="rId1299" xr:uid="{21065DAD-3615-4644-8B01-1E79946F7AC5}"/>
    <hyperlink ref="X519" r:id="rId1300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22C71E87-AD4E-4F82-8615-C75A497ED3CA}"/>
    <hyperlink ref="T520" r:id="rId1301" xr:uid="{FEB982BB-80A2-41DA-AB6C-9868E9F3925A}"/>
    <hyperlink ref="U520" r:id="rId1302" xr:uid="{AF708ED7-EF8B-4793-ABDD-0B9D38D788E0}"/>
    <hyperlink ref="V520" r:id="rId1303" xr:uid="{C1CFE3CC-9C05-4E38-8173-681F70FD7456}"/>
    <hyperlink ref="X520" r:id="rId1304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AEF46816-A3A3-4C77-80A7-09B8DB5CD0AA}"/>
    <hyperlink ref="T521" r:id="rId1305" xr:uid="{EE785483-F768-44DC-A2A4-C907E1854F67}"/>
    <hyperlink ref="U521" r:id="rId1306" xr:uid="{664C5894-ACEC-4217-A20B-2A33515761AD}"/>
    <hyperlink ref="X521" r:id="rId1307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91C73BC4-237E-43E6-8175-3ACD9807EF35}"/>
    <hyperlink ref="T522" r:id="rId1308" xr:uid="{782D8D2C-744F-4981-A766-E3EC9AA4DD62}"/>
    <hyperlink ref="U522" r:id="rId1309" xr:uid="{1B5A412E-6417-4B94-9A1E-1E0F80A59614}"/>
    <hyperlink ref="V522" r:id="rId1310" xr:uid="{09139112-B505-4F7B-A1C3-487CD40C3BD5}"/>
    <hyperlink ref="X522" r:id="rId1311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85DB10C3-BC6F-43B2-948B-9843585871F1}"/>
    <hyperlink ref="T523" r:id="rId1312" xr:uid="{DBA0ABB9-2CAC-4DDA-99E7-0F8AAC0A76BA}"/>
    <hyperlink ref="U523" r:id="rId1313" xr:uid="{98D90716-56C8-4E74-9A26-16362610378E}"/>
    <hyperlink ref="X523" r:id="rId1314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843C16D9-3261-4930-AA0E-10D38399CA93}"/>
    <hyperlink ref="T524" r:id="rId1315" xr:uid="{2FCEF36B-DA79-4F25-93A3-A342B671FA5B}"/>
    <hyperlink ref="U524" r:id="rId1316" xr:uid="{BD7190C6-6A5F-48B1-B695-CFE8071C7600}"/>
    <hyperlink ref="V524" r:id="rId1317" xr:uid="{9CD9C7F5-F192-455D-861C-3D59506601B4}"/>
    <hyperlink ref="X524" r:id="rId1318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51F94789-CF91-4CE6-9133-628EFCCAC239}"/>
    <hyperlink ref="T525" r:id="rId1319" xr:uid="{9F7FA49F-157B-48F7-897E-E276FD48EDB3}"/>
    <hyperlink ref="U525" r:id="rId1320" xr:uid="{53CCD4C5-FA4C-487F-BA56-0AADD2498B9A}"/>
    <hyperlink ref="V525" r:id="rId1321" xr:uid="{AD2AF29F-7E67-4584-9D3B-FF2B9294968A}"/>
    <hyperlink ref="X525" r:id="rId1322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CA909C57-0A9D-4552-8C64-C1DDCBD473F0}"/>
    <hyperlink ref="T526" r:id="rId1323" xr:uid="{C4DB1C02-F191-4566-B670-2B41084828C2}"/>
    <hyperlink ref="U526" r:id="rId1324" xr:uid="{E4B937DC-18EA-4231-88BD-A48EC394B463}"/>
    <hyperlink ref="X526" r:id="rId1325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B6FCBEE3-CDAC-4F70-97E4-750033A0D280}"/>
    <hyperlink ref="T527" r:id="rId1326" xr:uid="{E06CB0FB-9EAA-40FD-9C5A-DA9A5CB37907}"/>
    <hyperlink ref="U527" r:id="rId1327" xr:uid="{3F32F2AF-CF25-465D-8036-EC79A06F931C}"/>
    <hyperlink ref="V527" r:id="rId1328" xr:uid="{D92341DC-8670-422F-A7DD-FFF66C2AE141}"/>
    <hyperlink ref="X527" r:id="rId1329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198B6DFA-1464-4D7B-B3ED-74573A9C194C}"/>
    <hyperlink ref="T528" r:id="rId1330" xr:uid="{863B8848-1F36-4966-AED3-DC743C565E32}"/>
    <hyperlink ref="U528" r:id="rId1331" xr:uid="{EC48DE15-F607-4C3F-8632-DC5763731965}"/>
    <hyperlink ref="V528" r:id="rId1332" xr:uid="{9F661EA5-B4AC-4491-B914-882BCC169196}"/>
    <hyperlink ref="X528" r:id="rId1333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9D9D628D-EABB-47DF-88B7-279C4AC27C88}"/>
    <hyperlink ref="T529" r:id="rId1334" xr:uid="{1A1C68F7-2D96-4BE4-AE5C-DEDE82B78534}"/>
    <hyperlink ref="U529" r:id="rId1335" xr:uid="{89C77735-4584-42ED-B693-60EEC5BF8CEE}"/>
    <hyperlink ref="V529" r:id="rId1336" xr:uid="{37226018-BA5A-44EA-BB49-FECA696C3163}"/>
    <hyperlink ref="X529" r:id="rId1337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1C13647F-1D8B-4414-AD92-57DC0AB80291}"/>
    <hyperlink ref="T530" r:id="rId1338" xr:uid="{67FA1AE1-6E22-41B0-9FEA-C6F2B7CE1EAB}"/>
    <hyperlink ref="U530" r:id="rId1339" xr:uid="{6B959C5E-E0DA-404C-95F8-960142BA64A2}"/>
    <hyperlink ref="V530" r:id="rId1340" xr:uid="{6A767BA6-A060-4F14-943B-1B3D7CF860C2}"/>
    <hyperlink ref="X530" r:id="rId1341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EFA14D19-742E-4745-B18C-D0C82D8271C6}"/>
    <hyperlink ref="T531" r:id="rId1342" xr:uid="{22F150E7-0120-49AE-81E5-6095095882D3}"/>
    <hyperlink ref="U531" r:id="rId1343" xr:uid="{49A6F6A9-4E4E-4828-A884-1FDA6D55EBE5}"/>
    <hyperlink ref="X531" r:id="rId1344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F729682B-9DEE-4A0C-B816-334CDCDEF6E6}"/>
    <hyperlink ref="T532" r:id="rId1345" xr:uid="{78980C13-89FC-4744-B8B4-437527E1CA6C}"/>
    <hyperlink ref="U532" r:id="rId1346" xr:uid="{A94243E9-97B9-4D21-83E9-D7673FA3DE09}"/>
    <hyperlink ref="V532" r:id="rId1347" xr:uid="{4F3F81D2-CEED-449C-BB7F-1063CBE8210A}"/>
    <hyperlink ref="X532" r:id="rId1348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B5F15B53-C0E6-4570-9647-F46AA8F8F454}"/>
    <hyperlink ref="T533" r:id="rId1349" xr:uid="{0F80725B-4F12-4ACD-A243-AA1508BD04B1}"/>
    <hyperlink ref="U533" r:id="rId1350" xr:uid="{9E6691F5-875F-4E57-8E4B-CCF9600BBC7E}"/>
    <hyperlink ref="X533" r:id="rId1351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AD0F0BDE-8C7F-4B8E-B83C-9BD74D4254A7}"/>
    <hyperlink ref="T534" r:id="rId1352" xr:uid="{0D2FA0A1-C975-4F92-BE1B-E731428D51A2}"/>
    <hyperlink ref="U534" r:id="rId1353" xr:uid="{77BD90BA-3E44-4388-84EC-05219E464A86}"/>
    <hyperlink ref="X534" r:id="rId1354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4D5E110E-22F4-464F-981E-6064795C96BF}"/>
    <hyperlink ref="T535" r:id="rId1355" xr:uid="{C720BA87-16DC-43A5-8B11-B402E8401E6D}"/>
    <hyperlink ref="U535" r:id="rId1356" xr:uid="{BD08A7E2-036A-45DC-9C9D-77EE3BCBF4BE}"/>
    <hyperlink ref="X535" r:id="rId1357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33EF45B5-9E2B-451E-920D-3916BAAFFE66}"/>
    <hyperlink ref="T536" r:id="rId1358" xr:uid="{9409E71B-9E9D-4110-92F8-51C2859CF128}"/>
    <hyperlink ref="U536" r:id="rId1359" xr:uid="{99E3C344-9060-4B3B-B9F3-C092F0A51188}"/>
    <hyperlink ref="X536" r:id="rId1360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B7396878-E53D-4BA4-84B8-8278A8622B69}"/>
    <hyperlink ref="T537" r:id="rId1361" xr:uid="{1328517D-630C-4749-ACFA-8F1C5DFCF037}"/>
    <hyperlink ref="U537" r:id="rId1362" xr:uid="{18E4F889-6494-4DB1-857A-9C724582E514}"/>
    <hyperlink ref="X537" r:id="rId1363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1A278F6B-0B2F-4F5B-A349-586814E7AA27}"/>
    <hyperlink ref="T538" r:id="rId1364" xr:uid="{BA92789C-7DEF-4DB3-BE56-F1750A3D2AF6}"/>
    <hyperlink ref="U538" r:id="rId1365" xr:uid="{8118E7FD-81A5-4CD1-A220-948C46B5AE1F}"/>
    <hyperlink ref="X538" r:id="rId1366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95C09BFB-0255-4A34-858F-0B88D41F2DB2}"/>
    <hyperlink ref="T539" r:id="rId1367" xr:uid="{84EC7A99-C69C-4966-8687-D8D5D5870EDD}"/>
    <hyperlink ref="U539" r:id="rId1368" xr:uid="{586DBA68-0E3C-48D9-B5D9-710FEC40A82C}"/>
    <hyperlink ref="X539" r:id="rId1369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2CA0E718-2B65-41AB-83FB-4F3219D1161E}"/>
    <hyperlink ref="T540" r:id="rId1370" xr:uid="{ADDD2B01-5B23-4FEE-BAD7-AC17F6EA2A13}"/>
    <hyperlink ref="U540" r:id="rId1371" xr:uid="{28694CE1-E677-4142-A3D8-80A76E553C15}"/>
    <hyperlink ref="X540" r:id="rId1372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58FADA9F-E50C-4C1E-8483-CCC3FDEA39F3}"/>
    <hyperlink ref="T541" r:id="rId1373" xr:uid="{C9712C84-E65B-4F53-A487-2393E4521B8D}"/>
    <hyperlink ref="U541" r:id="rId1374" xr:uid="{8B1109DF-ED78-4259-992B-CE31A3891A97}"/>
    <hyperlink ref="X541" r:id="rId1375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B88C45CC-2B5A-454C-86D6-8FC17E3D5B4F}"/>
    <hyperlink ref="T542" r:id="rId1376" xr:uid="{F2F89446-A84F-4232-94CF-2BFCBA27F2C0}"/>
    <hyperlink ref="U542" r:id="rId1377" xr:uid="{60C757A0-5113-4090-BB86-4D8CF0C7C594}"/>
    <hyperlink ref="X542" r:id="rId1378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D87549BC-DF9B-43C7-BD1C-5ED7A52D9725}"/>
    <hyperlink ref="T543" r:id="rId1379" xr:uid="{C68AF9E7-7DC6-449F-9A9F-0E4FFA062091}"/>
    <hyperlink ref="U543" r:id="rId1380" xr:uid="{E22C8F1F-D3B2-4F0E-9EA7-46861EEF0783}"/>
    <hyperlink ref="X543" r:id="rId1381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3DB36248-FE71-479F-9EC6-977605BABA81}"/>
    <hyperlink ref="T544" r:id="rId1382" xr:uid="{BA2B53A5-39D2-41DF-BD18-FB945E52393C}"/>
    <hyperlink ref="U544" r:id="rId1383" xr:uid="{A1DBE487-05AE-478E-B400-E80373EB9D84}"/>
    <hyperlink ref="X544" r:id="rId1384" display="https://www.google.com/search?sxsrf=ALeKk02vDsFsIUQpD5cfnMezhqmhI4XLrg:1592996278967&amp;q=cricket+coaching+classes+in+telangana&amp;npsic=0&amp;rflfq=1&amp;rlha=0&amp;rllag=17409151,78452005,12096&amp;tbm=lcl&amp;ved=2ahUKEwipjtjKpZrqAhVMdCsKHRTkD6IQjGp6BAgLEDo&amp;rldoc=1" xr:uid="{32E1375C-1FE3-48CC-A7D7-543C7BEF3696}"/>
    <hyperlink ref="C545" r:id="rId1385" xr:uid="{6730E18C-5F5B-40BE-8248-737B7EA1DAF9}"/>
    <hyperlink ref="V545" r:id="rId1386" xr:uid="{C04CDB13-4C9F-42AC-9C34-3EA6BFE03386}"/>
    <hyperlink ref="C546" r:id="rId1387" xr:uid="{A6C923F7-CB9A-48EC-9FFF-E2B20D8435C1}"/>
    <hyperlink ref="V546" r:id="rId1388" xr:uid="{DF7BC309-A0C8-46FE-B2AE-3BF67C5AF455}"/>
    <hyperlink ref="C547" r:id="rId1389" xr:uid="{4D791523-A0B6-414D-A117-B516AB3F851A}"/>
    <hyperlink ref="C549" r:id="rId1390" xr:uid="{051C76B9-2636-48BB-982F-C3B6950CD9A2}"/>
    <hyperlink ref="V549" r:id="rId1391" xr:uid="{0398EE13-DC53-4821-98B8-3FD4AADE59D9}"/>
    <hyperlink ref="C550" r:id="rId1392" location="rlfi=hd:;si:;mv:[[28.7422078,77.3723426],[28.5314914,77.0403335]];tbs:lrf:!1m4!1u3!2m2!3m1!1e1!1m4!1u2!2m2!2m1!1e1!1m4!1u16!2m2!16m1!1e1!1m4!1u16!2m2!16m1!1e2!2m1!1e2!2m1!1e16!2m1!1e3!3sIAE,lf:1,lf_ui:2" xr:uid="{55C782DD-17EF-4B62-88CE-BEB0A239A86A}"/>
    <hyperlink ref="V550" r:id="rId1393" xr:uid="{E770B1D3-C35D-4AAD-B56E-21B23ED39FD5}"/>
    <hyperlink ref="C551" r:id="rId1394" location="rlfi=hd:;si:;mv:[[28.7422078,77.3723426],[28.5314914,77.0403335]];tbs:lrf:!1m4!1u3!2m2!3m1!1e1!1m4!1u2!2m2!2m1!1e1!1m4!1u16!2m2!16m1!1e1!1m4!1u16!2m2!16m1!1e2!2m1!1e2!2m1!1e16!2m1!1e3!3sIAE,lf:1,lf_ui:2" xr:uid="{CCD17906-807C-42B4-93ED-BD777DA0378F}"/>
    <hyperlink ref="C552" r:id="rId1395" location="rlfi=hd:;si:;mv:[[28.7422078,77.3723426],[28.5314914,77.0403335]];tbs:lrf:!1m4!1u3!2m2!3m1!1e1!1m4!1u2!2m2!2m1!1e1!1m4!1u16!2m2!16m1!1e1!1m4!1u16!2m2!16m1!1e2!2m1!1e2!2m1!1e16!2m1!1e3!3sIAE,lf:1,lf_ui:2" xr:uid="{EB5F1892-50CA-437D-97F2-B157F4790C97}"/>
    <hyperlink ref="C553" r:id="rId1396" xr:uid="{169CC4A1-C5CA-4037-A0B7-27FE9746F383}"/>
    <hyperlink ref="C554" r:id="rId1397" xr:uid="{F3FF569A-EA6E-4F55-9456-82AB9F6ACB27}"/>
    <hyperlink ref="T569" r:id="rId1398" xr:uid="{54A2515D-8B83-4A1F-9B61-EA2413867348}"/>
    <hyperlink ref="U569" r:id="rId1399" xr:uid="{54792E58-A199-4F1C-967D-02C32CA3D84F}"/>
    <hyperlink ref="T570" r:id="rId1400" xr:uid="{7AB5E435-7943-4328-AC1A-80CCC592B67C}"/>
    <hyperlink ref="U570" r:id="rId1401" xr:uid="{68EA90BE-1F5C-447B-9896-42EAA2BBEFCA}"/>
    <hyperlink ref="T571" r:id="rId1402" xr:uid="{1100C44F-11A7-4D28-85B3-31FED8F23A46}"/>
    <hyperlink ref="U571" r:id="rId1403" xr:uid="{302F2288-D7EC-4E72-9010-7B7FB8F13FD3}"/>
    <hyperlink ref="T572" r:id="rId1404" xr:uid="{167CD2F9-67B8-4EB0-95C6-81B93C3B67C7}"/>
    <hyperlink ref="U572" r:id="rId1405" xr:uid="{E48F983F-0BDD-4671-A567-7ECD5887B6C2}"/>
    <hyperlink ref="T573" r:id="rId1406" xr:uid="{077E379E-1C2A-463A-9B4E-612724AADD25}"/>
    <hyperlink ref="U573" r:id="rId1407" xr:uid="{FF32252A-51A3-4600-9DF2-617DEF3DC759}"/>
    <hyperlink ref="T574" r:id="rId1408" xr:uid="{EFF5C7F1-A8B3-434E-AB2C-011C06B013C4}"/>
    <hyperlink ref="U574" r:id="rId1409" xr:uid="{46BDBA65-31FD-4937-9655-66D724E6AD10}"/>
    <hyperlink ref="T575" r:id="rId1410" xr:uid="{535BCC2F-211F-4AA5-9E73-F70E8401CA4E}"/>
    <hyperlink ref="U575" r:id="rId1411" xr:uid="{D9DF7479-004F-4D1E-B3C4-038FF03760B4}"/>
    <hyperlink ref="T576" r:id="rId1412" xr:uid="{5BCF60D8-5DCA-4D52-9198-6FF7006B6077}"/>
    <hyperlink ref="U576" r:id="rId1413" xr:uid="{407847AE-6528-4A5A-A776-5D65F92FB10A}"/>
    <hyperlink ref="T577" r:id="rId1414" xr:uid="{0EC5E0A7-B096-4A25-9204-670E5B8FE2F9}"/>
    <hyperlink ref="U577" r:id="rId1415" xr:uid="{6D34BD97-3E04-4470-A43E-8F545A23737D}"/>
    <hyperlink ref="T578" r:id="rId1416" xr:uid="{88111E2B-DAEA-4843-97E7-F2666A0FB3B9}"/>
    <hyperlink ref="U578" r:id="rId1417" xr:uid="{2A8DDF79-CB13-42AF-AA31-6B494D89765B}"/>
    <hyperlink ref="T579" r:id="rId1418" xr:uid="{78F99C15-16DC-4CC0-A344-6C67CAEC29DD}"/>
    <hyperlink ref="U579" r:id="rId1419" xr:uid="{65C99868-1B4E-42E6-84F0-037C023202B9}"/>
    <hyperlink ref="T580" r:id="rId1420" xr:uid="{0DE820AE-1363-4287-98D5-1DC669FBD292}"/>
    <hyperlink ref="U580" r:id="rId1421" xr:uid="{2E5DCCDA-B0D0-408E-9E02-C4385B375A44}"/>
    <hyperlink ref="T581" r:id="rId1422" xr:uid="{44A86A28-E22A-4C93-B91D-844E7A5045C6}"/>
    <hyperlink ref="U581" r:id="rId1423" xr:uid="{BC6C00E7-F9E7-48BF-ADE9-03CAAA299944}"/>
    <hyperlink ref="T582" r:id="rId1424" xr:uid="{0C7A4C67-0043-4293-BDEA-AE3829E0AA83}"/>
    <hyperlink ref="U582" r:id="rId1425" xr:uid="{AF2A5783-E1CF-45B8-B280-E1D9F6105222}"/>
    <hyperlink ref="T583" r:id="rId1426" xr:uid="{6568BDFA-9074-4038-9C74-A6934CFF9B24}"/>
    <hyperlink ref="U583" r:id="rId1427" xr:uid="{71520EC6-57DB-43A4-A9EF-4EB99D715637}"/>
    <hyperlink ref="T584" r:id="rId1428" xr:uid="{09AB9491-5DEE-45FE-BEEE-21CDE232F805}"/>
    <hyperlink ref="U584" r:id="rId1429" xr:uid="{3F574F6D-3E30-4049-8AB1-DDB098D9B1DF}"/>
    <hyperlink ref="T585" r:id="rId1430" xr:uid="{5767C005-6EB3-446C-91B9-18172C4FFFAA}"/>
    <hyperlink ref="U585" r:id="rId1431" xr:uid="{11FC713E-3D94-4480-B10E-76935115825B}"/>
    <hyperlink ref="T586" r:id="rId1432" xr:uid="{C74B5785-9BE4-42D1-9027-E84178BA6EBF}"/>
    <hyperlink ref="U586" r:id="rId1433" xr:uid="{18AC1CE6-5F63-4620-ADFE-78FAE8CEB29C}"/>
    <hyperlink ref="T587" r:id="rId1434" xr:uid="{C5650735-9F96-424F-84B4-54783CA3C7BB}"/>
    <hyperlink ref="U587" r:id="rId1435" xr:uid="{18E0E586-E210-443C-9934-89D400E79544}"/>
    <hyperlink ref="T588" r:id="rId1436" xr:uid="{652C89F5-5D27-485A-9B5A-112829ABEF0C}"/>
    <hyperlink ref="U588" r:id="rId1437" xr:uid="{6A4509C3-180A-4189-9FC5-87978ED40CC9}"/>
    <hyperlink ref="T589" r:id="rId1438" xr:uid="{BFAF3747-8A90-4D22-8DCA-FC82E3B50070}"/>
    <hyperlink ref="U589" r:id="rId1439" xr:uid="{E4646008-BF5E-4C0C-8925-3895840C0317}"/>
    <hyperlink ref="T590" r:id="rId1440" xr:uid="{48CE32DE-4CA0-4102-9928-8F545F2E9A4B}"/>
    <hyperlink ref="U590" r:id="rId1441" xr:uid="{D733C1EE-6420-462F-97A6-65BE9B10A542}"/>
    <hyperlink ref="T591" r:id="rId1442" xr:uid="{51C764FB-1A5F-4DD1-9354-F0A711A62B9B}"/>
    <hyperlink ref="U591" r:id="rId1443" xr:uid="{0D13415A-508E-4B38-8821-23FDF6579799}"/>
    <hyperlink ref="T592" r:id="rId1444" xr:uid="{9185F8FD-33EC-456B-AD68-A1D80677F229}"/>
    <hyperlink ref="U592" r:id="rId1445" xr:uid="{8464ADE8-5515-4B5D-81DF-0C20B91E4D52}"/>
    <hyperlink ref="T593" r:id="rId1446" xr:uid="{907D162D-A6BF-40C9-BA4C-0A95EDE5BF91}"/>
    <hyperlink ref="U593" r:id="rId1447" xr:uid="{EC8790A6-53A8-48BD-8D8F-EA3235E14B0D}"/>
    <hyperlink ref="T594" r:id="rId1448" xr:uid="{ECE27595-A2FD-4E91-A113-57982AB11AE7}"/>
    <hyperlink ref="U594" r:id="rId1449" xr:uid="{28A680E4-B2F1-4C7F-BB1D-CCC01DDF71E7}"/>
    <hyperlink ref="T595" r:id="rId1450" xr:uid="{9D9C8C3E-E785-4E33-BF83-FAE8EFE41EA2}"/>
    <hyperlink ref="U595" r:id="rId1451" xr:uid="{CF2C7996-F324-4665-95B0-E1C11C398E20}"/>
    <hyperlink ref="T596" r:id="rId1452" xr:uid="{C22060BA-D370-426A-9A22-28810540DCFA}"/>
    <hyperlink ref="U596" r:id="rId1453" xr:uid="{15F07B57-15E2-4CFB-A83D-93E465919285}"/>
    <hyperlink ref="T597" r:id="rId1454" xr:uid="{D23B6981-2CBC-48C8-B1E0-A08F28B07186}"/>
    <hyperlink ref="U597" r:id="rId1455" xr:uid="{C0365189-87F7-4DD4-AFD2-428FCB0C94D0}"/>
    <hyperlink ref="T598" r:id="rId1456" xr:uid="{C18DA644-CA6D-4660-BEF0-906BE10CC283}"/>
    <hyperlink ref="U598" r:id="rId1457" xr:uid="{D828381D-C2BA-478D-BBCC-9723A0A7BE3D}"/>
    <hyperlink ref="T599" r:id="rId1458" xr:uid="{1FCF201A-5A82-478F-9225-3F8BC269A07C}"/>
    <hyperlink ref="U599" r:id="rId1459" xr:uid="{A22103C0-830C-40AA-9F33-1599E2AB0592}"/>
    <hyperlink ref="T600" r:id="rId1460" xr:uid="{4D3635D9-AE64-499C-B87C-03D48294D4B9}"/>
    <hyperlink ref="U600" r:id="rId1461" xr:uid="{D0FDD22D-84DB-43C3-B1B8-07287A31AC47}"/>
    <hyperlink ref="T601" r:id="rId1462" xr:uid="{555D49DA-2BE2-4DBC-9553-2A6216D872F9}"/>
    <hyperlink ref="U601" r:id="rId1463" xr:uid="{AA0E0754-BC68-4468-8791-A7DCCA139A5F}"/>
    <hyperlink ref="T602" r:id="rId1464" xr:uid="{2AC6A36B-B659-4188-B5B0-AE5FCA47F0FD}"/>
    <hyperlink ref="U602" r:id="rId1465" xr:uid="{300D797E-3C6E-4459-9E7B-0743F3260B39}"/>
    <hyperlink ref="T603" r:id="rId1466" xr:uid="{96C9B17A-B35F-4BEE-83A4-8A735E2FC384}"/>
    <hyperlink ref="U603" r:id="rId1467" xr:uid="{E2A578B8-BD5A-4A0C-AD11-8B103252DEEF}"/>
    <hyperlink ref="T604" r:id="rId1468" xr:uid="{4FB688E9-5C0F-4225-9144-C3F0C8731381}"/>
    <hyperlink ref="U604" r:id="rId1469" xr:uid="{FF77291D-AB8F-4D13-870B-2F86D43CC6F3}"/>
    <hyperlink ref="T605" r:id="rId1470" xr:uid="{B713CA87-1D65-4CDD-A267-8FC4E99A0122}"/>
    <hyperlink ref="U605" r:id="rId1471" xr:uid="{16248879-39FC-48A9-8B2F-6C5AC7632308}"/>
    <hyperlink ref="T606" r:id="rId1472" xr:uid="{F9BD5F17-D14B-470A-9449-6FA1F11E1C7E}"/>
    <hyperlink ref="U606" r:id="rId1473" xr:uid="{F3A84469-6589-459B-8921-24F53DAD8FBD}"/>
    <hyperlink ref="T607" r:id="rId1474" xr:uid="{A5BE0206-7F05-4E1F-BE44-0587A98A3E49}"/>
    <hyperlink ref="U607" r:id="rId1475" xr:uid="{99BD5E31-9ED7-4225-83DB-F544EE333816}"/>
    <hyperlink ref="T608" r:id="rId1476" xr:uid="{79F36CB4-5F29-4E71-B781-080A6324190C}"/>
    <hyperlink ref="U608" r:id="rId1477" xr:uid="{7CA2BEE0-5D66-4261-8712-5E659203474E}"/>
    <hyperlink ref="T609" r:id="rId1478" xr:uid="{794A48D0-A149-45D5-B4AB-3D2C32FF8BDE}"/>
    <hyperlink ref="U609" r:id="rId1479" xr:uid="{07A0670E-C9A4-46D5-96D6-3AB9C5D9784A}"/>
    <hyperlink ref="C610" r:id="rId1480" xr:uid="{20F1252D-228E-4022-89BC-E4F6B80B2F8D}"/>
    <hyperlink ref="T610" r:id="rId1481" xr:uid="{E4CFAE67-5FC7-43D6-80F7-819F8635670B}"/>
    <hyperlink ref="U610" r:id="rId1482" xr:uid="{6FC0BB39-8C8F-4E4F-BFDB-007A685079E1}"/>
    <hyperlink ref="C611" r:id="rId1483" xr:uid="{E0448C0E-4114-443A-8975-E337037E338B}"/>
    <hyperlink ref="T611" r:id="rId1484" xr:uid="{4B0498D2-7CCC-4D68-B548-104521F0A5BA}"/>
    <hyperlink ref="U611" r:id="rId1485" xr:uid="{9CB4A75E-2317-4269-89AA-35ACD889FB5E}"/>
    <hyperlink ref="C612" r:id="rId1486" xr:uid="{A31B1BFD-D2A4-4A57-A246-2D08EE39F434}"/>
    <hyperlink ref="T612" r:id="rId1487" xr:uid="{1E593A9A-8BDB-4488-877D-C808C966FDB3}"/>
    <hyperlink ref="U612" r:id="rId1488" xr:uid="{53E6C4B5-7825-4FEF-8FE5-722D1E18262C}"/>
    <hyperlink ref="C613" r:id="rId1489" xr:uid="{3A6EE07D-DF86-4303-9C05-66BC161CA2FF}"/>
    <hyperlink ref="T613" r:id="rId1490" xr:uid="{4FF17F9C-0A18-4E07-8617-2C74CE3EC8CA}"/>
    <hyperlink ref="U613" r:id="rId1491" xr:uid="{1C82F86E-67AF-4C7D-A4D4-8E74C1CFF33F}"/>
    <hyperlink ref="C614" r:id="rId1492" xr:uid="{B3482E0A-2D65-42FB-8F23-EA9803D8AD02}"/>
    <hyperlink ref="T614" r:id="rId1493" xr:uid="{B15CC992-0908-41B9-9857-CA8F7A2EC8C6}"/>
    <hyperlink ref="U614" r:id="rId1494" xr:uid="{781962AA-88CA-43E6-A7F5-3F98619DF2BC}"/>
    <hyperlink ref="C615" r:id="rId1495" xr:uid="{7FCB66CC-7D9B-4095-BA16-EB06A7596C19}"/>
    <hyperlink ref="T615" r:id="rId1496" xr:uid="{2636BAC5-D6E3-4CF1-B3DA-5F628FEECF23}"/>
    <hyperlink ref="U615" r:id="rId1497" xr:uid="{29D82FDC-1219-4E9A-A5FA-2DCA319D3BF6}"/>
    <hyperlink ref="C616" r:id="rId1498" xr:uid="{74F6431D-7ED3-4E18-9E2E-7486A3E6A938}"/>
    <hyperlink ref="T616" r:id="rId1499" xr:uid="{364D8407-39BE-4A20-BD99-7BAE7071F82E}"/>
    <hyperlink ref="U616" r:id="rId1500" xr:uid="{4814AC20-9FD1-4AFD-901C-AAC3116A5764}"/>
    <hyperlink ref="C617" r:id="rId1501" xr:uid="{3F1A3CDF-2983-46E5-9F1D-14D11C3F8ABA}"/>
    <hyperlink ref="T617" r:id="rId1502" xr:uid="{13E8B9B7-5A1D-447C-A7A8-A208D6B97086}"/>
    <hyperlink ref="U617" r:id="rId1503" xr:uid="{A2F755F0-D2A8-4D0E-A4BF-67591A26CC96}"/>
    <hyperlink ref="C618" r:id="rId1504" xr:uid="{3750C244-D174-4726-A7C3-8E2DC8482EE9}"/>
    <hyperlink ref="T618" r:id="rId1505" xr:uid="{6D214EF5-78C7-4002-A3D8-8472D0977D31}"/>
    <hyperlink ref="U618" r:id="rId1506" xr:uid="{664629D7-2EC4-4BDB-AF74-D7C64D2AAFD8}"/>
    <hyperlink ref="C619" r:id="rId1507" xr:uid="{F7939B43-E94B-4010-B860-0B1D7A1EC90E}"/>
    <hyperlink ref="T619" r:id="rId1508" xr:uid="{271EF265-10C0-401C-9534-A89C37A28A33}"/>
    <hyperlink ref="U619" r:id="rId1509" xr:uid="{EA8AA914-0063-4E36-A213-5EA8EC2FD90C}"/>
    <hyperlink ref="C620" r:id="rId1510" xr:uid="{B154C812-7FB8-4E3B-89B8-C6F57B5CB857}"/>
    <hyperlink ref="T620" r:id="rId1511" xr:uid="{E3B78923-64F4-4227-AB6B-A699A3835F71}"/>
    <hyperlink ref="U620" r:id="rId1512" xr:uid="{1E3A9258-8D88-4743-88CE-5141671FEB99}"/>
    <hyperlink ref="C621" r:id="rId1513" xr:uid="{CEFF5FD7-1095-47E3-B9D2-ACFC8F03E47D}"/>
    <hyperlink ref="T621" r:id="rId1514" xr:uid="{E56758D8-BDB0-4782-B30C-EEB66ABA2F61}"/>
    <hyperlink ref="U621" r:id="rId1515" xr:uid="{E726F7C3-F421-41EC-8426-36B82936CF0E}"/>
    <hyperlink ref="C622" r:id="rId1516" xr:uid="{C7A935DF-E7B2-438B-A4DE-902C73FA54C0}"/>
    <hyperlink ref="T622" r:id="rId1517" xr:uid="{A8521A28-3B55-44B3-B337-C2AC981F0D55}"/>
    <hyperlink ref="U622" r:id="rId1518" xr:uid="{73D562A0-888B-4730-8EF3-362B362FB286}"/>
    <hyperlink ref="C623" r:id="rId1519" xr:uid="{91428411-E649-4323-A94A-A30EC3504C79}"/>
    <hyperlink ref="T623" r:id="rId1520" xr:uid="{639B6B61-834E-4A15-AB0E-89A981622E50}"/>
    <hyperlink ref="U623" r:id="rId1521" xr:uid="{7BE44A4C-C780-42DC-A62D-8FEF61DD7228}"/>
    <hyperlink ref="C624" r:id="rId1522" xr:uid="{E62ADAF1-9A3D-47BC-B509-4D3F8DC4CA67}"/>
    <hyperlink ref="T624" r:id="rId1523" xr:uid="{458F115F-9FFA-4FE3-ADBF-A4327D7E56EA}"/>
    <hyperlink ref="U624" r:id="rId1524" xr:uid="{0492AC8D-10EA-42C7-A482-9B994B01EFCE}"/>
    <hyperlink ref="C625" r:id="rId1525" xr:uid="{D5AF8BAE-FB68-4931-AC70-84B4DDA9B674}"/>
    <hyperlink ref="T625" r:id="rId1526" xr:uid="{5E4BF3FA-C044-4EE7-8625-0C03C871F37B}"/>
    <hyperlink ref="U625" r:id="rId1527" xr:uid="{CC39E2D3-3624-45F9-A612-331298BD9221}"/>
    <hyperlink ref="C626" r:id="rId1528" xr:uid="{2913897E-6118-4E4C-8878-AEFBED13E241}"/>
    <hyperlink ref="T626" r:id="rId1529" xr:uid="{2B175D2C-F977-421D-A9E6-24E45ECE6057}"/>
    <hyperlink ref="U626" r:id="rId1530" xr:uid="{E62518FE-726A-4B8D-B519-6F28AEF986B3}"/>
    <hyperlink ref="C627" r:id="rId1531" xr:uid="{341B1B38-CDC8-4AA3-8BFA-A1F9239DEE3F}"/>
    <hyperlink ref="T627" r:id="rId1532" xr:uid="{97C3B791-5425-44E2-8AF5-0E0F6B299CE1}"/>
    <hyperlink ref="U627" r:id="rId1533" xr:uid="{DAFA6A5D-F21E-46B4-BC93-1727C6793DA2}"/>
    <hyperlink ref="C628" r:id="rId1534" xr:uid="{C3458BFF-703C-468E-82A1-35B2914167A7}"/>
    <hyperlink ref="T628" r:id="rId1535" xr:uid="{D74ED0A6-8454-4EFA-9078-7B74BFD18DC2}"/>
    <hyperlink ref="U628" r:id="rId1536" xr:uid="{01507332-0F7F-46B3-9A0F-3F1CEE2D1C06}"/>
    <hyperlink ref="C629" r:id="rId1537" xr:uid="{15F3382F-70AD-4C43-A528-ABAD7D0D1963}"/>
    <hyperlink ref="T629" r:id="rId1538" xr:uid="{FCE2C10F-4787-4397-8B89-602204EA1411}"/>
    <hyperlink ref="U629" r:id="rId1539" xr:uid="{5B018352-4BDA-4EC8-91A0-A81D7203C8FD}"/>
    <hyperlink ref="C630" r:id="rId1540" xr:uid="{FAA092CE-B32B-4746-BAE6-B66B7B802E82}"/>
    <hyperlink ref="C631" r:id="rId1541" xr:uid="{809B422F-2F61-42D7-9BB1-9BE052AEFCC9}"/>
    <hyperlink ref="T631" r:id="rId1542" xr:uid="{037362A3-2B02-4368-ADB6-3866D24F7B0B}"/>
    <hyperlink ref="U631" r:id="rId1543" xr:uid="{6A296183-91EF-4F88-81EB-55159A94B918}"/>
    <hyperlink ref="C632" r:id="rId1544" xr:uid="{05F1730F-F1CD-48FB-ACB3-BE9FE375DD30}"/>
    <hyperlink ref="T632" r:id="rId1545" xr:uid="{29B3CC6D-ACB2-47B5-B2FF-140BACE53B6B}"/>
    <hyperlink ref="U632" r:id="rId1546" xr:uid="{F4E3B7A9-01B2-46F7-BB99-A187152048E9}"/>
    <hyperlink ref="C633" r:id="rId1547" xr:uid="{E2F2EB62-A80E-43A6-819E-5EF15F928CC1}"/>
    <hyperlink ref="T633" r:id="rId1548" xr:uid="{076B20AE-E530-4F47-A3F0-756E700ABA9A}"/>
    <hyperlink ref="U633" r:id="rId1549" xr:uid="{91CBFADE-62A5-4B53-9BAE-A50B1C82FD97}"/>
    <hyperlink ref="C634" r:id="rId1550" xr:uid="{E68A7E99-5427-46E8-B323-0BF2EAF49077}"/>
    <hyperlink ref="T634" r:id="rId1551" xr:uid="{C40D572C-CC64-4B1C-B6F3-08B3BFAD9506}"/>
    <hyperlink ref="U634" r:id="rId1552" xr:uid="{216416A6-0ED3-46F8-A7E5-A7A8E03C0A27}"/>
    <hyperlink ref="C635" r:id="rId1553" xr:uid="{A5F8DB49-1AAD-4147-AD2B-C9217B5E2A57}"/>
    <hyperlink ref="T635" r:id="rId1554" xr:uid="{713A8EE9-667D-4DF7-8904-178BC493E935}"/>
    <hyperlink ref="U635" r:id="rId1555" xr:uid="{1DD902C5-A05C-4F90-9745-66BC62853686}"/>
    <hyperlink ref="C636" r:id="rId1556" xr:uid="{47059DD1-F0AD-4D22-9D08-6F714EB2B83F}"/>
    <hyperlink ref="T636" r:id="rId1557" xr:uid="{3FDEFC14-5338-4C3E-A228-1A2C4BE2BF95}"/>
    <hyperlink ref="U636" r:id="rId1558" xr:uid="{0298117E-8891-4791-B0A2-A81726A539AD}"/>
    <hyperlink ref="C637" r:id="rId1559" xr:uid="{9F10ACD5-5FC4-4881-ADEA-85D69424C1FD}"/>
    <hyperlink ref="T637" r:id="rId1560" xr:uid="{927FB9F8-9868-40C9-9C6D-4980B5E3EA73}"/>
    <hyperlink ref="U637" r:id="rId1561" xr:uid="{845D3DE5-A558-4228-8C99-29CF04D8ABC4}"/>
    <hyperlink ref="C638" r:id="rId1562" xr:uid="{37687A51-D69D-4C83-9896-536A41CE9B03}"/>
    <hyperlink ref="T638" r:id="rId1563" xr:uid="{EB7CE04C-911B-41BE-9872-FFFFBE4D734F}"/>
    <hyperlink ref="U638" r:id="rId1564" xr:uid="{28AA6AD3-C1CC-4FDC-A2D8-BB2D731BF691}"/>
    <hyperlink ref="C639" r:id="rId1565" xr:uid="{6F5C5554-0F6E-407D-BD96-A2FB48D96091}"/>
    <hyperlink ref="T639" r:id="rId1566" xr:uid="{7AEDE203-80E8-4320-9AB4-B87D2A46D496}"/>
    <hyperlink ref="U639" r:id="rId1567" xr:uid="{A6DC8FD2-D824-4A61-9A25-001232A1F3BD}"/>
    <hyperlink ref="C640" r:id="rId1568" xr:uid="{489C0A66-DFAD-4C82-9DA0-29C602C063BA}"/>
    <hyperlink ref="T640" r:id="rId1569" xr:uid="{619DDB16-9F4E-4A0C-BFC6-CC3B76DE9451}"/>
    <hyperlink ref="U640" r:id="rId1570" xr:uid="{0244F054-9213-491A-AA1F-AE487EEAFB9F}"/>
    <hyperlink ref="C641" r:id="rId1571" xr:uid="{D27DE6B1-DB6F-47B5-80AD-DB7F88035D38}"/>
    <hyperlink ref="T641" r:id="rId1572" xr:uid="{B4BB958E-B288-4F39-8B38-7BF544B1213D}"/>
    <hyperlink ref="U641" r:id="rId1573" xr:uid="{0F216760-DCDE-430F-83B9-C2B05156C24A}"/>
    <hyperlink ref="C642" r:id="rId1574" xr:uid="{E7BABDE6-315D-4CCB-8D1F-65378CB2CC19}"/>
    <hyperlink ref="T642" r:id="rId1575" xr:uid="{5DA6F93C-D194-44C8-93EE-36C1E81C0187}"/>
    <hyperlink ref="U642" r:id="rId1576" xr:uid="{D432B212-18CD-4753-90D4-2BF7F72ABA19}"/>
    <hyperlink ref="C643" r:id="rId1577" xr:uid="{64432D81-4E54-477E-9F9E-C966C17CF8F5}"/>
    <hyperlink ref="T643" r:id="rId1578" xr:uid="{984C354D-78B2-473B-B87A-03BB3FD15C78}"/>
    <hyperlink ref="U643" r:id="rId1579" xr:uid="{047C7343-A591-4CC4-8D53-2E51AA053546}"/>
    <hyperlink ref="C644" r:id="rId1580" xr:uid="{C4691C86-F8C2-4EB9-B9F6-CA7DEECB8E18}"/>
    <hyperlink ref="T644" r:id="rId1581" xr:uid="{7E455174-4321-48E7-9B77-3352957D04AF}"/>
    <hyperlink ref="U644" r:id="rId1582" xr:uid="{98A7DAE1-6E8D-4BB0-8772-A606D5F83CE4}"/>
    <hyperlink ref="C645" r:id="rId1583" xr:uid="{1C6ABBAF-62A9-447B-A75F-10E184037D11}"/>
    <hyperlink ref="T645" r:id="rId1584" xr:uid="{C1FFC3D0-2BAD-4A61-94A8-6292946A86EA}"/>
    <hyperlink ref="U645" r:id="rId1585" xr:uid="{6F232EB1-C8A8-41D7-90E5-F3A88F3ED000}"/>
    <hyperlink ref="C646" r:id="rId1586" xr:uid="{B60655D3-004C-455F-BEE0-0785CCA99315}"/>
    <hyperlink ref="T646" r:id="rId1587" xr:uid="{20438765-8548-47D3-A73F-D5582B79AA7B}"/>
    <hyperlink ref="U646" r:id="rId1588" xr:uid="{20D1E6B0-4387-49F5-9452-D3F941373892}"/>
    <hyperlink ref="C647" r:id="rId1589" xr:uid="{A96753FE-142E-44CB-8356-F2F6B51D15CB}"/>
    <hyperlink ref="T647" r:id="rId1590" xr:uid="{4B2A646C-381C-4EEB-9BC9-657F61D6AFEA}"/>
    <hyperlink ref="U647" r:id="rId1591" xr:uid="{554315DC-F046-46E2-9021-D83E2DB7C67B}"/>
    <hyperlink ref="C648" r:id="rId1592" xr:uid="{22406D88-4698-4BD2-B832-925D57DB1766}"/>
    <hyperlink ref="T648" r:id="rId1593" xr:uid="{04AC3E12-54A4-449B-87E0-F1CE8BEDECBD}"/>
    <hyperlink ref="U648" r:id="rId1594" xr:uid="{57524C54-A240-471E-B5D1-9FB5066A1C9A}"/>
    <hyperlink ref="C649" r:id="rId1595" xr:uid="{7A8B79EB-094A-45DE-BE3E-7F12ED9F52E4}"/>
    <hyperlink ref="T649" r:id="rId1596" xr:uid="{847EF224-F8C9-4387-BCB9-0F177F65F8BC}"/>
    <hyperlink ref="U649" r:id="rId1597" xr:uid="{DCDE040C-8AE5-4C32-BE53-4BD076272D54}"/>
    <hyperlink ref="C650" r:id="rId1598" xr:uid="{00417864-6F0A-4C7C-BF6D-8A33B5A505E3}"/>
    <hyperlink ref="T650" r:id="rId1599" xr:uid="{220247C2-B21B-436F-84C1-648C84388DC8}"/>
    <hyperlink ref="U650" r:id="rId1600" xr:uid="{FC464976-29A5-4D12-8039-1051D52452F5}"/>
    <hyperlink ref="C651" r:id="rId1601" xr:uid="{B60A2897-FBB0-499E-A175-F5B78973A87E}"/>
    <hyperlink ref="C652" r:id="rId1602" xr:uid="{C514B3F2-6E45-4D2C-B56E-77FEF7D2B35A}"/>
    <hyperlink ref="T652" r:id="rId1603" xr:uid="{A113935B-EE55-4E41-9CF1-BEA51AC572B2}"/>
    <hyperlink ref="U652" r:id="rId1604" xr:uid="{7239EC2E-3602-4AF3-9F69-5E0AFF3E73A6}"/>
    <hyperlink ref="C653" r:id="rId1605" xr:uid="{71853159-2C74-4C96-90F6-DA303CCF05E5}"/>
    <hyperlink ref="T653" r:id="rId1606" xr:uid="{84D26F1A-CBCD-43A3-9E8A-57D2D33A63CD}"/>
    <hyperlink ref="U653" r:id="rId1607" xr:uid="{D1287655-A96C-4613-B01E-2539FCE7AD6C}"/>
    <hyperlink ref="C654" r:id="rId1608" xr:uid="{59517E92-A7AD-4D39-A82F-85D358D6A701}"/>
    <hyperlink ref="T654" r:id="rId1609" xr:uid="{5A60CEA6-5A5F-4405-AEA7-29AEE324C2C4}"/>
    <hyperlink ref="U654" r:id="rId1610" xr:uid="{B6CEC95B-4B59-40E7-9F3E-8CCCFE132161}"/>
    <hyperlink ref="C655" r:id="rId1611" xr:uid="{C1BFAC17-AF8A-43B5-95C0-0A9D5631AF69}"/>
    <hyperlink ref="T655" r:id="rId1612" xr:uid="{F1D465BC-4C56-4ACB-A3F5-2FA995DAD98A}"/>
    <hyperlink ref="U655" r:id="rId1613" xr:uid="{2F3355D4-E228-4FF2-99D9-F9D627C33F02}"/>
    <hyperlink ref="C656" r:id="rId1614" xr:uid="{B0D30456-334E-4518-8C55-3880047A2B06}"/>
    <hyperlink ref="T656" r:id="rId1615" xr:uid="{AEECFD13-8AEB-4481-A19B-1BE9C2E1A1F2}"/>
    <hyperlink ref="U656" r:id="rId1616" xr:uid="{18E6FD97-4D5A-4F80-B0FE-7D646B0A269B}"/>
    <hyperlink ref="C657" r:id="rId1617" xr:uid="{B370A085-A6BD-46F4-B311-393C0A530C0F}"/>
    <hyperlink ref="T657" r:id="rId1618" xr:uid="{E72BA589-972E-466B-8461-7017547566A2}"/>
    <hyperlink ref="U657" r:id="rId1619" xr:uid="{14D5A0B3-547F-4F68-8D90-03138FA05EF7}"/>
    <hyperlink ref="C658" r:id="rId1620" xr:uid="{720A86F6-256D-4D85-B3F2-49BE7F8670FD}"/>
    <hyperlink ref="T658" r:id="rId1621" xr:uid="{B5718CDF-A9E8-4C06-A707-DBBBCFF5C825}"/>
    <hyperlink ref="U658" r:id="rId1622" xr:uid="{8183D1E0-D854-49CE-B70D-9D48E51BA176}"/>
    <hyperlink ref="C659" r:id="rId1623" xr:uid="{BB431D5C-104F-4B4C-A897-699288AA881E}"/>
    <hyperlink ref="T659" r:id="rId1624" xr:uid="{79784464-095F-4E97-A1CD-5871E6D334EE}"/>
    <hyperlink ref="U659" r:id="rId1625" xr:uid="{48A0826A-1323-48FD-A45C-A092CD668954}"/>
    <hyperlink ref="C660" r:id="rId1626" xr:uid="{21767201-9364-4B3E-95A7-DAE9203F2E24}"/>
    <hyperlink ref="T660" r:id="rId1627" xr:uid="{A4BE3FE6-FF7E-4839-840C-92FAECDC9B0E}"/>
    <hyperlink ref="U660" r:id="rId1628" xr:uid="{CAE8C07F-FC72-4A2A-9DDA-180145AC5A35}"/>
    <hyperlink ref="C661" r:id="rId1629" xr:uid="{9356612D-7D2D-44FE-896F-83936C134338}"/>
    <hyperlink ref="C662" r:id="rId1630" xr:uid="{E1265E3B-3C3F-46DC-A657-DBF8A617FCFF}"/>
    <hyperlink ref="T662" r:id="rId1631" xr:uid="{AE85445E-A206-4C97-88B9-2FCA63BEB85E}"/>
    <hyperlink ref="U662" r:id="rId1632" xr:uid="{E158D642-71D7-4BDC-B8A5-E2CCD659A1A2}"/>
    <hyperlink ref="C663" r:id="rId1633" xr:uid="{3DD3FE93-321C-42F0-87DF-6414BC4F7E7F}"/>
    <hyperlink ref="T663" r:id="rId1634" xr:uid="{9FE6DCB3-E9AD-4CC8-8ABC-259D4179FBEF}"/>
    <hyperlink ref="U663" r:id="rId1635" xr:uid="{C30E45AF-3EB2-49E0-BF3B-415D78495F65}"/>
    <hyperlink ref="C664" r:id="rId1636" xr:uid="{8B1FCFD2-1B2D-4096-8961-95521D2B189B}"/>
    <hyperlink ref="T664" r:id="rId1637" xr:uid="{FF1F38D4-10A9-4436-A9C5-1C580F69B29A}"/>
    <hyperlink ref="U664" r:id="rId1638" xr:uid="{96E7A8C8-225B-4302-8DEF-1CE58F78FF98}"/>
    <hyperlink ref="C665" r:id="rId1639" xr:uid="{02A1BE7F-7C71-4EBC-80DD-CCF5135921ED}"/>
    <hyperlink ref="T665" r:id="rId1640" xr:uid="{E5809D8D-0694-48DA-8DC8-2F89BB8118C1}"/>
    <hyperlink ref="U665" r:id="rId1641" xr:uid="{3E315B16-DCB0-48F5-87A2-2B6A77C0E0E4}"/>
    <hyperlink ref="C666" r:id="rId1642" xr:uid="{F3406372-86AA-4068-8384-EAF602B45339}"/>
    <hyperlink ref="T666" r:id="rId1643" xr:uid="{8F266A27-4113-4F53-8400-7AFE413DC460}"/>
    <hyperlink ref="U666" r:id="rId1644" xr:uid="{1754893D-8EAB-4D58-B5F7-9B047498D09B}"/>
    <hyperlink ref="C667" r:id="rId1645" xr:uid="{ED86E591-00B1-463B-8584-7268CF5B4461}"/>
    <hyperlink ref="T667" r:id="rId1646" xr:uid="{907F7189-5D7D-489E-A1C1-E1580E9CA778}"/>
    <hyperlink ref="U667" r:id="rId1647" xr:uid="{C018EC7D-5103-4ECB-96B6-547C71B94279}"/>
    <hyperlink ref="C668" r:id="rId1648" xr:uid="{82A00C11-51EE-4541-AE2F-483B97B90FEB}"/>
    <hyperlink ref="T668" r:id="rId1649" xr:uid="{0F629FC1-B60F-494C-95CE-3916CACB3D7B}"/>
    <hyperlink ref="U668" r:id="rId1650" xr:uid="{A827767A-AB27-4421-98FB-AA647D553557}"/>
    <hyperlink ref="C669" r:id="rId1651" xr:uid="{921712A1-2081-4E3B-9B36-B2B7A83ACF30}"/>
    <hyperlink ref="T669" r:id="rId1652" xr:uid="{C39EC2CF-0BC6-4384-930B-E4EB5DFB1638}"/>
    <hyperlink ref="U669" r:id="rId1653" xr:uid="{ACDD4D3C-BC85-4A2F-ABC0-10684E9F21C7}"/>
    <hyperlink ref="C670" r:id="rId1654" xr:uid="{49F025B9-3461-4F86-85F2-2D3023518BD2}"/>
    <hyperlink ref="T670" r:id="rId1655" xr:uid="{F0E8F943-71D6-470A-B963-3D46372A3DB7}"/>
    <hyperlink ref="U670" r:id="rId1656" xr:uid="{BE6E5EDA-AB85-4415-8124-892F668ED20C}"/>
    <hyperlink ref="C671" r:id="rId1657" xr:uid="{2B8A020C-B3D2-451E-8307-5859FE5BA9BD}"/>
    <hyperlink ref="C672" r:id="rId1658" xr:uid="{E3990FB8-564F-4CF6-AD8E-D5CE2D5B85D5}"/>
    <hyperlink ref="T672" r:id="rId1659" xr:uid="{E908E30C-7540-4F79-BC36-7840BA4F4A91}"/>
    <hyperlink ref="U672" r:id="rId1660" xr:uid="{DB336E8A-252B-412C-812B-A19FB01469AA}"/>
    <hyperlink ref="C673" r:id="rId1661" xr:uid="{1B99F890-C38D-4074-AF8C-9B20483A961F}"/>
    <hyperlink ref="T673" r:id="rId1662" xr:uid="{92B465D6-F140-4406-AC51-D5524D43DBF8}"/>
    <hyperlink ref="U673" r:id="rId1663" xr:uid="{76C8B842-2951-4A32-94D6-4890AF87AEF3}"/>
    <hyperlink ref="C674" r:id="rId1664" xr:uid="{5A88B684-32B2-44F5-9E13-D9B67AB5D2D4}"/>
    <hyperlink ref="T674" r:id="rId1665" xr:uid="{F0143863-3DCC-43D3-B854-FE8CA13A9174}"/>
    <hyperlink ref="U674" r:id="rId1666" xr:uid="{A97C6A69-D04D-4137-A2BC-4993C7A28676}"/>
    <hyperlink ref="C675" r:id="rId1667" xr:uid="{52C64F27-88DF-475C-B097-0B072C8F6950}"/>
    <hyperlink ref="T675" r:id="rId1668" xr:uid="{51D6A988-DF96-4141-881D-90FFE87594FB}"/>
    <hyperlink ref="U675" r:id="rId1669" xr:uid="{E340071A-BD4B-42D1-A84C-86465BF08141}"/>
    <hyperlink ref="C676" r:id="rId1670" xr:uid="{FAF831A0-4FF9-477D-9604-28C7321A1859}"/>
    <hyperlink ref="T676" r:id="rId1671" xr:uid="{59C3AFB2-F93E-420F-88E2-959ECAEFB952}"/>
    <hyperlink ref="U676" r:id="rId1672" xr:uid="{FEF8276E-26B6-4830-A4DC-D4276A4330B5}"/>
    <hyperlink ref="C677" r:id="rId1673" xr:uid="{8D2717E7-2307-45F4-9D3F-F65B531029C2}"/>
    <hyperlink ref="T677" r:id="rId1674" xr:uid="{6F1761A3-1976-4463-87A4-9BA612C220A1}"/>
    <hyperlink ref="U677" r:id="rId1675" xr:uid="{A3D93095-1636-4F0F-9D72-62FE361B292E}"/>
    <hyperlink ref="C678" r:id="rId1676" xr:uid="{86FB1B39-F1CE-413A-90CE-C519D365BB6E}"/>
    <hyperlink ref="T678" r:id="rId1677" xr:uid="{7A7F8E67-1909-496A-962F-5D664CB84B42}"/>
    <hyperlink ref="U678" r:id="rId1678" xr:uid="{C9072760-FB0B-45C3-906B-1CC9140D9CA1}"/>
    <hyperlink ref="C679" r:id="rId1679" xr:uid="{7D53ED37-FE3A-4E12-B4BB-0B7611F0F7AF}"/>
    <hyperlink ref="T679" r:id="rId1680" xr:uid="{A2FB103B-1C63-4F46-A7ED-8FCF49A225FE}"/>
    <hyperlink ref="U679" r:id="rId1681" xr:uid="{FCC69CE9-1475-48E1-AA2F-C95FDEB47899}"/>
    <hyperlink ref="C681" r:id="rId1682" xr:uid="{C9AAA1FC-81F1-4011-AD5D-CCC10EEB2995}"/>
    <hyperlink ref="T681" r:id="rId1683" xr:uid="{A1649390-9873-4819-AD5F-FFA9DD1E708A}"/>
    <hyperlink ref="U681" r:id="rId1684" xr:uid="{880EFEFB-D2B1-448E-B228-90B66A9D25E4}"/>
    <hyperlink ref="C682" r:id="rId1685" xr:uid="{863901EA-E841-4CC0-91A7-0A085CD10079}"/>
    <hyperlink ref="T682" r:id="rId1686" xr:uid="{C5FA1681-B266-4A53-82E5-6F10B3CB83C7}"/>
    <hyperlink ref="U682" r:id="rId1687" xr:uid="{3027D378-ED7C-4B09-A2B0-F2A63433A91D}"/>
    <hyperlink ref="C683" r:id="rId1688" xr:uid="{03D67CC4-DD68-4506-8D35-F946F562D092}"/>
    <hyperlink ref="T683" r:id="rId1689" xr:uid="{C85641EA-43F8-491E-A188-38E0CB1ADCF3}"/>
    <hyperlink ref="U683" r:id="rId1690" xr:uid="{F242917E-978C-478B-BD2C-63BAE6B4E182}"/>
    <hyperlink ref="C684" r:id="rId1691" xr:uid="{F76D792B-613B-484B-9D46-EFDB1602FA5B}"/>
    <hyperlink ref="T684" r:id="rId1692" xr:uid="{F74EA94A-40B8-4BB2-B286-97DEC03A67BA}"/>
    <hyperlink ref="U684" r:id="rId1693" xr:uid="{5183CA78-F84C-412A-B641-224A5239EAA5}"/>
    <hyperlink ref="C685" r:id="rId1694" xr:uid="{7ACFB0ED-6DFA-455F-8B9A-B5F182DD2A77}"/>
    <hyperlink ref="T685" r:id="rId1695" xr:uid="{83858D92-CF02-4E24-8FE7-E429E3B862D5}"/>
    <hyperlink ref="U685" r:id="rId1696" xr:uid="{8DE62FF7-177C-4F29-BB62-76848B5EDD75}"/>
    <hyperlink ref="C686" r:id="rId1697" xr:uid="{F043AB4A-4565-499F-8A7F-3F3D895070AB}"/>
    <hyperlink ref="T686" r:id="rId1698" xr:uid="{C2E1ACDD-CFC0-4FFB-A2F1-D3B7B2787B8B}"/>
    <hyperlink ref="U686" r:id="rId1699" xr:uid="{39653469-C726-493E-9684-BA52CA46774B}"/>
    <hyperlink ref="C687" r:id="rId1700" xr:uid="{009C3053-1DA3-4197-8F81-D758A55394C1}"/>
    <hyperlink ref="T687" r:id="rId1701" xr:uid="{DC0CD694-D3BE-49E9-A2E0-89E74A7D3539}"/>
    <hyperlink ref="U687" r:id="rId1702" xr:uid="{F6B24998-45D1-4BD4-813D-C1C95302576A}"/>
    <hyperlink ref="C688" r:id="rId1703" xr:uid="{D74F0CFA-A642-4819-BAB4-1B12D432B17D}"/>
    <hyperlink ref="T688" r:id="rId1704" xr:uid="{7A741841-00D0-464B-898D-4D4AAF920220}"/>
    <hyperlink ref="U688" r:id="rId1705" xr:uid="{ACE5C85A-531B-482F-900C-54128C6B169B}"/>
    <hyperlink ref="C689" r:id="rId1706" xr:uid="{8270C603-58B5-44E9-B677-F5F3B15B31B6}"/>
    <hyperlink ref="T689" r:id="rId1707" xr:uid="{D7131D03-CF36-4B64-B508-50F5FA438D22}"/>
    <hyperlink ref="U689" r:id="rId1708" xr:uid="{E34FA954-409E-418A-8AEE-53CA890D8CFA}"/>
    <hyperlink ref="C690" r:id="rId1709" xr:uid="{32FAB2EF-903D-4ED7-8CD4-23727686AA2F}"/>
    <hyperlink ref="T690" r:id="rId1710" xr:uid="{859B44B5-632E-4484-916E-F75179515985}"/>
    <hyperlink ref="U690" r:id="rId1711" xr:uid="{9F590CA3-18FB-48E5-8D63-AC5BA615C258}"/>
    <hyperlink ref="C691" r:id="rId1712" xr:uid="{6657A4E2-C81D-4FBA-AB9C-5498F014C862}"/>
    <hyperlink ref="T691" r:id="rId1713" xr:uid="{BC726202-E6EE-453C-8C41-15869D44C508}"/>
    <hyperlink ref="U691" r:id="rId1714" xr:uid="{CC95972E-0F9A-4135-AEE8-CFB8369C3337}"/>
    <hyperlink ref="C692" r:id="rId1715" xr:uid="{24B41675-029A-4645-8A0B-747E3B996517}"/>
    <hyperlink ref="T692" r:id="rId1716" xr:uid="{C0DC20D1-6239-4E05-ACC3-73E58DFBE9F3}"/>
    <hyperlink ref="U692" r:id="rId1717" xr:uid="{ED8EC87F-5BAF-4F1C-972E-3F2A178D7BCC}"/>
    <hyperlink ref="C693" r:id="rId1718" xr:uid="{B25E883F-10F2-45B0-9CB0-09D21559B7D9}"/>
    <hyperlink ref="T693" r:id="rId1719" xr:uid="{34A2C15D-DE55-40E0-80BA-07987BF53FEE}"/>
    <hyperlink ref="U693" r:id="rId1720" xr:uid="{F1E6AD8F-17BA-42EA-84A3-9F193FA03675}"/>
    <hyperlink ref="C694" r:id="rId1721" xr:uid="{050D31D8-7B44-42BB-86A5-DD19D98AC432}"/>
    <hyperlink ref="T694" r:id="rId1722" xr:uid="{5B077982-5D5E-47F7-9AF9-E83676F23AFA}"/>
    <hyperlink ref="U694" r:id="rId1723" xr:uid="{B40EB7E7-BD5E-4B91-B6B4-914CD56F9233}"/>
    <hyperlink ref="C695" r:id="rId1724" xr:uid="{3E1087DE-F4DD-47B3-B92C-BE5BFC1C645C}"/>
    <hyperlink ref="T695" r:id="rId1725" xr:uid="{71E1B18B-D3FE-4AAC-90B0-FF8AF1B1CFBF}"/>
    <hyperlink ref="U695" r:id="rId1726" xr:uid="{D41F24D9-74FA-4DFF-92C1-8D7D13AA1773}"/>
    <hyperlink ref="C696" r:id="rId1727" xr:uid="{BB95454C-D5EA-4E94-B2CC-A7DF11CFFB63}"/>
    <hyperlink ref="T696" r:id="rId1728" xr:uid="{7BFED416-E154-4806-911C-575ED1B1171D}"/>
    <hyperlink ref="U696" r:id="rId1729" xr:uid="{C3A6335E-0272-4550-B29D-092D0338E22E}"/>
    <hyperlink ref="C697" r:id="rId1730" xr:uid="{CCD19025-F9BC-4CCD-AD93-CB617D0AD5B6}"/>
    <hyperlink ref="T697" r:id="rId1731" xr:uid="{E6D1278C-0957-47E9-8DB6-A2EFED393364}"/>
    <hyperlink ref="U697" r:id="rId1732" xr:uid="{DC6BE894-CBD8-4472-8404-95498EF7E6B3}"/>
    <hyperlink ref="C698" r:id="rId1733" xr:uid="{EC2D4D44-2352-4DAA-BC6A-798ACCA76C7B}"/>
    <hyperlink ref="T698" r:id="rId1734" xr:uid="{B4A09094-B832-4A31-A612-D03E0BF6DC6E}"/>
    <hyperlink ref="U698" r:id="rId1735" xr:uid="{46CA7AD8-D500-476D-91C1-B57350C2B1CE}"/>
    <hyperlink ref="C699" r:id="rId1736" xr:uid="{02A2142C-8BB7-4AFE-AA19-8323DAED6285}"/>
    <hyperlink ref="T699" r:id="rId1737" xr:uid="{BFC5C3F7-DF79-4D38-97DD-6CE184A006CF}"/>
    <hyperlink ref="U699" r:id="rId1738" xr:uid="{131E135A-A708-41FE-AF0F-BB20D3FCE142}"/>
    <hyperlink ref="C700" r:id="rId1739" xr:uid="{1BF21025-A158-4CCA-A3E6-BB38F0861771}"/>
    <hyperlink ref="T700" r:id="rId1740" xr:uid="{7E8BFE64-0395-49AA-8263-7EA83B705678}"/>
    <hyperlink ref="U700" r:id="rId1741" xr:uid="{ECBA9D4A-E832-4745-A4F6-4A07AF31D0D5}"/>
    <hyperlink ref="C701" r:id="rId1742" xr:uid="{86C0D9AE-5BE7-4EE7-8936-3E0BBD2379D1}"/>
    <hyperlink ref="T701" r:id="rId1743" xr:uid="{4AD3D277-C5D6-4A78-9E6C-A4B38956E188}"/>
    <hyperlink ref="U701" r:id="rId1744" xr:uid="{51D2561E-27C4-4D15-A088-6B1104F7BF93}"/>
    <hyperlink ref="C702" r:id="rId1745" xr:uid="{0E969C5F-B637-40ED-8C64-A3FCCCC5B0B7}"/>
    <hyperlink ref="U702" r:id="rId1746" xr:uid="{AA05AAF3-06B5-4C63-8C05-00EB03FBFBB3}"/>
    <hyperlink ref="V702" r:id="rId1747" xr:uid="{5B019663-FC37-4E38-BE6C-FD4618EF3CEA}"/>
    <hyperlink ref="C703" r:id="rId1748" xr:uid="{E7D7EADE-9A36-440A-9681-E71483D4305E}"/>
    <hyperlink ref="U703" r:id="rId1749" xr:uid="{3C73BB73-63EE-49CB-8D45-F5043954F141}"/>
    <hyperlink ref="V703" r:id="rId1750" xr:uid="{5BCF1406-2423-4C59-97F7-BE93DCB56C11}"/>
    <hyperlink ref="C704" r:id="rId1751" xr:uid="{1B1F2253-7AF5-4F54-96DF-AE10F19CB5FD}"/>
    <hyperlink ref="U704" r:id="rId1752" xr:uid="{A3FE39A3-DC81-4127-A97B-9B760684F8DF}"/>
    <hyperlink ref="V704" r:id="rId1753" xr:uid="{B4DE6F73-B1CA-410C-81EC-BA7F11822950}"/>
    <hyperlink ref="C705" r:id="rId1754" xr:uid="{DD89E7D4-0489-493F-BD5B-FAB96319A021}"/>
    <hyperlink ref="U705" r:id="rId1755" xr:uid="{EC53D650-7C67-4E3B-A224-7A09E58C8B6E}"/>
    <hyperlink ref="V705" r:id="rId1756" xr:uid="{E5ADE5FE-BEE2-4281-AE62-FF0268782B9C}"/>
    <hyperlink ref="C706" r:id="rId1757" xr:uid="{B85A8192-579F-4683-ABC8-FFC692852354}"/>
    <hyperlink ref="U706" r:id="rId1758" xr:uid="{1B7E5AE2-65B9-4B21-8435-81B7F0B744CD}"/>
    <hyperlink ref="V706" r:id="rId1759" xr:uid="{AD0E5A30-FEDD-43B2-96CE-AADBADF37BC6}"/>
    <hyperlink ref="C707" r:id="rId1760" xr:uid="{BC6177E1-225B-49E4-BFCC-AED06D3359D0}"/>
    <hyperlink ref="U707" r:id="rId1761" xr:uid="{C6EC6C94-7027-41E9-80BF-FBE6910246CD}"/>
    <hyperlink ref="V707" r:id="rId1762" xr:uid="{9BE55679-8E8E-4431-B456-93545472BF30}"/>
    <hyperlink ref="C708" r:id="rId1763" xr:uid="{8DD93D85-FDF4-4A50-970A-B62D2811C578}"/>
    <hyperlink ref="U708" r:id="rId1764" xr:uid="{C77F7976-2079-4562-B6CD-B3B3ECD81BC9}"/>
    <hyperlink ref="V708" r:id="rId1765" xr:uid="{9D81C159-17BC-4DCB-A19A-9B7015241D09}"/>
    <hyperlink ref="C709" r:id="rId1766" xr:uid="{9145EFBB-56E1-4AD4-99DA-21BE715EA24D}"/>
    <hyperlink ref="U709" r:id="rId1767" xr:uid="{B7584156-2B47-4AB3-8928-3EAEB6FD367B}"/>
    <hyperlink ref="V709" r:id="rId1768" xr:uid="{358CE891-DED0-4541-9AB7-91B8638D74CD}"/>
    <hyperlink ref="C710" r:id="rId1769" xr:uid="{35DAB6BA-D658-43DE-A82B-5136B1562987}"/>
    <hyperlink ref="U710" r:id="rId1770" xr:uid="{B65FDAE7-E1A3-459A-9406-79A757C62D23}"/>
    <hyperlink ref="V710" r:id="rId1771" xr:uid="{FABC5F8F-F320-44D8-9E27-D319AD04B573}"/>
    <hyperlink ref="C711" r:id="rId1772" xr:uid="{FEEE823E-BC6B-40D2-BF04-6968D0541DC5}"/>
    <hyperlink ref="U711" r:id="rId1773" xr:uid="{CF61DAB8-05FE-4860-966E-FF9B6D9D2CB4}"/>
    <hyperlink ref="V711" r:id="rId1774" xr:uid="{4905F9AE-4B06-4CEC-9E58-D4769A9C3445}"/>
    <hyperlink ref="C712" r:id="rId1775" xr:uid="{086A0452-75E7-407D-A49F-DDD61B4122B5}"/>
    <hyperlink ref="U712" r:id="rId1776" xr:uid="{32E45C15-0CE5-42D0-A5E2-D7AAEE679C65}"/>
    <hyperlink ref="V712" r:id="rId1777" xr:uid="{1289EED2-0499-468C-A508-87C8CA2E19F8}"/>
    <hyperlink ref="C713" r:id="rId1778" xr:uid="{C0F96A84-E822-400B-ADD9-D26DA23A095A}"/>
    <hyperlink ref="U713" r:id="rId1779" xr:uid="{8D247A9C-24B2-42EA-8DA3-F4E07663EB51}"/>
    <hyperlink ref="V713" r:id="rId1780" xr:uid="{B1EE8701-9B3F-4702-B629-47D0E7638515}"/>
    <hyperlink ref="C714" r:id="rId1781" xr:uid="{D5119A38-121D-4EF5-BD4A-DAAEE779B0B7}"/>
    <hyperlink ref="U714" r:id="rId1782" xr:uid="{6585D301-5609-4877-AA0D-33F06C9D3560}"/>
    <hyperlink ref="V714" r:id="rId1783" xr:uid="{D4666A6D-87B8-4499-8B04-0C885144BDFD}"/>
    <hyperlink ref="C715" r:id="rId1784" xr:uid="{4C59B252-2174-4AA8-8197-E736F349060D}"/>
    <hyperlink ref="U715" r:id="rId1785" xr:uid="{7C800DDC-5930-4944-922B-9DA51AB36445}"/>
    <hyperlink ref="V715" r:id="rId1786" xr:uid="{E585B863-D2DA-40E0-BCAD-1D0B3244F078}"/>
    <hyperlink ref="C716" r:id="rId1787" xr:uid="{2A496675-F800-48CE-953E-7274629D0E0B}"/>
    <hyperlink ref="U716" r:id="rId1788" xr:uid="{392BD8FA-12EA-46E0-8BF9-41C9A40B8A76}"/>
    <hyperlink ref="V716" r:id="rId1789" xr:uid="{7504B9D3-3884-4FD2-B443-262CF4E0DD36}"/>
    <hyperlink ref="C717" r:id="rId1790" xr:uid="{4C830B51-EA3B-408C-9976-14C3723AABA8}"/>
    <hyperlink ref="U717" r:id="rId1791" xr:uid="{7873ED80-154F-4EA4-A57E-25EE808B0348}"/>
    <hyperlink ref="V717" r:id="rId1792" xr:uid="{1A2E918D-1E6A-40ED-9B4F-A0DE547DBB4E}"/>
    <hyperlink ref="C718" r:id="rId1793" xr:uid="{1F66AB5E-0F15-421F-BEEC-0865C64E5819}"/>
    <hyperlink ref="U718" r:id="rId1794" xr:uid="{66DDBD28-8BF3-47F5-8E54-3099E2664408}"/>
    <hyperlink ref="V718" r:id="rId1795" xr:uid="{CA5CDF8D-7F19-4C5B-9B22-54AC979FE430}"/>
    <hyperlink ref="C719" r:id="rId1796" xr:uid="{03E7ECA2-4F1F-4C66-9482-D3DDC7E4B046}"/>
    <hyperlink ref="U719" r:id="rId1797" xr:uid="{6971167A-56ED-42E9-8229-6D56ACCD7C39}"/>
    <hyperlink ref="V719" r:id="rId1798" xr:uid="{A4D591D6-EBCF-4FC8-8491-7A190F6E46F8}"/>
    <hyperlink ref="C720" r:id="rId1799" xr:uid="{D0487595-1BD2-41CD-8C85-FC178DA33AAD}"/>
    <hyperlink ref="U720" r:id="rId1800" xr:uid="{37A83A57-D24B-409E-A43F-62C7B078B468}"/>
    <hyperlink ref="V720" r:id="rId1801" xr:uid="{D6065A1A-DADF-437E-8305-7B772A1091F1}"/>
    <hyperlink ref="C721" r:id="rId1802" xr:uid="{5697ACDA-706B-4142-B130-DC8EE6553874}"/>
    <hyperlink ref="U721" r:id="rId1803" xr:uid="{2CDAEA6D-0ECC-4435-A6C2-5B1B90E58933}"/>
    <hyperlink ref="V721" r:id="rId1804" xr:uid="{CA1F38BF-B12E-4F73-A3EB-415B23787064}"/>
    <hyperlink ref="C722" r:id="rId1805" xr:uid="{564113FE-3F19-46C1-BD4E-7F604069D44B}"/>
    <hyperlink ref="C723" r:id="rId1806" xr:uid="{234E80FC-D618-49E8-BD03-E444764142F9}"/>
    <hyperlink ref="U723" r:id="rId1807" xr:uid="{6107E347-3CC2-4A5F-9103-435E8437D70A}"/>
    <hyperlink ref="V723" r:id="rId1808" xr:uid="{DFE1BF82-B525-4335-B4AC-EA9F3293711A}"/>
    <hyperlink ref="C724" r:id="rId1809" xr:uid="{829BB374-2CCD-4BF5-A75E-4BAFA0CE07E3}"/>
    <hyperlink ref="U724" r:id="rId1810" xr:uid="{02388CAC-D63A-499D-8CA6-4B0B8B3806A9}"/>
    <hyperlink ref="V724" r:id="rId1811" xr:uid="{F5202B97-916E-4574-90F7-B9228F63B79C}"/>
    <hyperlink ref="C725" r:id="rId1812" xr:uid="{3B51AA46-F6FB-4827-A56D-8B5EE29ACF24}"/>
    <hyperlink ref="U725" r:id="rId1813" xr:uid="{AC738C47-9585-43EE-86B4-A23700D0E644}"/>
    <hyperlink ref="V725" r:id="rId1814" xr:uid="{0DD85B98-9C2E-4D91-9238-86D9DA54A94B}"/>
    <hyperlink ref="C726" r:id="rId1815" xr:uid="{16AC5CBE-E389-423D-8A8F-15ACF4AC5018}"/>
    <hyperlink ref="U726" r:id="rId1816" xr:uid="{4E01305C-5955-4D18-A460-B733F3160E9A}"/>
    <hyperlink ref="V726" r:id="rId1817" xr:uid="{74138EF3-D8F8-43B1-ABAE-2BE9D5F10C3A}"/>
    <hyperlink ref="C727" r:id="rId1818" xr:uid="{94D5B39E-0CC1-4284-9E7B-C83EDFFB4C8E}"/>
    <hyperlink ref="U727" r:id="rId1819" xr:uid="{8C1FF240-59DE-4852-9A8C-DA84D4AAF835}"/>
    <hyperlink ref="V727" r:id="rId1820" xr:uid="{9AE20089-DD81-4490-84FF-A7CF5AC0DF2C}"/>
    <hyperlink ref="C728" r:id="rId1821" xr:uid="{ACA7FCBC-8C8F-4327-ACD0-6D8602F01A3E}"/>
    <hyperlink ref="U728" r:id="rId1822" xr:uid="{A5540CCE-99A9-46D4-8DBF-BF727D76B9D1}"/>
    <hyperlink ref="V728" r:id="rId1823" xr:uid="{9180A612-8CF7-484D-9153-B871D33D94A9}"/>
    <hyperlink ref="C729" r:id="rId1824" xr:uid="{CD432EED-9781-4326-B6F6-0B08B289FD77}"/>
    <hyperlink ref="U729" r:id="rId1825" xr:uid="{A82CE08B-FA40-4F1F-875B-8129E6258278}"/>
    <hyperlink ref="V729" r:id="rId1826" xr:uid="{3BE43D2D-5D05-4D0B-8B94-1DEE2AF144F4}"/>
    <hyperlink ref="C730" r:id="rId1827" xr:uid="{2522F9EB-1FAF-4E86-AD52-42ED622F6232}"/>
    <hyperlink ref="U730" r:id="rId1828" xr:uid="{89F7B6EF-D516-4A26-ADB8-F87F6FAE5E10}"/>
    <hyperlink ref="V730" r:id="rId1829" xr:uid="{7F5632B7-A128-4FD9-80D4-F94BF3D6C52C}"/>
    <hyperlink ref="C731" r:id="rId1830" xr:uid="{BD1EED7C-7D88-482E-9616-BF7DF5AC149D}"/>
    <hyperlink ref="U731" r:id="rId1831" xr:uid="{C8C285A9-B824-4CB3-8BE9-12F60BDCA761}"/>
    <hyperlink ref="V731" r:id="rId1832" xr:uid="{7CD9B999-2E45-4CBA-A0FE-D4C4CDC7EFF3}"/>
    <hyperlink ref="C732" r:id="rId1833" xr:uid="{28CB1991-2293-46AD-B091-30B621654565}"/>
    <hyperlink ref="U732" r:id="rId1834" xr:uid="{A39F876E-C42D-45FF-A871-B30E1996F0C3}"/>
    <hyperlink ref="V732" r:id="rId1835" xr:uid="{D565ABEC-9D47-45F3-B72C-FCDFF34F88B6}"/>
    <hyperlink ref="C733" r:id="rId1836" xr:uid="{845DD601-A606-454E-B453-BBCF0A514BEF}"/>
    <hyperlink ref="U733" r:id="rId1837" xr:uid="{51D3017B-0D58-4BDA-B1C9-A40CD92FDEED}"/>
    <hyperlink ref="V733" r:id="rId1838" xr:uid="{B0E1450C-D8DF-4C20-ADD7-19586F5A7B55}"/>
    <hyperlink ref="C734" r:id="rId1839" xr:uid="{D63DF9DC-1E64-4BC3-99A6-6D4519CE46B1}"/>
    <hyperlink ref="U734" r:id="rId1840" xr:uid="{F021FB88-269A-4C22-97CA-3EF19F28D98A}"/>
    <hyperlink ref="V734" r:id="rId1841" xr:uid="{8B7A1523-5171-45C4-B2C6-854A17C17281}"/>
    <hyperlink ref="C735" r:id="rId1842" xr:uid="{0CB19D6D-B163-411A-906E-6AB700EF1767}"/>
    <hyperlink ref="U735" r:id="rId1843" xr:uid="{61CB088F-ABE8-4D6F-B2EF-83670B9D229A}"/>
    <hyperlink ref="V735" r:id="rId1844" xr:uid="{AE007A04-AD2E-45BD-B815-B50DB12DEB53}"/>
    <hyperlink ref="C736" r:id="rId1845" xr:uid="{E5A57F29-8CEE-4CE9-840E-7BCA96FB93C2}"/>
    <hyperlink ref="C737" r:id="rId1846" xr:uid="{0580C849-9A3F-4969-8E93-EA245A077F43}"/>
    <hyperlink ref="C738" r:id="rId1847" xr:uid="{E052D8A2-62B1-46B9-95B9-935BC019EBB1}"/>
    <hyperlink ref="C739" r:id="rId1848" xr:uid="{5BF2DC7E-E8D7-48E5-A64B-D58BF1F3CBFC}"/>
    <hyperlink ref="C740" r:id="rId1849" xr:uid="{8DC8C232-FA18-4589-8508-2BEA8F4E7D4F}"/>
    <hyperlink ref="C741" r:id="rId1850" xr:uid="{13A85A34-768E-4676-BA50-E74CFF6F8371}"/>
    <hyperlink ref="T741" r:id="rId1851" xr:uid="{F17AAE11-471F-467E-AD4B-2CD73D93E436}"/>
    <hyperlink ref="U741" r:id="rId1852" xr:uid="{F249F7D3-62BF-41C8-928D-433E6C550324}"/>
    <hyperlink ref="V741" r:id="rId1853" xr:uid="{EE6A948F-49EE-4957-93C1-60FFC6E61B35}"/>
    <hyperlink ref="C742" r:id="rId1854" xr:uid="{3B79E491-C958-4F07-9901-2CB6268C40F0}"/>
    <hyperlink ref="T742" r:id="rId1855" xr:uid="{7D862675-6D81-40BE-A766-F7F13EE0B492}"/>
    <hyperlink ref="U742" r:id="rId1856" xr:uid="{3B4ABBC3-5554-4424-8B11-DDE3744EDC83}"/>
    <hyperlink ref="C743" r:id="rId1857" xr:uid="{AC859722-FE7C-4B8D-AE05-2E209EA489A1}"/>
    <hyperlink ref="T743" r:id="rId1858" xr:uid="{D3EEEE8E-ED09-4D00-9936-259F60BAEB36}"/>
    <hyperlink ref="U743" r:id="rId1859" xr:uid="{C97887EF-CDAC-467F-8460-AF3C047FC44F}"/>
    <hyperlink ref="V743" r:id="rId1860" xr:uid="{EFD5AF97-BCE7-4438-B3C2-FCA79DCA3D72}"/>
    <hyperlink ref="C744" r:id="rId1861" xr:uid="{4FCCC088-BAB5-4D40-AF38-6FAD9BA641F1}"/>
    <hyperlink ref="T744" r:id="rId1862" xr:uid="{443B9E6C-EDF5-4D56-8BE2-C004E3A5C79A}"/>
    <hyperlink ref="U744" r:id="rId1863" xr:uid="{E69AF685-FA88-425A-9E12-4264DC469377}"/>
    <hyperlink ref="C745" r:id="rId1864" xr:uid="{84D10D0B-399E-4F44-B216-D5653C07452D}"/>
    <hyperlink ref="T745" r:id="rId1865" xr:uid="{D55A8A91-9E08-4CC1-8E58-7545C49E05CC}"/>
    <hyperlink ref="U745" r:id="rId1866" xr:uid="{D29B7275-ED63-491F-B1DC-D24254ED05DA}"/>
    <hyperlink ref="V745" r:id="rId1867" xr:uid="{1A1CE57A-CF12-4815-90AE-66EB6392D599}"/>
    <hyperlink ref="C746" r:id="rId1868" xr:uid="{178682CC-B9DC-4ACF-835D-DE400402B2CB}"/>
    <hyperlink ref="T746" r:id="rId1869" xr:uid="{9B003247-F666-4510-B38C-BC464A880920}"/>
    <hyperlink ref="U746" r:id="rId1870" xr:uid="{9059DC54-C0D4-4614-80FC-20693EA34CA9}"/>
    <hyperlink ref="V746" r:id="rId1871" xr:uid="{EDFE3F42-D8C4-40CC-9D10-506F94B85B5A}"/>
    <hyperlink ref="C747" r:id="rId1872" xr:uid="{3B931707-BBB8-4849-9CBA-D15A6BF9D53D}"/>
    <hyperlink ref="T747" r:id="rId1873" xr:uid="{CFD27C52-1391-457E-ADF3-FB7FA977AC03}"/>
    <hyperlink ref="U747" r:id="rId1874" xr:uid="{DCAF46CE-D0A5-41A9-87DF-E4491BC7F956}"/>
    <hyperlink ref="V747" r:id="rId1875" xr:uid="{81BFE0C5-6154-41F1-A9DC-8BD613795195}"/>
    <hyperlink ref="C748" r:id="rId1876" xr:uid="{C211D100-94D6-4643-B602-BB85A0C1112A}"/>
    <hyperlink ref="T748" r:id="rId1877" xr:uid="{142B67FE-67F0-484A-8BC6-CDC6E9048431}"/>
    <hyperlink ref="U748" r:id="rId1878" xr:uid="{05527474-0D92-4584-A860-AF91EC12BEC7}"/>
    <hyperlink ref="V748" r:id="rId1879" xr:uid="{B87DD350-BDEB-4F65-BDD0-FF0B2151757D}"/>
    <hyperlink ref="C749" r:id="rId1880" xr:uid="{334807E9-5B6B-41FE-B599-E187E9FA7EF2}"/>
    <hyperlink ref="T749" r:id="rId1881" xr:uid="{E121714F-A04B-4513-BD57-142029425A69}"/>
    <hyperlink ref="U749" r:id="rId1882" xr:uid="{685CC3D6-AEC2-4DF9-8EEE-F78235509672}"/>
    <hyperlink ref="V749" r:id="rId1883" xr:uid="{80D405BC-C380-47E2-B92F-330A733805B1}"/>
    <hyperlink ref="C750" r:id="rId1884" xr:uid="{D9349CB6-9FB6-4F6A-BFD2-F33947820313}"/>
    <hyperlink ref="T750" r:id="rId1885" xr:uid="{462B5467-EDB1-4A75-B290-8724CDA5A690}"/>
    <hyperlink ref="U750" r:id="rId1886" xr:uid="{048A7F97-8CA1-4FEF-B753-788D9491BA1B}"/>
    <hyperlink ref="C751" r:id="rId1887" xr:uid="{9E12AD40-0D0C-49EF-BB0C-581BCC772B0E}"/>
    <hyperlink ref="T751" r:id="rId1888" xr:uid="{208A0EA8-2FE8-4CFB-8D50-72EA3EB2A669}"/>
    <hyperlink ref="U751" r:id="rId1889" xr:uid="{716F253B-7460-49B0-B0DD-F461F2486379}"/>
    <hyperlink ref="V751" r:id="rId1890" xr:uid="{FD05E813-4E26-4507-A4BC-380F6994BC20}"/>
    <hyperlink ref="C752" r:id="rId1891" xr:uid="{53B20B30-3E2F-4AC1-8A9E-BD769255CDF3}"/>
    <hyperlink ref="T752" r:id="rId1892" xr:uid="{74D178C5-0478-4457-8188-46F82468DB9F}"/>
    <hyperlink ref="U752" r:id="rId1893" xr:uid="{56709B68-4BDC-4241-817A-AA79F33BC3B7}"/>
    <hyperlink ref="C753" r:id="rId1894" xr:uid="{B4A1F9E3-8DC8-4A69-AA69-0D0664241353}"/>
    <hyperlink ref="T753" r:id="rId1895" xr:uid="{FEEC9E16-FCBC-47BB-BE72-0301371BFA72}"/>
    <hyperlink ref="U753" r:id="rId1896" xr:uid="{1AD5A7B9-A08B-415C-9892-D6797A924815}"/>
    <hyperlink ref="C754" r:id="rId1897" xr:uid="{F2D0EF6C-B9DF-43EC-8AB5-498FF3E29617}"/>
    <hyperlink ref="C755" r:id="rId1898" xr:uid="{2EDD6C42-FB71-4541-801E-EA6B4FF1C2F9}"/>
    <hyperlink ref="T755" r:id="rId1899" xr:uid="{AE26DAE3-6E1B-46F0-8D73-1C25D912DAD0}"/>
    <hyperlink ref="U755" r:id="rId1900" xr:uid="{B09759C1-2288-4C1E-8025-15581A41C956}"/>
    <hyperlink ref="V755" r:id="rId1901" xr:uid="{1DD190A3-2D05-4B0B-805F-9CD5707C62E4}"/>
    <hyperlink ref="C756" r:id="rId1902" xr:uid="{D5A09E9B-845F-43FB-998D-37628BAD8CAC}"/>
    <hyperlink ref="T756" r:id="rId1903" xr:uid="{F6FBA34C-E289-479B-A274-BB9748015904}"/>
    <hyperlink ref="U756" r:id="rId1904" xr:uid="{0999F316-299A-488C-A85B-24420116D950}"/>
    <hyperlink ref="C757" r:id="rId1905" xr:uid="{E800639C-9217-4D70-B0B0-199A82DE3871}"/>
    <hyperlink ref="T757" r:id="rId1906" xr:uid="{C11B66E0-1088-4916-A138-A598B8ABBCA3}"/>
    <hyperlink ref="U757" r:id="rId1907" xr:uid="{A608D21F-8A97-4671-8C65-A927C6E09544}"/>
    <hyperlink ref="V757" r:id="rId1908" xr:uid="{F2B39139-487D-4A2D-B788-60E77C26EE22}"/>
    <hyperlink ref="C758" r:id="rId1909" xr:uid="{7BA005D7-21D4-4915-978C-F5E7BBFE6FB8}"/>
    <hyperlink ref="T758" r:id="rId1910" xr:uid="{C05FF637-712B-40BA-839F-323D6BF6507E}"/>
    <hyperlink ref="U758" r:id="rId1911" xr:uid="{DB89C6C7-A7A2-41DF-894F-55418A6798FD}"/>
    <hyperlink ref="V758" r:id="rId1912" xr:uid="{2EFB3FDF-742B-4783-BB3E-600814A9E3E4}"/>
    <hyperlink ref="C759" r:id="rId1913" xr:uid="{A5904337-44B0-4C20-9482-E667C893280D}"/>
    <hyperlink ref="T759" r:id="rId1914" xr:uid="{ED44606C-4391-4A17-8CED-04DA995754DA}"/>
    <hyperlink ref="U759" r:id="rId1915" xr:uid="{71A3049B-138E-44A3-920D-078CE606B773}"/>
    <hyperlink ref="C760" r:id="rId1916" xr:uid="{7FA907DC-D51A-41C3-BCB9-1935149AC3B3}"/>
    <hyperlink ref="T760" r:id="rId1917" xr:uid="{534BBAB1-8A20-45AC-8A55-F89EC38616BE}"/>
    <hyperlink ref="U760" r:id="rId1918" xr:uid="{B51D9EF3-AF1E-4286-98C8-85B2FA1753AF}"/>
    <hyperlink ref="C761" r:id="rId1919" xr:uid="{3D3C502D-C70F-4A44-B3C4-2C46D5523DC0}"/>
    <hyperlink ref="T761" r:id="rId1920" xr:uid="{33332C93-1807-4EB0-BC66-FD0A36C378CB}"/>
    <hyperlink ref="U761" r:id="rId1921" xr:uid="{65D719B5-3D2E-42F5-9135-075DE1A4C6EF}"/>
    <hyperlink ref="C762" r:id="rId1922" xr:uid="{D759D924-F90C-43A9-92E0-17B3299C3366}"/>
    <hyperlink ref="T762" r:id="rId1923" xr:uid="{107005DD-7F03-4973-B582-54206165D25F}"/>
    <hyperlink ref="U762" r:id="rId1924" xr:uid="{7407816E-88C0-4300-823F-253674FEA082}"/>
    <hyperlink ref="C763" r:id="rId1925" xr:uid="{3AACD30E-9D0B-494A-AA9E-AE295AB8437B}"/>
    <hyperlink ref="T763" r:id="rId1926" xr:uid="{7CD8510A-92AB-4B30-B387-EF5FCBA7A1CD}"/>
    <hyperlink ref="U763" r:id="rId1927" xr:uid="{ACF0F45D-067F-4876-A668-84032DDC2011}"/>
    <hyperlink ref="V763" r:id="rId1928" xr:uid="{DF873FFF-84B5-4AE3-9FBD-9057D3D01C05}"/>
    <hyperlink ref="C764" r:id="rId1929" xr:uid="{F6E9C0F2-CD60-446E-8097-8D140F875815}"/>
    <hyperlink ref="T764" r:id="rId1930" xr:uid="{F6DCDA17-D4FB-4B9F-85AF-D9F052E31039}"/>
    <hyperlink ref="U764" r:id="rId1931" xr:uid="{9FB0DA89-1068-40F1-9BFC-2EC4981A0A4D}"/>
    <hyperlink ref="C765" r:id="rId1932" xr:uid="{09648810-C9C2-4935-B4FB-F167F517A0EC}"/>
    <hyperlink ref="T765" r:id="rId1933" xr:uid="{F02D5AF0-3279-4BDA-B34C-BD622173D182}"/>
    <hyperlink ref="U765" r:id="rId1934" xr:uid="{FE98B053-395B-4F6A-9C91-F29AFBB4CE9D}"/>
    <hyperlink ref="C766" r:id="rId1935" xr:uid="{E45790CE-2868-413C-B0A3-4F5D07F0CC75}"/>
    <hyperlink ref="T766" r:id="rId1936" xr:uid="{2D403A1C-DCAE-428C-93A6-FBB4DA616C1F}"/>
    <hyperlink ref="U766" r:id="rId1937" xr:uid="{6C26016E-4BF4-4988-9BDE-582FF72B2DB1}"/>
    <hyperlink ref="V766" r:id="rId1938" xr:uid="{7D8141EF-9F73-4595-B8DE-69A9013665B3}"/>
    <hyperlink ref="C767" r:id="rId1939" xr:uid="{B996EB21-EAFB-44B7-8B93-531BD7CDA488}"/>
    <hyperlink ref="T767" r:id="rId1940" xr:uid="{DBA92923-AC20-4F86-B420-D93C7CB8047A}"/>
    <hyperlink ref="U767" r:id="rId1941" xr:uid="{590D031E-B790-44F4-88C8-898F5B4F47ED}"/>
    <hyperlink ref="C768" r:id="rId1942" xr:uid="{474991A2-6C46-4E39-B62C-5CE373CACABB}"/>
    <hyperlink ref="T768" r:id="rId1943" xr:uid="{C25DC7FC-D9FD-4022-A5C2-22AC93EE77A4}"/>
    <hyperlink ref="U768" r:id="rId1944" xr:uid="{11268BA2-8373-4210-B5A2-97064A39B164}"/>
    <hyperlink ref="C769" r:id="rId1945" xr:uid="{51FD27D8-B08E-4C47-85E9-5CA471CEC5FD}"/>
    <hyperlink ref="T769" r:id="rId1946" xr:uid="{37DB3D1F-4E97-4A57-985C-57E38C00BC9C}"/>
    <hyperlink ref="U769" r:id="rId1947" xr:uid="{F0067201-B362-4497-81BE-EC7B7254B94C}"/>
    <hyperlink ref="V769" r:id="rId1948" xr:uid="{78377F31-14C7-45C7-8152-EDD0A04AB893}"/>
    <hyperlink ref="C770" r:id="rId1949" xr:uid="{0823878A-BC1D-42E0-A7F0-0168C077BD8E}"/>
    <hyperlink ref="T770" r:id="rId1950" xr:uid="{D8383370-07CA-4BAD-BAF8-C79A88661B95}"/>
    <hyperlink ref="U770" r:id="rId1951" xr:uid="{55C46C77-2B21-427F-9700-B7BCBE3DDD90}"/>
    <hyperlink ref="C771" r:id="rId1952" xr:uid="{76F48955-3181-4040-9A55-A1A33F7FBEC5}"/>
    <hyperlink ref="T771" r:id="rId1953" xr:uid="{0FCBEAD1-E6AF-4691-9BAE-45C74D584FA3}"/>
    <hyperlink ref="U771" r:id="rId1954" xr:uid="{4DCFDE72-844C-4BE2-89E7-50F1B3285475}"/>
    <hyperlink ref="V771" r:id="rId1955" xr:uid="{7FFBBD87-70B8-40A6-816F-AF983CFA15F3}"/>
    <hyperlink ref="C772" r:id="rId1956" xr:uid="{4C521E58-8247-45C2-8E86-3247967C368F}"/>
    <hyperlink ref="T772" r:id="rId1957" xr:uid="{03314B4E-2D02-4EC3-B724-B8C62AEC0E5B}"/>
    <hyperlink ref="U772" r:id="rId1958" xr:uid="{B9F2FED4-C7C2-49D5-92C9-0BD05250E199}"/>
    <hyperlink ref="V772" r:id="rId1959" xr:uid="{A5289BA0-75F6-40C4-8A1A-9FCB014D4EAC}"/>
    <hyperlink ref="C773" r:id="rId1960" xr:uid="{07317E96-6C65-42E7-9F38-3D736F309A8C}"/>
    <hyperlink ref="T773" r:id="rId1961" xr:uid="{04EF313C-37B2-435F-8F45-AD119CC34ED9}"/>
    <hyperlink ref="U773" r:id="rId1962" xr:uid="{3FDE3336-EE8B-4605-8CDF-1F2B23B29537}"/>
    <hyperlink ref="C774" r:id="rId1963" xr:uid="{0F9579F4-5D50-4216-A9DB-F85BF59D0D1A}"/>
    <hyperlink ref="T774" r:id="rId1964" xr:uid="{B8411D12-7D05-4E02-9AC8-A171688B5949}"/>
    <hyperlink ref="U774" r:id="rId1965" xr:uid="{45458406-DD7B-4207-B8A1-08E9C89F1B27}"/>
    <hyperlink ref="V774" r:id="rId1966" xr:uid="{906FA053-8BBC-48B3-9C25-E862BE761DAE}"/>
    <hyperlink ref="C775" r:id="rId1967" xr:uid="{1DD6569A-5511-49CB-8F1B-A84A8F4B25D6}"/>
    <hyperlink ref="T775" r:id="rId1968" xr:uid="{98B9A7C3-C4D8-4DE6-8B80-22234DC0DF49}"/>
    <hyperlink ref="U775" r:id="rId1969" xr:uid="{07A48E5D-BD3B-427E-9866-D54553C46ABC}"/>
    <hyperlink ref="V775" r:id="rId1970" xr:uid="{C6403404-B376-45A0-9D56-2EE511AB1243}"/>
    <hyperlink ref="C776" r:id="rId1971" xr:uid="{87ADA38B-F4E4-4509-92F7-143516148E09}"/>
    <hyperlink ref="T776" r:id="rId1972" xr:uid="{E2D8F445-D4B6-4414-AC47-E2EF9EDF0E38}"/>
    <hyperlink ref="U776" r:id="rId1973" xr:uid="{0FF63FBF-2DD9-4E07-BA5B-34604789BA70}"/>
    <hyperlink ref="C777" r:id="rId1974" xr:uid="{9A14BDC8-821A-4D28-B131-940A537A59A9}"/>
    <hyperlink ref="T777" r:id="rId1975" xr:uid="{7734840F-ED58-4E10-A516-BEC36E65E4B4}"/>
    <hyperlink ref="U777" r:id="rId1976" xr:uid="{C970EDD4-998A-43EE-A5D1-363C7CA22B69}"/>
    <hyperlink ref="V777" r:id="rId1977" xr:uid="{56F43F40-448B-49A3-B833-F375595BE027}"/>
    <hyperlink ref="C778" r:id="rId1978" xr:uid="{3389D8F8-FE8F-41BE-9E36-DA7E064BCB5B}"/>
    <hyperlink ref="T778" r:id="rId1979" xr:uid="{F927DEC9-E115-4E44-9330-CE9E33ECDB8F}"/>
    <hyperlink ref="U778" r:id="rId1980" xr:uid="{FD6628A1-3FA1-41C3-9865-900BC70101E0}"/>
    <hyperlink ref="V778" r:id="rId1981" xr:uid="{D5982971-870D-4071-B52C-747AC270284E}"/>
    <hyperlink ref="C779" r:id="rId1982" xr:uid="{BC075D50-D291-4830-B444-866B8F650DC1}"/>
    <hyperlink ref="T779" r:id="rId1983" xr:uid="{177244E7-991B-4861-A7DD-1E74777595DA}"/>
    <hyperlink ref="U779" r:id="rId1984" xr:uid="{62A40506-60B9-4DB2-AD53-F0E1D345B910}"/>
    <hyperlink ref="V779" r:id="rId1985" xr:uid="{3D50D37D-3264-4747-A494-BFB1B8FD37C5}"/>
    <hyperlink ref="C780" r:id="rId1986" xr:uid="{257633D8-5BF4-49E8-816C-95E2C140F7B6}"/>
    <hyperlink ref="T780" r:id="rId1987" xr:uid="{AB1703B7-929B-47EB-8CD7-257B61CA310F}"/>
    <hyperlink ref="U780" r:id="rId1988" xr:uid="{B934CF8F-7326-4F69-BA8A-91FD9E13CCE9}"/>
    <hyperlink ref="C781" r:id="rId1989" xr:uid="{29E7E413-D373-4125-9F88-08526970A2F4}"/>
    <hyperlink ref="T781" r:id="rId1990" xr:uid="{375D346E-C5C2-4844-9B61-9F748C666720}"/>
    <hyperlink ref="U781" r:id="rId1991" xr:uid="{3FD2FDDD-340B-4A07-9E5B-ADF4C04F9C81}"/>
    <hyperlink ref="C782" r:id="rId1992" xr:uid="{26C49FF1-852F-4877-A150-49214F3F292C}"/>
    <hyperlink ref="T782" r:id="rId1993" xr:uid="{421CC6B6-D971-406B-8150-B2D158409E1C}"/>
    <hyperlink ref="U782" r:id="rId1994" xr:uid="{C22501FF-6060-4A74-8BA6-808225DB657D}"/>
    <hyperlink ref="C783" r:id="rId1995" xr:uid="{13059919-78E9-405D-AD80-B76E4D0C49DE}"/>
    <hyperlink ref="T783" r:id="rId1996" xr:uid="{D39D95EE-EE3A-463B-86C8-B722D74B762D}"/>
    <hyperlink ref="U783" r:id="rId1997" xr:uid="{D1096875-FB0B-4F66-B1C9-10A3181D99A7}"/>
    <hyperlink ref="V783" r:id="rId1998" xr:uid="{9242A69A-C84D-4896-8BFB-4A442100AB1E}"/>
    <hyperlink ref="C784" r:id="rId1999" xr:uid="{0E1FBCF9-ED03-4FFD-99B0-BA3BCBFFA51F}"/>
    <hyperlink ref="T784" r:id="rId2000" xr:uid="{E829B037-C629-4DE4-9CE9-70176A59E8CF}"/>
    <hyperlink ref="U784" r:id="rId2001" xr:uid="{B1E2D634-D2AE-4659-8491-E510E289215E}"/>
    <hyperlink ref="C785" r:id="rId2002" xr:uid="{A7FDB47B-D1AB-4819-9FC0-DFB1F07FDCBD}"/>
    <hyperlink ref="T785" r:id="rId2003" xr:uid="{C8416B93-4D71-4263-80F8-6B55DAB10ADF}"/>
    <hyperlink ref="U785" r:id="rId2004" xr:uid="{2CD48C40-41F4-4C85-B8AE-60C3147C9C88}"/>
    <hyperlink ref="C786" r:id="rId2005" xr:uid="{820CCD1D-308C-463F-B117-AAC844E2D3E5}"/>
    <hyperlink ref="T786" r:id="rId2006" xr:uid="{0EE1610F-6F84-438D-B95B-FECFEF4FF249}"/>
    <hyperlink ref="U786" r:id="rId2007" xr:uid="{4CDA443E-6DDA-4DAF-A2F8-3BFC335E77D1}"/>
    <hyperlink ref="V786" r:id="rId2008" xr:uid="{570767AE-FCA0-48E3-ABFB-5076D89303D8}"/>
    <hyperlink ref="C787" r:id="rId2009" xr:uid="{E1A2CF16-971B-43BD-905C-D8E4C6D0DCF6}"/>
    <hyperlink ref="T787" r:id="rId2010" xr:uid="{4269E7B8-4182-4B2C-965D-C82380B633D4}"/>
    <hyperlink ref="U787" r:id="rId2011" xr:uid="{383E1020-7DAC-47C3-BF3E-73108C824CE5}"/>
    <hyperlink ref="C788" r:id="rId2012" xr:uid="{1AFCF503-7A6E-40BA-B58D-34350BD81389}"/>
    <hyperlink ref="T788" r:id="rId2013" xr:uid="{F75AD466-013F-4262-A524-17E5665CCDAE}"/>
    <hyperlink ref="U788" r:id="rId2014" xr:uid="{A1867265-E69C-49A6-BA09-AC4880C3B890}"/>
    <hyperlink ref="C789" r:id="rId2015" xr:uid="{2F04F4F2-6BE9-4F8F-83D3-0EBF75C043F4}"/>
    <hyperlink ref="T789" r:id="rId2016" xr:uid="{456DE412-8CFE-4FD6-B87A-DCCE3A9ABC14}"/>
    <hyperlink ref="U789" r:id="rId2017" xr:uid="{A116D089-E591-4097-94B4-E1BB036EE788}"/>
    <hyperlink ref="C790" r:id="rId2018" xr:uid="{0D016D60-6A8D-4A1E-8D94-4A985FA4A4FE}"/>
    <hyperlink ref="T790" r:id="rId2019" xr:uid="{30BCEFEB-5457-4EC3-B197-FCF8DBF03831}"/>
    <hyperlink ref="U790" r:id="rId2020" xr:uid="{C4FEDD7B-EC85-4175-A076-8D3F313A3B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Rani</dc:creator>
  <cp:lastModifiedBy>S Rani</cp:lastModifiedBy>
  <dcterms:created xsi:type="dcterms:W3CDTF">2020-07-31T10:19:46Z</dcterms:created>
  <dcterms:modified xsi:type="dcterms:W3CDTF">2020-08-10T09:08:23Z</dcterms:modified>
</cp:coreProperties>
</file>