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priya987321\Desktop\Data analytics\Data_analytics_major_project\Excel_projects\"/>
    </mc:Choice>
  </mc:AlternateContent>
  <xr:revisionPtr revIDLastSave="0" documentId="13_ncr:1_{4DE3B41F-7B86-4CB8-B9E8-B1DE3662947C}" xr6:coauthVersionLast="47" xr6:coauthVersionMax="47" xr10:uidLastSave="{00000000-0000-0000-0000-000000000000}"/>
  <bookViews>
    <workbookView xWindow="-108" yWindow="-108" windowWidth="23256" windowHeight="12456" xr2:uid="{5541567B-8094-4A7B-9A81-4AE382DA2FA1}"/>
  </bookViews>
  <sheets>
    <sheet name="Job Skills Analysis" sheetId="12" r:id="rId1"/>
    <sheet name="Salary Vs Skills" sheetId="13" r:id="rId2"/>
    <sheet name="Salary Analysis" sheetId="15" r:id="rId3"/>
    <sheet name="Skill Salary Analysis" sheetId="16" r:id="rId4"/>
  </sheets>
  <definedNames>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_salary_edeb54bb-8686-40e4-86d2-4bc0577aa11b" name="data_job_salary" connection="Query - data_job_salary"/>
          <x15:modelTable id="data_job_skills_d0bf2ce0-4d1f-42a2-aaf2-fb1de1a69174" name="data_job_skills" connection="Query - data_job_skills1"/>
        </x15:modelTables>
        <x15:modelRelationships>
          <x15:modelRelationship fromTable="data_job_skills" fromColumn="job_id" toTable="data_job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E1" i="13" l="1" a="1"/>
  <c r="E1"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8455F69-2328-4DFC-97F9-2DFAFC99CA00}" name="Query - data_job_salary" description="Connection to the 'data_job_salary' query in the workbook." type="100" refreshedVersion="7" minRefreshableVersion="5">
    <extLst>
      <ext xmlns:x15="http://schemas.microsoft.com/office/spreadsheetml/2010/11/main" uri="{DE250136-89BD-433C-8126-D09CA5730AF9}">
        <x15:connection id="317d417d-7fb9-49d6-beaf-cee6b8e93f01"/>
      </ext>
    </extLst>
  </connection>
  <connection id="2" xr16:uid="{A23752C9-1757-4AD9-844E-3A42EE5BE846}" name="Query - data_job_skills1" description="Connection to the 'data_job_skills' query in the workbook." type="100" refreshedVersion="7" minRefreshableVersion="5">
    <extLst>
      <ext xmlns:x15="http://schemas.microsoft.com/office/spreadsheetml/2010/11/main" uri="{DE250136-89BD-433C-8126-D09CA5730AF9}">
        <x15:connection id="4e23a704-815a-49f1-b424-3bf4f6454f5d"/>
      </ext>
    </extLst>
  </connection>
  <connection id="3" xr16:uid="{F3DEEA93-D632-4B1C-9736-886D0452C61B}"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<sst xmlns="http://schemas.openxmlformats.org/spreadsheetml/2006/main" count="56" uniqueCount="30">
  <si>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</si>
  <si>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</si>
  <si>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</si>
  <si>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</si>
  <si>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</si>
  <si>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</si>
  <si>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</si>
  <si>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</si>
  <si>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</si>
  <si>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</si>
  <si>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</si>
  <si>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</si>
  <si>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Java</t>
  </si>
  <si>
    <t>Azure</t>
  </si>
  <si>
    <t>SAS</t>
  </si>
  <si>
    <t>Spark</t>
  </si>
  <si>
    <t>Excel</t>
  </si>
  <si>
    <t>AWS</t>
  </si>
  <si>
    <t>R</t>
  </si>
  <si>
    <t>Tableau</t>
  </si>
  <si>
    <t>Python</t>
  </si>
  <si>
    <t>SQL</t>
  </si>
  <si>
    <t>Job Skills</t>
  </si>
  <si>
    <t>Job per skills</t>
  </si>
  <si>
    <t>Median Salary</t>
  </si>
  <si>
    <t>Median Salary US</t>
  </si>
  <si>
    <t>Median Salary Non US</t>
  </si>
  <si>
    <t>Power BI</t>
  </si>
  <si>
    <t>Job Titile</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</si>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</sst>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 #,##0.00_ ;_ * \-#,##0.00_ ;_ * &quot;-&quot;??_ ;_ @_ "/>
    <numFmt numFmtId="164" formatCode="_-[$$-409]* #,##0.00_ ;_-[$$-409]* \-#,##0.00\ ;_-[$$-409]* &quot;-&quot;??_ ;_-@_ "/>
    <numFmt numFmtId="165" formatCode="_ * #,##0.0_ ;_ * \-#,##0.0_ ;_ * &quot;-&quot;??_ ;_ @_ "/>
    <numFmt numFmtId="166" formatCode="\$#,##0;\(\$#,##0\);\$#,##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0">
    <xf numFmtId="0" fontId="0" fillId="0" borderId="0" xfId="0"/>
    <xf numFmtId="0" fontId="1" fillId="2" borderId="1" xfId="0" applyFont="1" applyFill="1" applyBorder="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43" fontId="0" fillId="0" borderId="0" xfId="0" pivotButton="1" applyNumberFormat="1"/>
    <xf numFmtId="43" fontId="1" fillId="2" borderId="1" xfId="0" applyNumberFormat="1" applyFont="1" applyFill="1" applyBorder="1"/>
    <xf numFmtId="166" fontId="0" fillId="0" borderId="0" xfId="0" applyNumberFormat="1"/>
    <xf numFmtId="10" fontId="0" fillId="0" borderId="0" xfId="0" applyNumberFormat="1"/>
  </cellXfs>
  <cellStyles count="1">
    <cellStyle name="Normal" xfId="0" builtinId="0"/>
  </cellStyles>
  <dxfs count="9">
    <dxf>
      <numFmt numFmtId="14" formatCode="0.00%"/>
    </dxf>
    <dxf>
      <numFmt numFmtId="164" formatCode="_-[$$-409]* #,##0.00_ ;_-[$$-409]* \-#,##0.00\ ;_-[$$-409]* &quot;-&quot;??_ ;_-@_ "/>
    </dxf>
    <dxf>
      <numFmt numFmtId="165" formatCode="_ * #,##0.0_ ;_ * \-#,##0.0_ ;_ * &quot;-&quot;??_ ;_ @_ "/>
    </dxf>
    <dxf>
      <numFmt numFmtId="167" formatCode="_ * #,##0_ ;_ * \-#,##0_ ;_ * &quot;-&quot;??_ ;_ @_ "/>
    </dxf>
    <dxf>
      <numFmt numFmtId="35" formatCode="_ * #,##0.00_ ;_ * \-#,##0.00_ ;_ * &quot;-&quot;??_ ;_ @_ "/>
    </dxf>
    <dxf>
      <font>
        <b/>
        <i val="0"/>
        <color theme="0"/>
      </font>
      <fill>
        <patternFill>
          <bgColor rgb="FF006666"/>
        </patternFill>
      </fill>
      <border>
        <bottom style="thin">
          <color auto="1"/>
        </bottom>
      </border>
    </dxf>
    <dxf>
      <border>
        <left style="thin">
          <color auto="1"/>
        </left>
        <right style="thin">
          <color auto="1"/>
        </right>
        <top style="thin">
          <color auto="1"/>
        </top>
        <bottom style="thin">
          <color auto="1"/>
        </bottom>
      </border>
    </dxf>
    <dxf>
      <font>
        <b/>
        <i val="0"/>
        <color theme="0" tint="-4.9989318521683403E-2"/>
      </font>
      <fill>
        <patternFill>
          <bgColor rgb="FF006666"/>
        </patternFill>
      </fill>
    </dxf>
    <dxf>
      <font>
        <b/>
        <i val="0"/>
        <color theme="0" tint="-4.9989318521683403E-2"/>
      </font>
      <fill>
        <patternFill>
          <bgColor rgb="FF006666"/>
        </patternFill>
      </fill>
    </dxf>
  </dxfs>
  <tableStyles count="2" defaultTableStyle="TableStyleMedium2" defaultPivotStyle="PivotStyleLight16">
    <tableStyle name="PivotTable Style 1" table="0" count="2" xr9:uid="{E6303594-D2C1-4E29-9869-898DE36A04F5}">
      <tableStyleElement type="headerRow" dxfId="8"/>
      <tableStyleElement type="totalRow" dxfId="7"/>
    </tableStyle>
    <tableStyle name="Slicer Style 2" pivot="0" table="0" count="5" xr9:uid="{FF2B7BC0-5D92-42BC-9F40-D4AB8D16433E}">
      <tableStyleElement type="wholeTable" dxfId="6"/>
      <tableStyleElement type="headerRow" dxfId="5"/>
    </tableStyle>
  </tableStyles>
  <colors>
    <mruColors>
      <color rgb="FF006666"/>
      <color rgb="FF008080"/>
      <color rgb="FF66B2B2"/>
      <color rgb="FF004C4C"/>
      <color rgb="FF0099CC"/>
    </mruColors>
  </colors>
  <extLst>
    <ext xmlns:x14="http://schemas.microsoft.com/office/spreadsheetml/2009/9/main" uri="{46F421CA-312F-682f-3DD2-61675219B42D}">
      <x14:dxfs count="3">
        <dxf>
          <font>
            <b/>
            <i val="0"/>
            <sz val="12"/>
          </font>
          <border>
            <left style="thin">
              <color auto="1"/>
            </left>
            <right style="thin">
              <color auto="1"/>
            </right>
            <top style="thin">
              <color auto="1"/>
            </top>
            <bottom style="thin">
              <color auto="1"/>
            </bottom>
          </border>
        </dxf>
        <dxf>
          <font>
            <b/>
            <i val="0"/>
            <sz val="10"/>
            <color theme="1"/>
          </font>
          <fill>
            <patternFill>
              <bgColor theme="0" tint="-0.24994659260841701"/>
            </patternFill>
          </fill>
        </dxf>
        <dxf>
          <font>
            <b/>
            <i val="0"/>
            <sz val="10"/>
            <color theme="1" tint="0.14990691854609822"/>
          </font>
          <fill>
            <patternFill>
              <bgColor theme="0" tint="-0.14996795556505021"/>
            </patternFill>
          </fill>
        </dxf>
      </x14:dxfs>
    </ext>
    <ext xmlns:x14="http://schemas.microsoft.com/office/spreadsheetml/2009/9/main" uri="{EB79DEF2-80B8-43e5-95BD-54CBDDF9020C}">
      <x14:slicerStyles defaultSlicerStyle="SlicerStyleLight1">
        <x14:slicerStyle name="Slicer Style 2">
          <x14:slicerStyleElements>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[data_job_salary.xlsx]Job Skills Analysis!PivotTable9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a:t>
            </a:r>
            <a:r>
              <a:rPr lang="en-US" baseline="0"/>
              <a:t> the top skills for Data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6666"/>
          </a:solidFill>
          <a:ln>
            <a:solidFill>
              <a:srgbClr val="00666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 Skills Analysis'!$C$3</c:f>
              <c:strCache>
                <c:ptCount val="1"/>
                <c:pt idx="0">
                  <c:v>Total</c:v>
                </c:pt>
              </c:strCache>
            </c:strRef>
          </c:tx>
          <c:spPr>
            <a:solidFill>
              <a:srgbClr val="006666"/>
            </a:solidFill>
            <a:ln>
              <a:solidFill>
                <a:srgbClr val="006666"/>
              </a:solidFill>
            </a:ln>
            <a:effectLst/>
          </c:spPr>
          <c:invertIfNegative val="0"/>
          <c:cat>
            <c:strRef>
              <c:f>'Job Skills Analysis'!$B$4:$B$14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'Job Skills Analysis'!$C$4:$C$14</c:f>
              <c:numCache>
                <c:formatCode>0.00%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1-A110-4D30-B834-22F13B445DF3}"/>
            </c:ext>
          </c:extLst>
        </c:ser>
        <c:dLbls>
          <c:showLegendKey val="0"/>
          <c:showVal val="0"/>
          <c:showCatName val="0"/>
          <c:showSerName val="0"/>
          <c:showPercent val="0"/>
          <c:showBubbleSize val="0"/>
        </c:dLbls>
        <c:gapWidth val="182"/>
        <c:axId val="1105987808"/>
        <c:axId val="1105988224"/>
      </c:barChart>
      <c:catAx>
        <c:axId val="11059878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988224"/>
        <c:crosses val="autoZero"/>
        <c:auto val="1"/>
        <c:lblAlgn val="ctr"/>
        <c:lblOffset val="100"/>
        <c:noMultiLvlLbl val="0"/>
      </c:catAx>
      <c:valAx>
        <c:axId val="11059882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a:t>
                </a:r>
                <a:r>
                  <a:rPr lang="en-IN" baseline="0"/>
                  <a:t> Count in Job Posting</a:t>
                </a:r>
                <a:endParaRPr lang="en-IN"/>
              </a:p>
            </c:rich>
          </c:tx>
          <c:layout>
            <c:manualLayout>
              <c:xMode val="edge"/>
              <c:yMode val="edge"/>
              <c:x val="0.41801623845462232"/>
              <c:y val="0.920154479071992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98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Job per skills</c:v>
                </c:pt>
              </c:strCache>
            </c:strRef>
          </c:tx>
          <c:spPr>
            <a:ln w="19050" cap="rnd">
              <a:noFill/>
              <a:round/>
            </a:ln>
            <a:effectLst/>
          </c:spPr>
          <c:marker>
            <c:symbol val="circle"/>
            <c:size val="5"/>
            <c:spPr>
              <a:solidFill>
                <a:srgbClr val="008080"/>
              </a:solidFill>
              <a:ln w="25400">
                <a:solidFill>
                  <a:srgbClr val="004C4C"/>
                </a:solidFill>
              </a:ln>
              <a:effectLst/>
            </c:spPr>
          </c:marker>
          <c:dLbls>
            <c:dLbl>
              <c:idx val="0"/>
              <c:layout>
                <c:manualLayout>
                  <c:x val="-4.3088276552843481E-2"/>
                  <c:y val="-4.975118326481081E-2"/>
                </c:manualLayout>
              </c:layout>
              <c:tx>
                <c:rich>
                  <a:bodyPr/>
                  <a:lstStyle/>
                  <a:p>
                    <a:fld id="{B67525D7-D7D6-4777-8BA8-EA59A764D27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A79C-4694-8489-8F2C3C30115F}"/>
                </c:ext>
              </c:extLst>
            </c:dLbl>
            <c:dLbl>
              <c:idx val="1"/>
              <c:layout>
                <c:manualLayout>
                  <c:x val="-5.8787144613916265E-2"/>
                  <c:y val="9.0997186113836573E-2"/>
                </c:manualLayout>
              </c:layout>
              <c:tx>
                <c:rich>
                  <a:bodyPr/>
                  <a:lstStyle/>
                  <a:p>
                    <a:fld id="{FA736163-FD52-4AB8-9A3D-0AAC1FDABCC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A79C-4694-8489-8F2C3C30115F}"/>
                </c:ext>
              </c:extLst>
            </c:dLbl>
            <c:dLbl>
              <c:idx val="2"/>
              <c:layout>
                <c:manualLayout>
                  <c:x val="-2.5836761663533318E-2"/>
                  <c:y val="0.20084957197034201"/>
                </c:manualLayout>
              </c:layout>
              <c:tx>
                <c:rich>
                  <a:bodyPr/>
                  <a:lstStyle/>
                  <a:p>
                    <a:fld id="{124C503E-9B78-4380-A39A-986992B5603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A79C-4694-8489-8F2C3C30115F}"/>
                </c:ext>
              </c:extLst>
            </c:dLbl>
            <c:dLbl>
              <c:idx val="3"/>
              <c:layout>
                <c:manualLayout>
                  <c:x val="7.9420579420579427E-3"/>
                  <c:y val="-3.9452522090763498E-2"/>
                </c:manualLayout>
              </c:layout>
              <c:tx>
                <c:rich>
                  <a:bodyPr/>
                  <a:lstStyle/>
                  <a:p>
                    <a:fld id="{4884EED5-1F48-4020-B0B5-AEE2E8EF0EA7}"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A79C-4694-8489-8F2C3C30115F}"/>
                </c:ext>
              </c:extLst>
            </c:dLbl>
            <c:dLbl>
              <c:idx val="4"/>
              <c:layout>
                <c:manualLayout>
                  <c:x val="-5.6993006993006995E-2"/>
                  <c:y val="8.4131411997805244E-2"/>
                </c:manualLayout>
              </c:layout>
              <c:tx>
                <c:rich>
                  <a:bodyPr/>
                  <a:lstStyle/>
                  <a:p>
                    <a:fld id="{640D3D65-6C46-420C-86B3-D8DF8BCCE5BC}"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A79C-4694-8489-8F2C3C30115F}"/>
                </c:ext>
              </c:extLst>
            </c:dLbl>
            <c:dLbl>
              <c:idx val="5"/>
              <c:layout>
                <c:manualLayout>
                  <c:x val="-5.5457141283912999E-2"/>
                  <c:y val="-0.15617068206330029"/>
                </c:manualLayout>
              </c:layout>
              <c:tx>
                <c:rich>
                  <a:bodyPr/>
                  <a:lstStyle/>
                  <a:p>
                    <a:fld id="{95DFA8C6-294F-4508-B3C1-D0F1B569731C}"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A79C-4694-8489-8F2C3C30115F}"/>
                </c:ext>
              </c:extLst>
            </c:dLbl>
            <c:dLbl>
              <c:idx val="6"/>
              <c:layout>
                <c:manualLayout>
                  <c:x val="-0.11851481851481852"/>
                  <c:y val="-0.12527469854115822"/>
                </c:manualLayout>
              </c:layout>
              <c:tx>
                <c:rich>
                  <a:bodyPr/>
                  <a:lstStyle/>
                  <a:p>
                    <a:fld id="{A849DBC8-2B2C-4488-841A-C2550777DC37}"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A79C-4694-8489-8F2C3C30115F}"/>
                </c:ext>
              </c:extLst>
            </c:dLbl>
            <c:dLbl>
              <c:idx val="7"/>
              <c:layout>
                <c:manualLayout>
                  <c:x val="-2.6057931569742746E-3"/>
                  <c:y val="1.2040783779473497E-2"/>
                </c:manualLayout>
              </c:layout>
              <c:tx>
                <c:rich>
                  <a:bodyPr/>
                  <a:lstStyle/>
                  <a:p>
                    <a:fld id="{16BC55CA-B602-410F-952F-4EE2674A95BD}"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A79C-4694-8489-8F2C3C30115F}"/>
                </c:ext>
              </c:extLst>
            </c:dLbl>
            <c:dLbl>
              <c:idx val="8"/>
              <c:layout>
                <c:manualLayout>
                  <c:x val="-9.6869796869796868E-2"/>
                  <c:y val="-7.3781392670921347E-2"/>
                </c:manualLayout>
              </c:layout>
              <c:tx>
                <c:rich>
                  <a:bodyPr/>
                  <a:lstStyle/>
                  <a:p>
                    <a:fld id="{DEA9AC41-1127-4A2E-AD53-4C62158A3FB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A79C-4694-8489-8F2C3C3011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008080"/>
                </a:solidFill>
                <a:prstDash val="sysDot"/>
              </a:ln>
              <a:effectLst/>
            </c:spPr>
            <c:trendlineType val="linear"/>
            <c:dispRSqr val="0"/>
            <c:dispEq val="0"/>
          </c:trendline>
          <c:xVal>
            <c:numRef>
              <c:f>'Salary Vs Skills'!$F$2:$F$10</c:f>
              <c:numCache>
                <c:formatCode>_-[$$-409]* #,##0.00_ ;_-[$$-409]* \-#,##0.00\ ;_-[$$-409]* "-"??_ ;_-@_ </c:formatCode>
                <c:ptCount val="9"/>
                <c:pt idx="0">
                  <c:v>155000</c:v>
                </c:pt>
                <c:pt idx="1">
                  <c:v>147500</c:v>
                </c:pt>
                <c:pt idx="2">
                  <c:v>127500</c:v>
                </c:pt>
                <c:pt idx="3">
                  <c:v>125000</c:v>
                </c:pt>
                <c:pt idx="4">
                  <c:v>111175</c:v>
                </c:pt>
                <c:pt idx="5">
                  <c:v>107550</c:v>
                </c:pt>
                <c:pt idx="6">
                  <c:v>99150</c:v>
                </c:pt>
                <c:pt idx="7">
                  <c:v>90000</c:v>
                </c:pt>
                <c:pt idx="8">
                  <c:v>90000</c:v>
                </c:pt>
              </c:numCache>
            </c:numRef>
          </c:xVal>
          <c:yVal>
            <c:numRef>
              <c:f>'Salary Vs Skills'!$G$2:$G$10</c:f>
              <c:numCache>
                <c:formatCode>_ * #,##0.0_ ;_ * \-#,##0.0_ ;_ * "-"??_ ;_ @_ </c:formatCode>
                <c:ptCount val="9"/>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15:dlblRangeCache>
              </c15:datalabelsRange>
            </c:ext>
            <c:ext xmlns:c16="http://schemas.microsoft.com/office/drawing/2014/chart" uri="{C3380CC4-5D6E-409C-BE32-E72D297353CC}">
              <c16:uniqueId val="{00000000-A79C-4694-8489-8F2C3C30115F}"/>
            </c:ext>
          </c:extLst>
        </c:ser>
        <c:dLbls>
          <c:dLblPos val="t"/>
          <c:showLegendKey val="0"/>
          <c:showVal val="1"/>
          <c:showCatName val="0"/>
          <c:showSerName val="0"/>
          <c:showPercent val="0"/>
          <c:showBubbleSize val="0"/>
        </c:dLbls>
        <c:axId val="1192930239"/>
        <c:axId val="936585056"/>
      </c:scatterChart>
      <c:valAx>
        <c:axId val="1192930239"/>
        <c:scaling>
          <c:orientation val="minMax"/>
          <c:min val="7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a:t>
                </a:r>
                <a:endParaRPr lang="en-IN"/>
              </a:p>
            </c:rich>
          </c:tx>
          <c:layout>
            <c:manualLayout>
              <c:xMode val="edge"/>
              <c:yMode val="edge"/>
              <c:x val="0.46927125180780965"/>
              <c:y val="0.9140339164921458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585056"/>
        <c:crosses val="autoZero"/>
        <c:crossBetween val="midCat"/>
      </c:valAx>
      <c:valAx>
        <c:axId val="936585056"/>
        <c:scaling>
          <c:orientation val="minMax"/>
          <c:min val="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 #,##0.0_ ;_ * \-#,##0.0_ ;_ * &quot;-&quot;??_ ;_ @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930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[data_job_salary.xlsx]Skill Salary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What's the pay of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3">
                <a:lumMod val="75000"/>
              </a:schemeClr>
            </a:solidFill>
          </a:ln>
          <a:effectLst/>
        </c:spPr>
        <c:marker>
          <c:symbol val="diamond"/>
          <c:size val="6"/>
          <c:spPr>
            <a:solidFill>
              <a:schemeClr val="accent3">
                <a:lumMod val="5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lumMod val="75000"/>
              </a:schemeClr>
            </a:solidFill>
            <a:round/>
          </a:ln>
          <a:effectLst/>
        </c:spPr>
        <c:marker>
          <c:symbol val="diamond"/>
          <c:size val="8"/>
          <c:spPr>
            <a:solidFill>
              <a:schemeClr val="accent3">
                <a:lumMod val="75000"/>
              </a:schemeClr>
            </a:solidFill>
            <a:ln w="9525">
              <a:solidFill>
                <a:schemeClr val="accent3">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Analysis'!$B$3</c:f>
              <c:strCache>
                <c:ptCount val="1"/>
                <c:pt idx="0">
                  <c:v>Median Salary</c:v>
                </c:pt>
              </c:strCache>
            </c:strRef>
          </c:tx>
          <c:spPr>
            <a:solidFill>
              <a:srgbClr val="006666"/>
            </a:solidFill>
            <a:ln>
              <a:noFill/>
            </a:ln>
            <a:effectLst/>
          </c:spPr>
          <c:invertIfNegative val="0"/>
          <c:cat>
            <c:strRef>
              <c:f>'Skill Salary Analysis'!$A$4:$A$14</c:f>
              <c:strCache>
                <c:ptCount val="10"/>
                <c:pt idx="0">
                  <c:v>Spark</c:v>
                </c:pt>
                <c:pt idx="1">
                  <c:v>AWS</c:v>
                </c:pt>
                <c:pt idx="2">
                  <c:v>Java</c:v>
                </c:pt>
                <c:pt idx="3">
                  <c:v>Azure</c:v>
                </c:pt>
                <c:pt idx="4">
                  <c:v>Python</c:v>
                </c:pt>
                <c:pt idx="5">
                  <c:v>SQL</c:v>
                </c:pt>
                <c:pt idx="6">
                  <c:v>R</c:v>
                </c:pt>
                <c:pt idx="7">
                  <c:v>Tableau</c:v>
                </c:pt>
                <c:pt idx="8">
                  <c:v>Power BI</c:v>
                </c:pt>
                <c:pt idx="9">
                  <c:v>Excel</c:v>
                </c:pt>
              </c:strCache>
            </c:strRef>
          </c:cat>
          <c:val>
            <c:numRef>
              <c:f>'Skill Salary Analysis'!$B$4:$B$14</c:f>
              <c:numCache>
                <c:formatCode>\$#,##0;\(\$#,##0\);\$#,##0</c:formatCode>
                <c:ptCount val="10"/>
                <c:pt idx="0">
                  <c:v>140000</c:v>
                </c:pt>
                <c:pt idx="1">
                  <c:v>135000</c:v>
                </c:pt>
                <c:pt idx="2">
                  <c:v>134241</c:v>
                </c:pt>
                <c:pt idx="3">
                  <c:v>125000</c:v>
                </c:pt>
                <c:pt idx="4">
                  <c:v>125000</c:v>
                </c:pt>
                <c:pt idx="5">
                  <c:v>120000</c:v>
                </c:pt>
                <c:pt idx="6">
                  <c:v>119550</c:v>
                </c:pt>
                <c:pt idx="7">
                  <c:v>111175</c:v>
                </c:pt>
                <c:pt idx="8">
                  <c:v>101000</c:v>
                </c:pt>
                <c:pt idx="9">
                  <c:v>92500</c:v>
                </c:pt>
              </c:numCache>
            </c:numRef>
          </c:val>
          <c:extLst>
            <c:ext xmlns:c16="http://schemas.microsoft.com/office/drawing/2014/chart" uri="{C3380CC4-5D6E-409C-BE32-E72D297353CC}">
              <c16:uniqueId val="{00000003-144D-47AD-8CCF-E3B7D6309273}"/>
            </c:ext>
          </c:extLst>
        </c:ser>
        <c:dLbls>
          <c:showLegendKey val="0"/>
          <c:showVal val="0"/>
          <c:showCatName val="0"/>
          <c:showSerName val="0"/>
          <c:showPercent val="0"/>
          <c:showBubbleSize val="0"/>
        </c:dLbls>
        <c:gapWidth val="219"/>
        <c:axId val="1350734815"/>
        <c:axId val="1350735647"/>
      </c:barChart>
      <c:lineChart>
        <c:grouping val="standard"/>
        <c:varyColors val="0"/>
        <c:ser>
          <c:idx val="1"/>
          <c:order val="1"/>
          <c:tx>
            <c:strRef>
              <c:f>'Skill Salary Analysis'!$C$3</c:f>
              <c:strCache>
                <c:ptCount val="1"/>
                <c:pt idx="0">
                  <c:v>Skill Likelihood</c:v>
                </c:pt>
              </c:strCache>
            </c:strRef>
          </c:tx>
          <c:spPr>
            <a:ln w="28575" cap="rnd">
              <a:solidFill>
                <a:schemeClr val="accent3">
                  <a:lumMod val="75000"/>
                </a:schemeClr>
              </a:solidFill>
              <a:round/>
            </a:ln>
            <a:effectLst/>
          </c:spPr>
          <c:marker>
            <c:symbol val="diamond"/>
            <c:size val="8"/>
            <c:spPr>
              <a:solidFill>
                <a:schemeClr val="accent3">
                  <a:lumMod val="75000"/>
                </a:schemeClr>
              </a:solidFill>
              <a:ln w="9525">
                <a:solidFill>
                  <a:schemeClr val="accent3">
                    <a:lumMod val="50000"/>
                  </a:schemeClr>
                </a:solidFill>
              </a:ln>
              <a:effectLst/>
            </c:spPr>
          </c:marker>
          <c:cat>
            <c:strRef>
              <c:f>'Skill Salary Analysis'!$A$4:$A$14</c:f>
              <c:strCache>
                <c:ptCount val="10"/>
                <c:pt idx="0">
                  <c:v>Spark</c:v>
                </c:pt>
                <c:pt idx="1">
                  <c:v>AWS</c:v>
                </c:pt>
                <c:pt idx="2">
                  <c:v>Java</c:v>
                </c:pt>
                <c:pt idx="3">
                  <c:v>Azure</c:v>
                </c:pt>
                <c:pt idx="4">
                  <c:v>Python</c:v>
                </c:pt>
                <c:pt idx="5">
                  <c:v>SQL</c:v>
                </c:pt>
                <c:pt idx="6">
                  <c:v>R</c:v>
                </c:pt>
                <c:pt idx="7">
                  <c:v>Tableau</c:v>
                </c:pt>
                <c:pt idx="8">
                  <c:v>Power BI</c:v>
                </c:pt>
                <c:pt idx="9">
                  <c:v>Excel</c:v>
                </c:pt>
              </c:strCache>
            </c:strRef>
          </c:cat>
          <c:val>
            <c:numRef>
              <c:f>'Skill Salary Analysis'!$C$4:$C$14</c:f>
              <c:numCache>
                <c:formatCode>0.00%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0.11639936336924583</c:v>
                </c:pt>
                <c:pt idx="9">
                  <c:v>0.19160137120470128</c:v>
                </c:pt>
              </c:numCache>
            </c:numRef>
          </c:val>
          <c:smooth val="0"/>
          <c:extLst>
            <c:ext xmlns:c16="http://schemas.microsoft.com/office/drawing/2014/chart" uri="{C3380CC4-5D6E-409C-BE32-E72D297353CC}">
              <c16:uniqueId val="{00000004-144D-47AD-8CCF-E3B7D6309273}"/>
            </c:ext>
          </c:extLst>
        </c:ser>
        <c:dLbls>
          <c:showLegendKey val="0"/>
          <c:showVal val="0"/>
          <c:showCatName val="0"/>
          <c:showSerName val="0"/>
          <c:showPercent val="0"/>
          <c:showBubbleSize val="0"/>
        </c:dLbls>
        <c:upDownBars>
          <c:gapWidth val="219"/>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14796175"/>
        <c:axId val="14790351"/>
      </c:lineChart>
      <c:catAx>
        <c:axId val="1350734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735647"/>
        <c:crosses val="autoZero"/>
        <c:auto val="1"/>
        <c:lblAlgn val="ctr"/>
        <c:lblOffset val="100"/>
        <c:noMultiLvlLbl val="0"/>
      </c:catAx>
      <c:valAx>
        <c:axId val="1350735647"/>
        <c:scaling>
          <c:orientation val="minMax"/>
          <c:min val="7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 ($ USD)</a:t>
                </a:r>
              </a:p>
            </c:rich>
          </c:tx>
          <c:layout>
            <c:manualLayout>
              <c:xMode val="edge"/>
              <c:yMode val="edge"/>
              <c:x val="1.332001332001332E-2"/>
              <c:y val="0.353729696831374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734815"/>
        <c:crosses val="autoZero"/>
        <c:crossBetween val="between"/>
      </c:valAx>
      <c:valAx>
        <c:axId val="1479035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6175"/>
        <c:crosses val="max"/>
        <c:crossBetween val="between"/>
      </c:valAx>
      <c:catAx>
        <c:axId val="14796175"/>
        <c:scaling>
          <c:orientation val="minMax"/>
        </c:scaling>
        <c:delete val="1"/>
        <c:axPos val="b"/>
        <c:numFmt formatCode="General" sourceLinked="1"/>
        <c:majorTickMark val="out"/>
        <c:minorTickMark val="none"/>
        <c:tickLblPos val="nextTo"/>
        <c:crossAx val="14790351"/>
        <c:crosses val="autoZero"/>
        <c:auto val="1"/>
        <c:lblAlgn val="ctr"/>
        <c:lblOffset val="100"/>
        <c:noMultiLvlLbl val="0"/>
      </c:catAx>
      <c:spPr>
        <a:noFill/>
        <a:ln>
          <a:noFill/>
        </a:ln>
        <a:effectLst/>
      </c:spPr>
    </c:plotArea>
    <c:legend>
      <c:legendPos val="t"/>
      <c:layout>
        <c:manualLayout>
          <c:xMode val="edge"/>
          <c:yMode val="edge"/>
          <c:x val="0.80064169831120102"/>
          <c:y val="1.0653287904229362E-2"/>
          <c:w val="0.1947585830294703"/>
          <c:h val="7.9591409769430993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289560</xdr:colOff>
      <xdr:row>2</xdr:row>
      <xdr:rowOff>80010</xdr:rowOff>
    </xdr:from>
    <xdr:to>
      <xdr:col>14</xdr:col>
      <xdr:colOff>243840</xdr:colOff>
      <xdr:row>22</xdr:row>
      <xdr:rowOff>45720</xdr:rowOff>
    </xdr:to>
    <xdr:graphicFrame macro="">
      <xdr:nvGraphicFramePr>
        <xdr:cNvPr id="3" name="Chart 2">
          <a:extLst>
            <a:ext uri="{FF2B5EF4-FFF2-40B4-BE49-F238E27FC236}">
              <a16:creationId xmlns:a16="http://schemas.microsoft.com/office/drawing/2014/main" id="{B9C6D427-2D0C-4358-A906-B582183593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312420</xdr:colOff>
      <xdr:row>2</xdr:row>
      <xdr:rowOff>114300</xdr:rowOff>
    </xdr:from>
    <xdr:to>
      <xdr:col>17</xdr:col>
      <xdr:colOff>312420</xdr:colOff>
      <xdr:row>11</xdr:row>
      <xdr:rowOff>68579</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D53EA33D-E6D2-4C4C-B4E1-985747644965}"/>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9006840" y="480060"/>
              <a:ext cx="1828800" cy="1600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335280</xdr:colOff>
      <xdr:row>11</xdr:row>
      <xdr:rowOff>152400</xdr:rowOff>
    </xdr:from>
    <xdr:to>
      <xdr:col>17</xdr:col>
      <xdr:colOff>335280</xdr:colOff>
      <xdr:row>22</xdr:row>
      <xdr:rowOff>51435</xdr:rowOff>
    </xdr:to>
    <mc:AlternateContent xmlns:mc="http://schemas.openxmlformats.org/markup-compatibility/2006" xmlns:a14="http://schemas.microsoft.com/office/drawing/2010/main">
      <mc:Choice Requires="a14">
        <xdr:graphicFrame macro="">
          <xdr:nvGraphicFramePr>
            <xdr:cNvPr id="5" name="job_country">
              <a:extLst>
                <a:ext uri="{FF2B5EF4-FFF2-40B4-BE49-F238E27FC236}">
                  <a16:creationId xmlns:a16="http://schemas.microsoft.com/office/drawing/2014/main" id="{8C9A93C3-D95D-46FF-A70A-A2DCE20FBA5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029700" y="2164080"/>
              <a:ext cx="1828800" cy="19107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335280</xdr:colOff>
      <xdr:row>0</xdr:row>
      <xdr:rowOff>0</xdr:rowOff>
    </xdr:from>
    <xdr:to>
      <xdr:col>14</xdr:col>
      <xdr:colOff>99060</xdr:colOff>
      <xdr:row>20</xdr:row>
      <xdr:rowOff>41910</xdr:rowOff>
    </xdr:to>
    <xdr:graphicFrame macro="">
      <xdr:nvGraphicFramePr>
        <xdr:cNvPr id="3" name="Chart 2">
          <a:extLst>
            <a:ext uri="{FF2B5EF4-FFF2-40B4-BE49-F238E27FC236}">
              <a16:creationId xmlns:a16="http://schemas.microsoft.com/office/drawing/2014/main" id="{10710C92-BEFB-4FAB-9CC8-2E4EA0FD9E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304800</xdr:colOff>
      <xdr:row>0</xdr:row>
      <xdr:rowOff>114300</xdr:rowOff>
    </xdr:from>
    <xdr:to>
      <xdr:col>17</xdr:col>
      <xdr:colOff>304800</xdr:colOff>
      <xdr:row>20</xdr:row>
      <xdr:rowOff>68580</xdr:rowOff>
    </xdr:to>
    <mc:AlternateContent xmlns:mc="http://schemas.openxmlformats.org/markup-compatibility/2006" xmlns:a14="http://schemas.microsoft.com/office/drawing/2010/main">
      <mc:Choice Requires="a14">
        <xdr:graphicFrame macro="">
          <xdr:nvGraphicFramePr>
            <xdr:cNvPr id="4" name="job_country 3">
              <a:extLst>
                <a:ext uri="{FF2B5EF4-FFF2-40B4-BE49-F238E27FC236}">
                  <a16:creationId xmlns:a16="http://schemas.microsoft.com/office/drawing/2014/main" id="{FA823666-E25A-443B-BBBB-F03382DC1E42}"/>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1437620" y="114300"/>
              <a:ext cx="1828800" cy="3611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129540</xdr:colOff>
      <xdr:row>1</xdr:row>
      <xdr:rowOff>175260</xdr:rowOff>
    </xdr:from>
    <xdr:to>
      <xdr:col>7</xdr:col>
      <xdr:colOff>129540</xdr:colOff>
      <xdr:row>14</xdr:row>
      <xdr:rowOff>53340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AC0A9C42-8652-4EB5-8180-99D607C316A0}"/>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074920" y="358140"/>
              <a:ext cx="1828800" cy="2255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556260</xdr:colOff>
      <xdr:row>12</xdr:row>
      <xdr:rowOff>144780</xdr:rowOff>
    </xdr:from>
    <xdr:to>
      <xdr:col>18</xdr:col>
      <xdr:colOff>556260</xdr:colOff>
      <xdr:row>22</xdr:row>
      <xdr:rowOff>15240</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92AD3B8E-07AF-4E8C-9A6B-EA3A87F741CB}"/>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881360" y="2339340"/>
              <a:ext cx="1828800" cy="1699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541020</xdr:colOff>
      <xdr:row>1</xdr:row>
      <xdr:rowOff>152400</xdr:rowOff>
    </xdr:from>
    <xdr:to>
      <xdr:col>18</xdr:col>
      <xdr:colOff>541020</xdr:colOff>
      <xdr:row>12</xdr:row>
      <xdr:rowOff>51435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94D51CD3-3403-469F-82FA-4A01C7233200}"/>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866120" y="335280"/>
              <a:ext cx="1828800" cy="19107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137160</xdr:colOff>
      <xdr:row>2</xdr:row>
      <xdr:rowOff>60960</xdr:rowOff>
    </xdr:from>
    <xdr:to>
      <xdr:col>15</xdr:col>
      <xdr:colOff>449580</xdr:colOff>
      <xdr:row>22</xdr:row>
      <xdr:rowOff>83820</xdr:rowOff>
    </xdr:to>
    <xdr:graphicFrame macro="">
      <xdr:nvGraphicFramePr>
        <xdr:cNvPr id="5" name="Chart 4">
          <a:extLst>
            <a:ext uri="{FF2B5EF4-FFF2-40B4-BE49-F238E27FC236}">
              <a16:creationId xmlns:a16="http://schemas.microsoft.com/office/drawing/2014/main" id="{D0D92BE1-D78D-41AC-8836-1A8CEF6232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987321" refreshedDate="45902.047319328703" createdVersion="7" refreshedVersion="7" minRefreshableVersion="3" recordCount="0" supportSubquery="1" supportAdvancedDrill="1" xr:uid="{E92EE826-D085-4DA1-A6DA-C74EF8E644D5}">
  <cacheSource type="external" connectionId="3"/>
  <cacheFields count="5">
    <cacheField name="[data_job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9" level="32767"/>
    <cacheField name="[Measures].[Median Salary US]" caption="Median Salary US" numFmtId="0" hierarchy="30" level="32767"/>
    <cacheField name="[Measures].[Median Salary Non US]" caption="Median Salary Non US" numFmtId="0" hierarchy="31" level="32767"/>
    <cacheField name="[data_job_salary].[job_country].[job_country]" caption="job_country" numFmtId="0" hierarchy="12" level="1">
      <sharedItems containsSemiMixedTypes="0" containsNonDate="0" containsString="0"/>
    </cacheField>
  </cacheFields>
  <cacheHierarchies count="38">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fieldsUsage count="2">
        <fieldUsage x="-1"/>
        <fieldUsage x="0"/>
      </fieldsUsage>
    </cacheHierarchy>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month]" caption="job_month" attribute="1" defaultMemberUniqueName="[data_job_salary].[job_month].[All]" allUniqueName="[data_job_salary].[job_month].[All]" dimensionUniqueName="[data_job_salary]" displayFolder="" count="0" memberValueDatatype="2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fieldsUsage count="2">
        <fieldUsage x="-1"/>
        <fieldUsage x="4"/>
      </fieldsUsage>
    </cacheHierarchy>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5"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5" unbalanced="0"/>
    <cacheHierarchy uniqueName="[data_job_salary].[salary_hour_adjusted]" caption="salary_hour_adjusted" attribute="1" defaultMemberUniqueName="[data_job_salary].[salary_hour_adjusted].[All]" allUniqueName="[data_job_salary].[salary_hour_adjusted].[All]" dimensionUniqueName="[data_job_salary]" displayFolder="" count="0" memberValueDatatype="5"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0" memberValueDatatype="130" unbalanced="0"/>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20"/>
        </ext>
      </extLst>
    </cacheHierarchy>
    <cacheHierarchy uniqueName="[Measures].[Count of job_title]" caption="Count of job_title" measure="1" displayFolder="" measureGroup="data_job_salary" count="0">
      <extLst>
        <ext xmlns:x15="http://schemas.microsoft.com/office/spreadsheetml/2010/11/main" uri="{B97F6D7D-B522-45F9-BDA1-12C45D357490}">
          <x15:cacheHierarchy aggregatedColumn="2"/>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title_short]" caption="Count of job_title_short" measure="1" displayFolder="" measureGroup="data_job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_skills" count="0"/>
    <cacheHierarchy uniqueName="[Measures].[Job Count]" caption="Job Count" measure="1" displayFolder="" measureGroup="data_job_salary" count="0"/>
    <cacheHierarchy uniqueName="[Measures].[Job per skills]" caption="Job per skills" measure="1" displayFolder="" measureGroup="data_job_skills" count="0"/>
    <cacheHierarchy uniqueName="[Measures].[Median Salary]" caption="Median Salary" measure="1" displayFolder="" measureGroup="data_job_salary" count="0" oneField="1">
      <fieldsUsage count="1">
        <fieldUsage x="1"/>
      </fieldsUsage>
    </cacheHierarchy>
    <cacheHierarchy uniqueName="[Measures].[Median Salary US]" caption="Median Salary US" measure="1" displayFolder="" measureGroup="data_job_salary" count="0" oneField="1">
      <fieldsUsage count="1">
        <fieldUsage x="2"/>
      </fieldsUsage>
    </cacheHierarchy>
    <cacheHierarchy uniqueName="[Measures].[Median Salary Non US]" caption="Median Salary Non US" measure="1" displayFolder="" measureGroup="data_job_salary" count="0" oneField="1">
      <fieldsUsage count="1">
        <fieldUsage x="3"/>
      </fieldsUsage>
    </cacheHierarchy>
    <cacheHierarchy uniqueName="[Measures].[Median Salary-Skills]" caption="Median Salary-Skills" measure="1" displayFolder="" measureGroup="data_job_skills" count="0"/>
    <cacheHierarchy uniqueName="[Measures].[Job Count- Skills]" caption="Job Count- Skills" measure="1" displayFolder="" measureGroup="data_job_skills" count="0"/>
    <cacheHierarchy uniqueName="[Measures].[Skill Likelihood]" caption="Skill Likelihood" measure="1" displayFolder="" measureGroup="data_job_skills" count="0"/>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_skills" uniqueName="[data_job_skills]" caption="data_job_skills"/>
    <dimension measure="1" name="Measures" uniqueName="[Measures]" caption="Measures"/>
  </dimensions>
  <measureGroups count="2">
    <measureGroup name="data_job_salary" caption="data_job_salary"/>
    <measureGroup name="data_job_skills" caption="data_job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987321" refreshedDate="45902.047320254627" createdVersion="7" refreshedVersion="7" minRefreshableVersion="3" recordCount="0" supportSubquery="1" supportAdvancedDrill="1" xr:uid="{53DD7BD3-4875-412F-BDE3-00245BD0221C}">
  <cacheSource type="external" connectionId="3"/>
  <cacheFields count="4">
    <cacheField name="[data_job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Job per skills]" caption="Job per skills" numFmtId="0" hierarchy="28" level="32767"/>
    <cacheField name="[Measures].[Median Salary]" caption="Median Salary" numFmtId="0" hierarchy="29" level="32767"/>
    <cacheField name="[data_job_salary].[job_country].[job_country]" caption="job_country" numFmtId="0" hierarchy="12" level="1">
      <sharedItems containsSemiMixedTypes="0" containsNonDate="0" containsString="0"/>
    </cacheField>
  </cacheFields>
  <cacheHierarchies count="38">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fieldsUsage count="2">
        <fieldUsage x="-1"/>
        <fieldUsage x="0"/>
      </fieldsUsage>
    </cacheHierarchy>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month]" caption="job_month" attribute="1" defaultMemberUniqueName="[data_job_salary].[job_month].[All]" allUniqueName="[data_job_salary].[job_month].[All]" dimensionUniqueName="[data_job_salary]" displayFolder="" count="0" memberValueDatatype="2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fieldsUsage count="2">
        <fieldUsage x="-1"/>
        <fieldUsage x="3"/>
      </fieldsUsage>
    </cacheHierarchy>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5"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5" unbalanced="0"/>
    <cacheHierarchy uniqueName="[data_job_salary].[salary_hour_adjusted]" caption="salary_hour_adjusted" attribute="1" defaultMemberUniqueName="[data_job_salary].[salary_hour_adjusted].[All]" allUniqueName="[data_job_salary].[salary_hour_adjusted].[All]" dimensionUniqueName="[data_job_salary]" displayFolder="" count="0" memberValueDatatype="5"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0" memberValueDatatype="130" unbalanced="0"/>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20"/>
        </ext>
      </extLst>
    </cacheHierarchy>
    <cacheHierarchy uniqueName="[Measures].[Count of job_title]" caption="Count of job_title" measure="1" displayFolder="" measureGroup="data_job_salary" count="0">
      <extLst>
        <ext xmlns:x15="http://schemas.microsoft.com/office/spreadsheetml/2010/11/main" uri="{B97F6D7D-B522-45F9-BDA1-12C45D357490}">
          <x15:cacheHierarchy aggregatedColumn="2"/>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title_short]" caption="Count of job_title_short" measure="1" displayFolder="" measureGroup="data_job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_skills" count="0"/>
    <cacheHierarchy uniqueName="[Measures].[Job Count]" caption="Job Count" measure="1" displayFolder="" measureGroup="data_job_salary" count="0"/>
    <cacheHierarchy uniqueName="[Measures].[Job per skills]" caption="Job per skills" measure="1" displayFolder="" measureGroup="data_job_skills" count="0" oneField="1">
      <fieldsUsage count="1">
        <fieldUsage x="1"/>
      </fieldsUsage>
    </cacheHierarchy>
    <cacheHierarchy uniqueName="[Measures].[Median Salary]" caption="Median Salary" measure="1" displayFolder="" measureGroup="data_job_salary" count="0" oneField="1">
      <fieldsUsage count="1">
        <fieldUsage x="2"/>
      </fieldsUsage>
    </cacheHierarchy>
    <cacheHierarchy uniqueName="[Measures].[Median Salary US]" caption="Median Salary US" measure="1" displayFolder="" measureGroup="data_job_salary" count="0"/>
    <cacheHierarchy uniqueName="[Measures].[Median Salary Non US]" caption="Median Salary Non US" measure="1" displayFolder="" measureGroup="data_job_salary" count="0"/>
    <cacheHierarchy uniqueName="[Measures].[Median Salary-Skills]" caption="Median Salary-Skills" measure="1" displayFolder="" measureGroup="data_job_skills" count="0"/>
    <cacheHierarchy uniqueName="[Measures].[Job Count- Skills]" caption="Job Count- Skills" measure="1" displayFolder="" measureGroup="data_job_skills" count="0"/>
    <cacheHierarchy uniqueName="[Measures].[Skill Likelihood]" caption="Skill Likelihood" measure="1" displayFolder="" measureGroup="data_job_skills" count="0"/>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_skills" uniqueName="[data_job_skills]" caption="data_job_skills"/>
    <dimension measure="1" name="Measures" uniqueName="[Measures]" caption="Measures"/>
  </dimensions>
  <measureGroups count="2">
    <measureGroup name="data_job_salary" caption="data_job_salary"/>
    <measureGroup name="data_job_skills" caption="data_job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987321" refreshedDate="45902.047783564813" createdVersion="7" refreshedVersion="7" minRefreshableVersion="3" recordCount="0" supportSubquery="1" supportAdvancedDrill="1" xr:uid="{3C9CFF03-6FB0-47F7-A526-9BE1B31111CE}">
  <cacheSource type="external" connectionId="3"/>
  <cacheFields count="3">
    <cacheField name="[data_job_skills].[job_skills].[job_skills]" caption="job_skills" numFmtId="0" hierarchy="20" level="1">
      <sharedItems count="10">
        <s v="AWS"/>
        <s v="Azure"/>
        <s v="Excel"/>
        <s v="Java"/>
        <s v="Power BI"/>
        <s v="Python"/>
        <s v="R"/>
        <s v="Spark"/>
        <s v="SQL"/>
        <s v="Tableau"/>
      </sharedItems>
    </cacheField>
    <cacheField name="[Measures].[Median Salary-Skills]" caption="Median Salary-Skills" numFmtId="0" hierarchy="32" level="32767"/>
    <cacheField name="[Measures].[Skill Likelihood]" caption="Skill Likelihood" numFmtId="0" hierarchy="34" level="32767"/>
  </cacheFields>
  <cacheHierarchies count="38">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month]" caption="job_month" attribute="1" defaultMemberUniqueName="[data_job_salary].[job_month].[All]" allUniqueName="[data_job_salary].[job_month].[All]" dimensionUniqueName="[data_job_salary]" displayFolder="" count="0" memberValueDatatype="2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5"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5" unbalanced="0"/>
    <cacheHierarchy uniqueName="[data_job_salary].[salary_hour_adjusted]" caption="salary_hour_adjusted" attribute="1" defaultMemberUniqueName="[data_job_salary].[salary_hour_adjusted].[All]" allUniqueName="[data_job_salary].[salary_hour_adjusted].[All]" dimensionUniqueName="[data_job_salary]" displayFolder="" count="0" memberValueDatatype="5"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2" memberValueDatatype="130" unbalanced="0">
      <fieldsUsage count="2">
        <fieldUsage x="-1"/>
        <fieldUsage x="0"/>
      </fieldsUsage>
    </cacheHierarchy>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20"/>
        </ext>
      </extLst>
    </cacheHierarchy>
    <cacheHierarchy uniqueName="[Measures].[Count of job_title]" caption="Count of job_title" measure="1" displayFolder="" measureGroup="data_job_salary" count="0">
      <extLst>
        <ext xmlns:x15="http://schemas.microsoft.com/office/spreadsheetml/2010/11/main" uri="{B97F6D7D-B522-45F9-BDA1-12C45D357490}">
          <x15:cacheHierarchy aggregatedColumn="2"/>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title_short]" caption="Count of job_title_short" measure="1" displayFolder="" measureGroup="data_job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_skills" count="0"/>
    <cacheHierarchy uniqueName="[Measures].[Job Count]" caption="Job Count" measure="1" displayFolder="" measureGroup="data_job_salary" count="0"/>
    <cacheHierarchy uniqueName="[Measures].[Job per skills]" caption="Job per skills" measure="1" displayFolder="" measureGroup="data_job_skills" count="0"/>
    <cacheHierarchy uniqueName="[Measures].[Median Salary]" caption="Median Salary" measure="1" displayFolder="" measureGroup="data_job_salary" count="0"/>
    <cacheHierarchy uniqueName="[Measures].[Median Salary US]" caption="Median Salary US" measure="1" displayFolder="" measureGroup="data_job_salary" count="0"/>
    <cacheHierarchy uniqueName="[Measures].[Median Salary Non US]" caption="Median Salary Non US" measure="1" displayFolder="" measureGroup="data_job_salary" count="0"/>
    <cacheHierarchy uniqueName="[Measures].[Median Salary-Skills]" caption="Median Salary-Skills" measure="1" displayFolder="" measureGroup="data_job_skills" count="0" oneField="1">
      <fieldsUsage count="1">
        <fieldUsage x="1"/>
      </fieldsUsage>
    </cacheHierarchy>
    <cacheHierarchy uniqueName="[Measures].[Job Count- Skills]" caption="Job Count- Skills" measure="1" displayFolder="" measureGroup="data_job_skills" count="0"/>
    <cacheHierarchy uniqueName="[Measures].[Skill Likelihood]" caption="Skill Likelihood" measure="1" displayFolder="" measureGroup="data_job_skills" count="0" oneField="1">
      <fieldsUsage count="1">
        <fieldUsage x="2"/>
      </fieldsUsage>
    </cacheHierarchy>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_skills" uniqueName="[data_job_skills]" caption="data_job_skills"/>
    <dimension measure="1" name="Measures" uniqueName="[Measures]" caption="Measures"/>
  </dimensions>
  <measureGroups count="2">
    <measureGroup name="data_job_salary" caption="data_job_salary"/>
    <measureGroup name="data_job_skills" caption="data_job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987321" refreshedDate="45902.051867824077" createdVersion="5" refreshedVersion="7" minRefreshableVersion="3" recordCount="0" supportSubquery="1" supportAdvancedDrill="1" xr:uid="{51DC1D50-1196-42D7-AC8D-E536B001FD44}">
  <cacheSource type="external" connectionId="3"/>
  <cacheFields count="2">
    <cacheField name="[data_job_skills].[job_skills].[job_skills]" caption="job_skills" numFmtId="0" hierarchy="20" level="1">
      <sharedItems count="10">
        <s v="AWS"/>
        <s v="Azure"/>
        <s v="Excel"/>
        <s v="Java"/>
        <s v="Python"/>
        <s v="R"/>
        <s v="SAS"/>
        <s v="Spark"/>
        <s v="SQL"/>
        <s v="Tableau"/>
      </sharedItems>
    </cacheField>
    <cacheField name="[Measures].[Skill Likelihood]" caption="Skill Likelihood" numFmtId="0" hierarchy="34" level="32767"/>
  </cacheFields>
  <cacheHierarchies count="38">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month]" caption="job_month" attribute="1" defaultMemberUniqueName="[data_job_salary].[job_month].[All]" allUniqueName="[data_job_salary].[job_month].[All]" dimensionUniqueName="[data_job_salary]" displayFolder="" count="0" memberValueDatatype="2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5"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5" unbalanced="0"/>
    <cacheHierarchy uniqueName="[data_job_salary].[salary_hour_adjusted]" caption="salary_hour_adjusted" attribute="1" defaultMemberUniqueName="[data_job_salary].[salary_hour_adjusted].[All]" allUniqueName="[data_job_salary].[salary_hour_adjusted].[All]" dimensionUniqueName="[data_job_salary]" displayFolder="" count="0" memberValueDatatype="5"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2" memberValueDatatype="130" unbalanced="0">
      <fieldsUsage count="2">
        <fieldUsage x="-1"/>
        <fieldUsage x="0"/>
      </fieldsUsage>
    </cacheHierarchy>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20"/>
        </ext>
      </extLst>
    </cacheHierarchy>
    <cacheHierarchy uniqueName="[Measures].[Count of job_title]" caption="Count of job_title" measure="1" displayFolder="" measureGroup="data_job_salary" count="0">
      <extLst>
        <ext xmlns:x15="http://schemas.microsoft.com/office/spreadsheetml/2010/11/main" uri="{B97F6D7D-B522-45F9-BDA1-12C45D357490}">
          <x15:cacheHierarchy aggregatedColumn="2"/>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title_short]" caption="Count of job_title_short" measure="1" displayFolder="" measureGroup="data_job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_skills" count="0"/>
    <cacheHierarchy uniqueName="[Measures].[Job Count]" caption="Job Count" measure="1" displayFolder="" measureGroup="data_job_salary" count="0"/>
    <cacheHierarchy uniqueName="[Measures].[Job per skills]" caption="Job per skills" measure="1" displayFolder="" measureGroup="data_job_skills" count="0"/>
    <cacheHierarchy uniqueName="[Measures].[Median Salary]" caption="Median Salary" measure="1" displayFolder="" measureGroup="data_job_salary" count="0"/>
    <cacheHierarchy uniqueName="[Measures].[Median Salary US]" caption="Median Salary US" measure="1" displayFolder="" measureGroup="data_job_salary" count="0"/>
    <cacheHierarchy uniqueName="[Measures].[Median Salary Non US]" caption="Median Salary Non US" measure="1" displayFolder="" measureGroup="data_job_salary" count="0"/>
    <cacheHierarchy uniqueName="[Measures].[Median Salary-Skills]" caption="Median Salary-Skills" measure="1" displayFolder="" measureGroup="data_job_skills" count="0"/>
    <cacheHierarchy uniqueName="[Measures].[Job Count- Skills]" caption="Job Count- Skills" measure="1" displayFolder="" measureGroup="data_job_skills" count="0"/>
    <cacheHierarchy uniqueName="[Measures].[Skill Likelihood]" caption="Skill Likelihood" measure="1" displayFolder="" measureGroup="data_job_skills" count="0" oneField="1">
      <fieldsUsage count="1">
        <fieldUsage x="1"/>
      </fieldsUsage>
    </cacheHierarchy>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_skills" uniqueName="[data_job_skills]" caption="data_job_skills"/>
    <dimension measure="1" name="Measures" uniqueName="[Measures]" caption="Measures"/>
  </dimensions>
  <measureGroups count="2">
    <measureGroup name="data_job_salary" caption="data_job_salary"/>
    <measureGroup name="data_job_skills" caption="data_job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987321" refreshedDate="45902.047314699077" createdVersion="3" refreshedVersion="7" minRefreshableVersion="3" recordCount="0" supportSubquery="1" supportAdvancedDrill="1" xr:uid="{0D5A0D74-43F4-4161-9D28-43B5063200B0}">
  <cacheSource type="external" connectionId="3">
    <extLst>
      <ext xmlns:x14="http://schemas.microsoft.com/office/spreadsheetml/2009/9/main" uri="{F057638F-6D5F-4e77-A914-E7F072B9BCA8}">
        <x14:sourceConnection name="ThisWorkbookDataModel"/>
      </ext>
    </extLst>
  </cacheSource>
  <cacheFields count="0"/>
  <cacheHierarchies count="38">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month]" caption="job_month" attribute="1" defaultMemberUniqueName="[data_job_salary].[job_month].[All]" allUniqueName="[data_job_salary].[job_month].[All]" dimensionUniqueName="[data_job_salary]" displayFolder="" count="0" memberValueDatatype="2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5"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5" unbalanced="0"/>
    <cacheHierarchy uniqueName="[data_job_salary].[salary_hour_adjusted]" caption="salary_hour_adjusted" attribute="1" defaultMemberUniqueName="[data_job_salary].[salary_hour_adjusted].[All]" allUniqueName="[data_job_salary].[salary_hour_adjusted].[All]" dimensionUniqueName="[data_job_salary]" displayFolder="" count="0" memberValueDatatype="5"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0" memberValueDatatype="130" unbalanced="0"/>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20"/>
        </ext>
      </extLst>
    </cacheHierarchy>
    <cacheHierarchy uniqueName="[Measures].[Count of job_title]" caption="Count of job_title" measure="1" displayFolder="" measureGroup="data_job_salary" count="0">
      <extLst>
        <ext xmlns:x15="http://schemas.microsoft.com/office/spreadsheetml/2010/11/main" uri="{B97F6D7D-B522-45F9-BDA1-12C45D357490}">
          <x15:cacheHierarchy aggregatedColumn="2"/>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title_short]" caption="Count of job_title_short" measure="1" displayFolder="" measureGroup="data_job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_skills" count="0"/>
    <cacheHierarchy uniqueName="[Measures].[Job Count]" caption="Job Count" measure="1" displayFolder="" measureGroup="data_job_salary" count="0"/>
    <cacheHierarchy uniqueName="[Measures].[Job per skills]" caption="Job per skills" measure="1" displayFolder="" measureGroup="data_job_skills" count="0"/>
    <cacheHierarchy uniqueName="[Measures].[Median Salary]" caption="Median Salary" measure="1" displayFolder="" measureGroup="data_job_salary" count="0"/>
    <cacheHierarchy uniqueName="[Measures].[Median Salary US]" caption="Median Salary US" measure="1" displayFolder="" measureGroup="data_job_salary" count="0"/>
    <cacheHierarchy uniqueName="[Measures].[Median Salary Non US]" caption="Median Salary Non US" measure="1" displayFolder="" measureGroup="data_job_salary" count="0"/>
    <cacheHierarchy uniqueName="[Measures].[Median Salary-Skills]" caption="Median Salary-Skills" measure="1" displayFolder="" measureGroup="data_job_skills" count="0"/>
    <cacheHierarchy uniqueName="[Measures].[Job Count- Skills]" caption="Job Count- Skills" measure="1" displayFolder="" measureGroup="data_job_skills" count="0"/>
    <cacheHierarchy uniqueName="[Measures].[Skill Likelihood]" caption="Skill Likelihood" measure="1" displayFolder="" measureGroup="data_job_skills" count="0"/>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335866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0522FE-4F74-4BAC-A22D-7DCA0124EA91}" name="PivotTable9" cacheId="3" applyNumberFormats="0" applyBorderFormats="0" applyFontFormats="0" applyPatternFormats="0" applyAlignmentFormats="0" applyWidthHeightFormats="1" dataCaption="Values" tag="807374a1-8a02-4843-a634-fe6feffd4211" updatedVersion="7" minRefreshableVersion="3" useAutoFormatting="1" itemPrintTitles="1" createdVersion="5" indent="0" outline="1" outlineData="1" multipleFieldFilters="0" chartFormat="1" rowHeaderCaption="Job Skills">
  <location ref="B3:C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1" subtotal="count" baseField="0" baseItem="1" numFmtId="10"/>
  </dataFields>
  <chartFormats count="1">
    <chartFormat chart="0"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Jobs"/>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kills]"/>
        <x15:activeTabTopLevelEntity name="[data_job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7F8B77-1718-4F07-94B8-7C365FBC834B}" name="PivotTable13" cacheId="1" applyNumberFormats="0" applyBorderFormats="0" applyFontFormats="0" applyPatternFormats="0" applyAlignmentFormats="0" applyWidthHeightFormats="1" dataCaption="Values" tag="8880adde-bc53-4ef4-b869-0ba3bd23f70c" updatedVersion="7" minRefreshableVersion="3" useAutoFormatting="1" itemPrintTitles="1" createdVersion="7" indent="0" outline="1" outlineData="1" multipleFieldFilters="0" chartFormat="1" rowHeaderCaption="Job Titile">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4"/>
    <dataField fld="1" subtotal="count" baseField="0" baseItem="0" numFmtId="165"/>
  </dataFields>
  <formats count="4">
    <format dxfId="4">
      <pivotArea field="0" type="button" dataOnly="0" labelOnly="1" outline="0" axis="axisRow" fieldPosition="0"/>
    </format>
    <format dxfId="3">
      <pivotArea outline="0" collapsedLevelsAreSubtotals="1" fieldPosition="0"/>
    </format>
    <format dxfId="2">
      <pivotArea outline="0" collapsedLevelsAreSubtotals="1" fieldPosition="0">
        <references count="1">
          <reference field="4294967294" count="1" selected="0">
            <x v="1"/>
          </reference>
        </references>
      </pivotArea>
    </format>
    <format dxfId="1">
      <pivotArea outline="0" collapsedLevelsAreSubtotals="1" fieldPosition="0">
        <references count="1">
          <reference field="4294967294" count="1" selected="0">
            <x v="0"/>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caption="Skills Count"/>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alary]"/>
        <x15:activeTabTopLevelEntity name="[data_job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136F9B-5057-4E66-9936-70BD496A8BC9}" name="PivotTable1" cacheId="0" applyNumberFormats="0" applyBorderFormats="0" applyFontFormats="0" applyPatternFormats="0" applyAlignmentFormats="0" applyWidthHeightFormats="1" dataCaption="Values" tag="64bf8e52-8b3d-4a1c-8255-32fa824d7e17" updatedVersion="7" minRefreshableVersion="3" useAutoFormatting="1" itemPrintTitles="1" createdVersion="7" indent="0" outline="1" outlineData="1" multipleFieldFilters="0">
  <location ref="A3:D14"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687244-2AA8-4088-A336-B3BE8086D116}" name="PivotTable2" cacheId="2" applyNumberFormats="0" applyBorderFormats="0" applyFontFormats="0" applyPatternFormats="0" applyAlignmentFormats="0" applyWidthHeightFormats="1" dataCaption="Values" tag="98a06f1a-fd8b-40f1-a6c6-c4f9062e9df9" updatedVersion="7" minRefreshableVersion="3" useAutoFormatting="1" subtotalHiddenItems="1" itemPrintTitles="1" createdVersion="7" indent="0" outline="1" outlineData="1" multipleFieldFilters="0" chartFormat="1">
  <location ref="A3:C14"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7"/>
    </i>
    <i>
      <x/>
    </i>
    <i>
      <x v="3"/>
    </i>
    <i>
      <x v="1"/>
    </i>
    <i>
      <x v="5"/>
    </i>
    <i>
      <x v="8"/>
    </i>
    <i>
      <x v="6"/>
    </i>
    <i>
      <x v="9"/>
    </i>
    <i>
      <x v="4"/>
    </i>
    <i>
      <x v="2"/>
    </i>
    <i t="grand">
      <x/>
    </i>
  </rowItems>
  <colFields count="1">
    <field x="-2"/>
  </colFields>
  <colItems count="2">
    <i>
      <x/>
    </i>
    <i i="1">
      <x v="1"/>
    </i>
  </colItems>
  <dataFields count="2">
    <dataField name="Median Salary" fld="1" subtotal="count" baseField="0" baseItem="4"/>
    <dataField fld="2" subtotal="count" baseField="0" baseItem="7" numFmtId="10"/>
  </dataFields>
  <formats count="1">
    <format dxfId="0">
      <pivotArea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pivotHierarchy dragToRow="0" dragToCol="0" dragToPage="0" dragToData="1" caption="Skill Count"/>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filters count="1">
    <filter fld="0" type="count" id="2" iMeasureHier="33">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kills]"/>
        <x15:activeTabTopLevelEntity name="[data_job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455E100E-E114-4C4E-8158-715B369FFA59}" sourceName="[data_job_salary].[job_title_short]">
  <pivotTables>
    <pivotTable tabId="16" name="PivotTable2"/>
    <pivotTable tabId="12" name="PivotTable9"/>
    <pivotTable tabId="15" name="PivotTable1"/>
    <pivotTable tabId="13" name="PivotTable13"/>
  </pivotTables>
  <data>
    <olap pivotCacheId="193358668">
      <levels count="2">
        <level uniqueName="[data_job_salary].[job_title_short].[(All)]" sourceCaption="(All)" count="0"/>
        <level uniqueName="[data_job_salary].[job_title_short].[job_title_short]" sourceCaption="job_title_short" count="10">
          <ranges>
            <range startItem="0">
              <i n="[data_job_salary].[job_title_short].&amp;[Business Analyst]" c="Business Analyst"/>
              <i n="[data_job_salary].[job_title_short].&amp;[Cloud Engineer]" c="Cloud Engineer"/>
              <i n="[data_job_salary].[job_title_short].&amp;[Data Analyst]" c="Data Analyst"/>
              <i n="[data_job_salary].[job_title_short].&amp;[Data Engineer]" c="Data Engineer"/>
              <i n="[data_job_salary].[job_title_short].&amp;[Data Scientist]" c="Data Scientist"/>
              <i n="[data_job_salary].[job_title_short].&amp;[Machine Learning Engineer]" c="Machine Learning Engineer"/>
              <i n="[data_job_salary].[job_title_short].&amp;[Senior Data Analyst]" c="Senior Data Analyst"/>
              <i n="[data_job_salary].[job_title_short].&amp;[Senior Data Engineer]" c="Senior Data Engineer"/>
              <i n="[data_job_salary].[job_title_short].&amp;[Senior Data Scientist]" c="Senior Data Scientist"/>
              <i n="[data_job_salary].[job_title_short].&amp;[Software Engineer]" c="Software Engineer"/>
            </range>
          </ranges>
        </level>
      </levels>
      <selections count="1">
        <selection n="[data_job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E7D191CD-C01B-43B2-8CF0-5C1A3405415F}" sourceName="[data_job_salary].[job_country]">
  <pivotTables>
    <pivotTable tabId="15" name="PivotTable1"/>
    <pivotTable tabId="12" name="PivotTable9"/>
    <pivotTable tabId="13" name="PivotTable13"/>
    <pivotTable tabId="16" name="PivotTable2"/>
  </pivotTables>
  <data>
    <olap pivotCacheId="193358668">
      <levels count="2">
        <level uniqueName="[data_job_salary].[job_country].[(All)]" sourceCaption="(All)" count="0"/>
        <level uniqueName="[data_job_salary].[job_country].[job_country]" sourceCaption="job_country" count="111">
          <ranges>
            <range startItem="0">
              <i n="[data_job_salary].[job_country].&amp;[Albania]" c="Albania"/>
              <i n="[data_job_salary].[job_country].&amp;[Algeria]" c="Algeria"/>
              <i n="[data_job_salary].[job_country].&amp;[Argentina]" c="Argentina"/>
              <i n="[data_job_salary].[job_country].&amp;[Armenia]" c="Armenia"/>
              <i n="[data_job_salary].[job_country].&amp;[Australia]" c="Australia"/>
              <i n="[data_job_salary].[job_country].&amp;[Austria]" c="Austria"/>
              <i n="[data_job_salary].[job_country].&amp;[Azerbaijan]" c="Azerbaijan"/>
              <i n="[data_job_salary].[job_country].&amp;[Bahamas]" c="Bahamas"/>
              <i n="[data_job_salary].[job_country].&amp;[Bangladesh]" c="Bangladesh"/>
              <i n="[data_job_salary].[job_country].&amp;[Belarus]" c="Belarus"/>
              <i n="[data_job_salary].[job_country].&amp;[Belgium]" c="Belgium"/>
              <i n="[data_job_salary].[job_country].&amp;[Benin]" c="Benin"/>
              <i n="[data_job_salary].[job_country].&amp;[Bolivia]" c="Bolivia"/>
              <i n="[data_job_salary].[job_country].&amp;[Bosnia and Herzegovina]" c="Bosnia and Herzegovina"/>
              <i n="[data_job_salary].[job_country].&amp;[Brazil]" c="Brazil"/>
              <i n="[data_job_salary].[job_country].&amp;[Brunei]" c="Brunei"/>
              <i n="[data_job_salary].[job_country].&amp;[Bulgaria]" c="Bulgaria"/>
              <i n="[data_job_salary].[job_country].&amp;[Cambodia]" c="Cambodia"/>
              <i n="[data_job_salary].[job_country].&amp;[Cameroon]" c="Cameroon"/>
              <i n="[data_job_salary].[job_country].&amp;[Canada]" c="Canada"/>
              <i n="[data_job_salary].[job_country].&amp;[Chile]" c="Chile"/>
              <i n="[data_job_salary].[job_country].&amp;[China]" c="China"/>
              <i n="[data_job_salary].[job_country].&amp;[Colombia]" c="Colombia"/>
              <i n="[data_job_salary].[job_country].&amp;[Congo, Democratic Republic of the]" c="Congo, Democratic Republic of the"/>
              <i n="[data_job_salary].[job_country].&amp;[Costa Rica]" c="Costa Rica"/>
              <i n="[data_job_salary].[job_country].&amp;[Côte d'Ivoire]" c="Côte d'Ivoire"/>
              <i n="[data_job_salary].[job_country].&amp;[Croatia]" c="Croatia"/>
              <i n="[data_job_salary].[job_country].&amp;[Cyprus]" c="Cyprus"/>
              <i n="[data_job_salary].[job_country].&amp;[Czechia]" c="Czechia"/>
              <i n="[data_job_salary].[job_country].&amp;[Denmark]" c="Denmark"/>
              <i n="[data_job_salary].[job_country].&amp;[Dominican Republic]" c="Dominican Republic"/>
              <i n="[data_job_salary].[job_country].&amp;[Ecuador]" c="Ecuador"/>
              <i n="[data_job_salary].[job_country].&amp;[Egypt]" c="Egypt"/>
              <i n="[data_job_salary].[job_country].&amp;[El Salvador]" c="El Salvador"/>
              <i n="[data_job_salary].[job_country].&amp;[Estonia]" c="Estonia"/>
              <i n="[data_job_salary].[job_country].&amp;[Finland]" c="Finland"/>
              <i n="[data_job_salary].[job_country].&amp;[France]" c="France"/>
              <i n="[data_job_salary].[job_country].&amp;[Gambia]" c="Gambia"/>
              <i n="[data_job_salary].[job_country].&amp;[Germany]" c="Germany"/>
              <i n="[data_job_salary].[job_country].&amp;[Ghana]" c="Ghana"/>
              <i n="[data_job_salary].[job_country].&amp;[Greece]" c="Greece"/>
              <i n="[data_job_salary].[job_country].&amp;[Guam]" c="Guam"/>
              <i n="[data_job_salary].[job_country].&amp;[Guatemala]" c="Guatemala"/>
              <i n="[data_job_salary].[job_country].&amp;[Honduras]" c="Honduras"/>
              <i n="[data_job_salary].[job_country].&amp;[Hong Kong]" c="Hong Kong"/>
              <i n="[data_job_salary].[job_country].&amp;[Hungary]" c="Hungary"/>
              <i n="[data_job_salary].[job_country].&amp;[India]" c="India"/>
              <i n="[data_job_salary].[job_country].&amp;[Indonesia]" c="Indonesia"/>
              <i n="[data_job_salary].[job_country].&amp;[Ireland]" c="Ireland"/>
              <i n="[data_job_salary].[job_country].&amp;[Israel]" c="Israel"/>
              <i n="[data_job_salary].[job_country].&amp;[Italy]" c="Italy"/>
              <i n="[data_job_salary].[job_country].&amp;[Jamaica]" c="Jamaica"/>
              <i n="[data_job_salary].[job_country].&amp;[Japan]" c="Japan"/>
              <i n="[data_job_salary].[job_country].&amp;[Jordan]" c="Jordan"/>
              <i n="[data_job_salary].[job_country].&amp;[Kazakhstan]" c="Kazakhstan"/>
              <i n="[data_job_salary].[job_country].&amp;[Kenya]" c="Kenya"/>
              <i n="[data_job_salary].[job_country].&amp;[Latvia]" c="Latvia"/>
              <i n="[data_job_salary].[job_country].&amp;[Lebanon]" c="Lebanon"/>
              <i n="[data_job_salary].[job_country].&amp;[Lithuania]" c="Lithuania"/>
              <i n="[data_job_salary].[job_country].&amp;[Luxembourg]" c="Luxembourg"/>
              <i n="[data_job_salary].[job_country].&amp;[Macedonia (FYROM)]" c="Macedonia (FYROM)"/>
              <i n="[data_job_salary].[job_country].&amp;[Malaysia]" c="Malaysia"/>
              <i n="[data_job_salary].[job_country].&amp;[Malta]" c="Malta"/>
              <i n="[data_job_salary].[job_country].&amp;[Mauritius]" c="Mauritius"/>
              <i n="[data_job_salary].[job_country].&amp;[Mexico]" c="Mexico"/>
              <i n="[data_job_salary].[job_country].&amp;[Montenegro]" c="Montenegro"/>
              <i n="[data_job_salary].[job_country].&amp;[Morocco]" c="Morocco"/>
              <i n="[data_job_salary].[job_country].&amp;[Namibia]" c="Namibia"/>
              <i n="[data_job_salary].[job_country].&amp;[Nepal]" c="Nepal"/>
              <i n="[data_job_salary].[job_country].&amp;[Netherlands]" c="Netherlands"/>
              <i n="[data_job_salary].[job_country].&amp;[New Zealand]" c="New Zealand"/>
              <i n="[data_job_salary].[job_country].&amp;[Nicaragua]" c="Nicaragua"/>
              <i n="[data_job_salary].[job_country].&amp;[Nigeria]" c="Nigeria"/>
              <i n="[data_job_salary].[job_country].&amp;[Norway]" c="Norway"/>
              <i n="[data_job_salary].[job_country].&amp;[Pakistan]" c="Pakistan"/>
              <i n="[data_job_salary].[job_country].&amp;[Panama]" c="Panama"/>
              <i n="[data_job_salary].[job_country].&amp;[Paraguay]" c="Paraguay"/>
              <i n="[data_job_salary].[job_country].&amp;[Peru]" c="Peru"/>
              <i n="[data_job_salary].[job_country].&amp;[Philippines]" c="Philippines"/>
              <i n="[data_job_salary].[job_country].&amp;[Poland]" c="Poland"/>
              <i n="[data_job_salary].[job_country].&amp;[Portugal]" c="Portugal"/>
              <i n="[data_job_salary].[job_country].&amp;[Puerto Rico]" c="Puerto Rico"/>
              <i n="[data_job_salary].[job_country].&amp;[Romania]" c="Romania"/>
              <i n="[data_job_salary].[job_country].&amp;[Russia]" c="Russia"/>
              <i n="[data_job_salary].[job_country].&amp;[Senegal]" c="Senegal"/>
              <i n="[data_job_salary].[job_country].&amp;[Serbia]" c="Serbia"/>
              <i n="[data_job_salary].[job_country].&amp;[Singapore]" c="Singapore"/>
              <i n="[data_job_salary].[job_country].&amp;[Slovakia]" c="Slovakia"/>
              <i n="[data_job_salary].[job_country].&amp;[Slovenia]" c="Slovenia"/>
              <i n="[data_job_salary].[job_country].&amp;[South Africa]" c="South Africa"/>
              <i n="[data_job_salary].[job_country].&amp;[South Korea]" c="South Korea"/>
              <i n="[data_job_salary].[job_country].&amp;[Spain]" c="Spain"/>
              <i n="[data_job_salary].[job_country].&amp;[Sri Lanka]" c="Sri Lanka"/>
              <i n="[data_job_salary].[job_country].&amp;[Sudan]" c="Sudan"/>
              <i n="[data_job_salary].[job_country].&amp;[Sweden]" c="Sweden"/>
              <i n="[data_job_salary].[job_country].&amp;[Switzerland]" c="Switzerland"/>
              <i n="[data_job_salary].[job_country].&amp;[Taiwan]" c="Taiwan"/>
              <i n="[data_job_salary].[job_country].&amp;[Thailand]" c="Thailand"/>
              <i n="[data_job_salary].[job_country].&amp;[Tunisia]" c="Tunisia"/>
              <i n="[data_job_salary].[job_country].&amp;[Turkey]" c="Turkey"/>
              <i n="[data_job_salary].[job_country].&amp;[U.S. Virgin Islands]" c="U.S. Virgin Islands"/>
              <i n="[data_job_salary].[job_country].&amp;[Uganda]" c="Uganda"/>
              <i n="[data_job_salary].[job_country].&amp;[Ukraine]" c="Ukraine"/>
              <i n="[data_job_salary].[job_country].&amp;[United Arab Emirates]" c="United Arab Emirates"/>
              <i n="[data_job_salary].[job_country].&amp;[United Kingdom]" c="United Kingdom"/>
              <i n="[data_job_salary].[job_country].&amp;[United States]" c="United States"/>
              <i n="[data_job_salary].[job_country].&amp;[Uruguay]" c="Uruguay"/>
              <i n="[data_job_salary].[job_country].&amp;[Venezuela]" c="Venezuela"/>
              <i n="[data_job_salary].[job_country].&amp;[Vietnam]" c="Vietnam"/>
              <i n="[data_job_salary].[job_country].&amp;[Zambia]" c="Zambia"/>
              <i n="[data_job_salary].[job_country].&amp;[Zimbabwe]" c="Zimbabwe"/>
            </range>
          </ranges>
        </level>
      </levels>
      <selections count="1">
        <selection n="[data_job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A4D01C60-15F5-42AD-A0B5-B6DC756C10DE}" cache="Slicer_job_title_short" caption="Job Title" level="1" style="Slicer Style 2" rowHeight="234950"/>
  <slicer name="job_country" xr10:uid="{B9746305-8003-4B63-847D-5983F3C0937A}" cache="Slicer_job_country1" caption="Country" level="1" style="Slicer Style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DC65A3B3-B726-40A2-8712-225FA210C198}" cache="Slicer_job_country1" caption="Country" startItem="99" level="1"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968F5A41-60DF-4E26-836D-1F7604BE961D}" cache="Slicer_job_country1" caption="Country" startItem="50" level="1" style="Slicer Style 2"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990C6535-A112-4ED7-AE42-B533819FAAE7}" cache="Slicer_job_title_short" caption="Job Title" level="1" style="Slicer Style 2" rowHeight="234950"/>
  <slicer name="job_country 2" xr10:uid="{FB9F65CC-56C3-40D0-84E4-BD551C52C9E3}" cache="Slicer_job_country1" caption="Country" startItem="101" level="1" style="Slicer Style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5E0DC-D0DB-4596-BEEB-A5F8AF7C6C4B}">
  <dimension ref="B3:C14"/>
  <sheetViews>
    <sheetView tabSelected="1" topLeftCell="A3" workbookViewId="0">
      <selection activeCell="D27" sqref="D27"/>
    </sheetView>
  </sheetViews>
  <sheetFormatPr defaultRowHeight="14.4" x14ac:dyDescent="0.3"/>
  <cols>
    <col min="2" max="2" width="10.77734375" bestFit="1" customWidth="1"/>
    <col min="3" max="4" width="13.5546875" bestFit="1" customWidth="1"/>
  </cols>
  <sheetData>
    <row r="3" spans="2:3" x14ac:dyDescent="0.3">
      <c r="B3" s="3" t="s">
        <v>22</v>
      </c>
      <c r="C3" t="s">
        <v>29</v>
      </c>
    </row>
    <row r="4" spans="2:3" x14ac:dyDescent="0.3">
      <c r="B4" s="4" t="s">
        <v>12</v>
      </c>
      <c r="C4" s="9">
        <v>0.11713393731635652</v>
      </c>
    </row>
    <row r="5" spans="2:3" x14ac:dyDescent="0.3">
      <c r="B5" s="4" t="s">
        <v>13</v>
      </c>
      <c r="C5" s="9">
        <v>0.14569049951028404</v>
      </c>
    </row>
    <row r="6" spans="2:3" x14ac:dyDescent="0.3">
      <c r="B6" s="4" t="s">
        <v>14</v>
      </c>
      <c r="C6" s="9">
        <v>0.14709843290891284</v>
      </c>
    </row>
    <row r="7" spans="2:3" x14ac:dyDescent="0.3">
      <c r="B7" s="4" t="s">
        <v>15</v>
      </c>
      <c r="C7" s="9">
        <v>0.16191234084231146</v>
      </c>
    </row>
    <row r="8" spans="2:3" x14ac:dyDescent="0.3">
      <c r="B8" s="4" t="s">
        <v>16</v>
      </c>
      <c r="C8" s="9">
        <v>0.19160137120470128</v>
      </c>
    </row>
    <row r="9" spans="2:3" x14ac:dyDescent="0.3">
      <c r="B9" s="4" t="s">
        <v>17</v>
      </c>
      <c r="C9" s="9">
        <v>0.20947600391772772</v>
      </c>
    </row>
    <row r="10" spans="2:3" x14ac:dyDescent="0.3">
      <c r="B10" s="4" t="s">
        <v>18</v>
      </c>
      <c r="C10" s="9">
        <v>0.21207761998041136</v>
      </c>
    </row>
    <row r="11" spans="2:3" x14ac:dyDescent="0.3">
      <c r="B11" s="4" t="s">
        <v>19</v>
      </c>
      <c r="C11" s="9">
        <v>0.21556684622918706</v>
      </c>
    </row>
    <row r="12" spans="2:3" x14ac:dyDescent="0.3">
      <c r="B12" s="4" t="s">
        <v>20</v>
      </c>
      <c r="C12" s="9">
        <v>0.54141160626836438</v>
      </c>
    </row>
    <row r="13" spans="2:3" x14ac:dyDescent="0.3">
      <c r="B13" s="4" t="s">
        <v>21</v>
      </c>
      <c r="C13" s="9">
        <v>0.56623408423114596</v>
      </c>
    </row>
    <row r="14" spans="2:3" x14ac:dyDescent="0.3">
      <c r="B14" s="4" t="s">
        <v>11</v>
      </c>
      <c r="C14" s="9">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05055-6DB0-4943-96B4-7A2CAB3EE3D0}">
  <dimension ref="A1:G12"/>
  <sheetViews>
    <sheetView workbookViewId="0"/>
  </sheetViews>
  <sheetFormatPr defaultRowHeight="14.4" x14ac:dyDescent="0.3"/>
  <cols>
    <col min="1" max="1" width="23.109375" bestFit="1" customWidth="1"/>
    <col min="2" max="2" width="13.109375" bestFit="1" customWidth="1"/>
    <col min="3" max="3" width="11.44140625" bestFit="1" customWidth="1"/>
    <col min="4" max="6" width="13.109375" bestFit="1" customWidth="1"/>
    <col min="7" max="7" width="13.109375" customWidth="1"/>
  </cols>
  <sheetData>
    <row r="1" spans="1:7" x14ac:dyDescent="0.3">
      <c r="A1" s="6" t="s">
        <v>28</v>
      </c>
      <c r="B1" t="s">
        <v>24</v>
      </c>
      <c r="C1" t="s">
        <v>23</v>
      </c>
      <c r="E1" s="7" t="str" cm="1">
        <f t="array" ref="E1:G10">A1:C10</f>
        <v>Job Titile</v>
      </c>
      <c r="F1" s="1" t="str">
        <v>Median Salary</v>
      </c>
      <c r="G1" s="1" t="str">
        <v>Job per skills</v>
      </c>
    </row>
    <row r="2" spans="1:7" x14ac:dyDescent="0.3">
      <c r="A2" s="4" t="s">
        <v>0</v>
      </c>
      <c r="B2" s="2">
        <v>155000</v>
      </c>
      <c r="C2" s="5">
        <v>5.2608262817322053</v>
      </c>
      <c r="E2" s="4" t="str">
        <v>Senior Data Scientist</v>
      </c>
      <c r="F2" s="2">
        <v>155000</v>
      </c>
      <c r="G2" s="5">
        <v>5.2608262817322053</v>
      </c>
    </row>
    <row r="3" spans="1:7" x14ac:dyDescent="0.3">
      <c r="A3" s="4" t="s">
        <v>5</v>
      </c>
      <c r="B3" s="2">
        <v>147500</v>
      </c>
      <c r="C3" s="5">
        <v>8.1405163853028792</v>
      </c>
      <c r="E3" s="4" t="str">
        <v>Senior Data Engineer</v>
      </c>
      <c r="F3" s="2">
        <v>147500</v>
      </c>
      <c r="G3" s="5">
        <v>8.1405163853028792</v>
      </c>
    </row>
    <row r="4" spans="1:7" x14ac:dyDescent="0.3">
      <c r="A4" s="4" t="s">
        <v>4</v>
      </c>
      <c r="B4" s="2">
        <v>127500</v>
      </c>
      <c r="C4" s="5">
        <v>4.9271336080047083</v>
      </c>
      <c r="E4" s="4" t="str">
        <v>Data Scientist</v>
      </c>
      <c r="F4" s="2">
        <v>127500</v>
      </c>
      <c r="G4" s="5">
        <v>4.9271336080047083</v>
      </c>
    </row>
    <row r="5" spans="1:7" x14ac:dyDescent="0.3">
      <c r="A5" s="4" t="s">
        <v>1</v>
      </c>
      <c r="B5" s="2">
        <v>125000</v>
      </c>
      <c r="C5" s="5">
        <v>6.961963732861566</v>
      </c>
      <c r="E5" s="4" t="str">
        <v>Data Engineer</v>
      </c>
      <c r="F5" s="2">
        <v>125000</v>
      </c>
      <c r="G5" s="5">
        <v>6.961963732861566</v>
      </c>
    </row>
    <row r="6" spans="1:7" x14ac:dyDescent="0.3">
      <c r="A6" s="4" t="s">
        <v>2</v>
      </c>
      <c r="B6" s="2">
        <v>111175</v>
      </c>
      <c r="C6" s="5">
        <v>4.3544474393531001</v>
      </c>
      <c r="E6" s="4" t="str">
        <v>Senior Data Analyst</v>
      </c>
      <c r="F6" s="2">
        <v>111175</v>
      </c>
      <c r="G6" s="5">
        <v>4.3544474393531001</v>
      </c>
    </row>
    <row r="7" spans="1:7" x14ac:dyDescent="0.3">
      <c r="A7" s="4" t="s">
        <v>3</v>
      </c>
      <c r="B7" s="2">
        <v>107550</v>
      </c>
      <c r="C7" s="5">
        <v>5.2834138486312403</v>
      </c>
      <c r="E7" s="4" t="str">
        <v>Machine Learning Engineer</v>
      </c>
      <c r="F7" s="2">
        <v>107550</v>
      </c>
      <c r="G7" s="5">
        <v>5.2834138486312403</v>
      </c>
    </row>
    <row r="8" spans="1:7" x14ac:dyDescent="0.3">
      <c r="A8" s="4" t="s">
        <v>7</v>
      </c>
      <c r="B8" s="2">
        <v>99150</v>
      </c>
      <c r="C8" s="5">
        <v>5.5445026178010473</v>
      </c>
      <c r="E8" s="4" t="str">
        <v>Software Engineer</v>
      </c>
      <c r="F8" s="2">
        <v>99150</v>
      </c>
      <c r="G8" s="5">
        <v>5.5445026178010473</v>
      </c>
    </row>
    <row r="9" spans="1:7" x14ac:dyDescent="0.3">
      <c r="A9" s="4" t="s">
        <v>6</v>
      </c>
      <c r="B9" s="2">
        <v>90000</v>
      </c>
      <c r="C9" s="5">
        <v>3.600978555069748</v>
      </c>
      <c r="E9" s="4" t="str">
        <v>Data Analyst</v>
      </c>
      <c r="F9" s="2">
        <v>90000</v>
      </c>
      <c r="G9" s="5">
        <v>3.600978555069748</v>
      </c>
    </row>
    <row r="10" spans="1:7" x14ac:dyDescent="0.3">
      <c r="A10" s="4" t="s">
        <v>9</v>
      </c>
      <c r="B10" s="2">
        <v>90000</v>
      </c>
      <c r="C10" s="5">
        <v>4.8023255813953485</v>
      </c>
      <c r="E10" s="4" t="str">
        <v>Cloud Engineer</v>
      </c>
      <c r="F10" s="2">
        <v>90000</v>
      </c>
      <c r="G10" s="5">
        <v>4.8023255813953485</v>
      </c>
    </row>
    <row r="11" spans="1:7" x14ac:dyDescent="0.3">
      <c r="A11" s="4" t="s">
        <v>8</v>
      </c>
      <c r="B11" s="2">
        <v>85000</v>
      </c>
      <c r="C11" s="5">
        <v>3.2997002997002998</v>
      </c>
      <c r="E11" s="4"/>
      <c r="F11" s="2"/>
      <c r="G11" s="5"/>
    </row>
    <row r="12" spans="1:7" x14ac:dyDescent="0.3">
      <c r="A12" s="4" t="s">
        <v>11</v>
      </c>
      <c r="B12" s="2">
        <v>115000</v>
      </c>
      <c r="C12" s="5">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89E36-F56D-4F5D-9981-DDAD206E2C92}">
  <dimension ref="A3:D14"/>
  <sheetViews>
    <sheetView workbookViewId="0">
      <selection activeCell="A3" sqref="A3"/>
    </sheetView>
  </sheetViews>
  <sheetFormatPr defaultRowHeight="14.4" x14ac:dyDescent="0.3"/>
  <cols>
    <col min="1" max="1" width="23.109375" bestFit="1" customWidth="1"/>
    <col min="2" max="2" width="13.109375" bestFit="1" customWidth="1"/>
    <col min="3" max="3" width="15.88671875" bestFit="1" customWidth="1"/>
    <col min="4" max="4" width="20" bestFit="1" customWidth="1"/>
  </cols>
  <sheetData>
    <row r="3" spans="1:4" x14ac:dyDescent="0.3">
      <c r="A3" s="3" t="s">
        <v>10</v>
      </c>
      <c r="B3" t="s">
        <v>24</v>
      </c>
      <c r="C3" t="s">
        <v>25</v>
      </c>
      <c r="D3" t="s">
        <v>26</v>
      </c>
    </row>
    <row r="4" spans="1:4" x14ac:dyDescent="0.3">
      <c r="A4" s="4" t="s">
        <v>8</v>
      </c>
      <c r="B4" s="8">
        <v>85000</v>
      </c>
      <c r="C4" s="8">
        <v>90000</v>
      </c>
      <c r="D4" s="8">
        <v>75000</v>
      </c>
    </row>
    <row r="5" spans="1:4" x14ac:dyDescent="0.3">
      <c r="A5" s="4" t="s">
        <v>9</v>
      </c>
      <c r="B5" s="8">
        <v>90000</v>
      </c>
      <c r="C5" s="8">
        <v>115000</v>
      </c>
      <c r="D5" s="8">
        <v>89100</v>
      </c>
    </row>
    <row r="6" spans="1:4" x14ac:dyDescent="0.3">
      <c r="A6" s="4" t="s">
        <v>6</v>
      </c>
      <c r="B6" s="8">
        <v>90000</v>
      </c>
      <c r="C6" s="8">
        <v>90000</v>
      </c>
      <c r="D6" s="8">
        <v>90000</v>
      </c>
    </row>
    <row r="7" spans="1:4" x14ac:dyDescent="0.3">
      <c r="A7" s="4" t="s">
        <v>1</v>
      </c>
      <c r="B7" s="8">
        <v>125000</v>
      </c>
      <c r="C7" s="8">
        <v>125000</v>
      </c>
      <c r="D7" s="8">
        <v>123500</v>
      </c>
    </row>
    <row r="8" spans="1:4" x14ac:dyDescent="0.3">
      <c r="A8" s="4" t="s">
        <v>4</v>
      </c>
      <c r="B8" s="8">
        <v>127500</v>
      </c>
      <c r="C8" s="8">
        <v>130000</v>
      </c>
      <c r="D8" s="8">
        <v>119550</v>
      </c>
    </row>
    <row r="9" spans="1:4" x14ac:dyDescent="0.3">
      <c r="A9" s="4" t="s">
        <v>3</v>
      </c>
      <c r="B9" s="8">
        <v>107550</v>
      </c>
      <c r="C9" s="8">
        <v>150000</v>
      </c>
      <c r="D9" s="8">
        <v>101029</v>
      </c>
    </row>
    <row r="10" spans="1:4" x14ac:dyDescent="0.3">
      <c r="A10" s="4" t="s">
        <v>2</v>
      </c>
      <c r="B10" s="8">
        <v>111175</v>
      </c>
      <c r="C10" s="8">
        <v>110000</v>
      </c>
      <c r="D10" s="8">
        <v>111175</v>
      </c>
    </row>
    <row r="11" spans="1:4" x14ac:dyDescent="0.3">
      <c r="A11" s="4" t="s">
        <v>5</v>
      </c>
      <c r="B11" s="8">
        <v>147500</v>
      </c>
      <c r="C11" s="8">
        <v>150000</v>
      </c>
      <c r="D11" s="8">
        <v>147500</v>
      </c>
    </row>
    <row r="12" spans="1:4" x14ac:dyDescent="0.3">
      <c r="A12" s="4" t="s">
        <v>0</v>
      </c>
      <c r="B12" s="8">
        <v>155000</v>
      </c>
      <c r="C12" s="8">
        <v>155000</v>
      </c>
      <c r="D12" s="8">
        <v>155000</v>
      </c>
    </row>
    <row r="13" spans="1:4" x14ac:dyDescent="0.3">
      <c r="A13" s="4" t="s">
        <v>7</v>
      </c>
      <c r="B13" s="8">
        <v>99150</v>
      </c>
      <c r="C13" s="8">
        <v>125000</v>
      </c>
      <c r="D13" s="8">
        <v>89100</v>
      </c>
    </row>
    <row r="14" spans="1:4" x14ac:dyDescent="0.3">
      <c r="A14" s="4" t="s">
        <v>11</v>
      </c>
      <c r="B14" s="8">
        <v>115000</v>
      </c>
      <c r="C14" s="8">
        <v>118940</v>
      </c>
      <c r="D14" s="8">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9AA05-1C7A-4DCF-93E5-CC1198BB75C1}">
  <dimension ref="A3:C14"/>
  <sheetViews>
    <sheetView workbookViewId="0">
      <selection activeCell="N1" sqref="N1"/>
    </sheetView>
  </sheetViews>
  <sheetFormatPr defaultRowHeight="14.4" x14ac:dyDescent="0.3"/>
  <cols>
    <col min="1" max="1" width="12.5546875" bestFit="1" customWidth="1"/>
    <col min="2" max="2" width="13.109375" bestFit="1" customWidth="1"/>
    <col min="3" max="4" width="13.5546875" bestFit="1" customWidth="1"/>
  </cols>
  <sheetData>
    <row r="3" spans="1:3" x14ac:dyDescent="0.3">
      <c r="A3" s="3" t="s">
        <v>10</v>
      </c>
      <c r="B3" t="s">
        <v>24</v>
      </c>
      <c r="C3" t="s">
        <v>29</v>
      </c>
    </row>
    <row r="4" spans="1:3" x14ac:dyDescent="0.3">
      <c r="A4" s="4" t="s">
        <v>15</v>
      </c>
      <c r="B4" s="8">
        <v>140000</v>
      </c>
      <c r="C4" s="9">
        <v>0.16191234084231146</v>
      </c>
    </row>
    <row r="5" spans="1:3" x14ac:dyDescent="0.3">
      <c r="A5" s="4" t="s">
        <v>17</v>
      </c>
      <c r="B5" s="8">
        <v>135000</v>
      </c>
      <c r="C5" s="9">
        <v>0.20947600391772772</v>
      </c>
    </row>
    <row r="6" spans="1:3" x14ac:dyDescent="0.3">
      <c r="A6" s="4" t="s">
        <v>12</v>
      </c>
      <c r="B6" s="8">
        <v>134241</v>
      </c>
      <c r="C6" s="9">
        <v>0.11713393731635652</v>
      </c>
    </row>
    <row r="7" spans="1:3" x14ac:dyDescent="0.3">
      <c r="A7" s="4" t="s">
        <v>13</v>
      </c>
      <c r="B7" s="8">
        <v>125000</v>
      </c>
      <c r="C7" s="9">
        <v>0.14569049951028404</v>
      </c>
    </row>
    <row r="8" spans="1:3" x14ac:dyDescent="0.3">
      <c r="A8" s="4" t="s">
        <v>20</v>
      </c>
      <c r="B8" s="8">
        <v>125000</v>
      </c>
      <c r="C8" s="9">
        <v>0.54141160626836438</v>
      </c>
    </row>
    <row r="9" spans="1:3" x14ac:dyDescent="0.3">
      <c r="A9" s="4" t="s">
        <v>21</v>
      </c>
      <c r="B9" s="8">
        <v>120000</v>
      </c>
      <c r="C9" s="9">
        <v>0.56623408423114596</v>
      </c>
    </row>
    <row r="10" spans="1:3" x14ac:dyDescent="0.3">
      <c r="A10" s="4" t="s">
        <v>18</v>
      </c>
      <c r="B10" s="8">
        <v>119550</v>
      </c>
      <c r="C10" s="9">
        <v>0.21207761998041136</v>
      </c>
    </row>
    <row r="11" spans="1:3" x14ac:dyDescent="0.3">
      <c r="A11" s="4" t="s">
        <v>19</v>
      </c>
      <c r="B11" s="8">
        <v>111175</v>
      </c>
      <c r="C11" s="9">
        <v>0.21556684622918706</v>
      </c>
    </row>
    <row r="12" spans="1:3" x14ac:dyDescent="0.3">
      <c r="A12" s="4" t="s">
        <v>27</v>
      </c>
      <c r="B12" s="8">
        <v>101000</v>
      </c>
      <c r="C12" s="9">
        <v>0.11639936336924583</v>
      </c>
    </row>
    <row r="13" spans="1:3" x14ac:dyDescent="0.3">
      <c r="A13" s="4" t="s">
        <v>16</v>
      </c>
      <c r="B13" s="8">
        <v>92500</v>
      </c>
      <c r="C13" s="9">
        <v>0.19160137120470128</v>
      </c>
    </row>
    <row r="14" spans="1:3" x14ac:dyDescent="0.3">
      <c r="A14" s="4" t="s">
        <v>11</v>
      </c>
      <c r="B14" s="8">
        <v>117500</v>
      </c>
      <c r="C14" s="9">
        <v>2.4775036728697355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6B0E5F21-F82E-4931-AFD7-89609CE02D3B}">
  <ds:schemaRefs/>
</ds:datastoreItem>
</file>

<file path=customXml/itemProps2.xml><?xml version="1.0" encoding="utf-8"?>
<ds:datastoreItem xmlns:ds="http://schemas.openxmlformats.org/officeDocument/2006/customXml" ds:itemID="{32D1800A-8F06-452A-A5F7-68929D06FD59}">
  <ds:schemaRefs/>
</ds:datastoreItem>
</file>

<file path=customXml/itemProps3.xml><?xml version="1.0" encoding="utf-8"?>
<ds:datastoreItem xmlns:ds="http://schemas.openxmlformats.org/officeDocument/2006/customXml" ds:itemID="{0A95B2AE-E61D-41F9-AA1D-A4208B6F367C}">
  <ds:schemaRefs/>
</ds:datastoreItem>
</file>

<file path=customXml/itemProps4.xml><?xml version="1.0" encoding="utf-8"?>
<ds:datastoreItem xmlns:ds="http://schemas.openxmlformats.org/officeDocument/2006/customXml" ds:itemID="{2D6A0809-69F8-41BE-9029-874C1B9A9505}">
  <ds:schemaRefs/>
</ds:datastoreItem>
</file>

<file path=customXml/itemProps5.xml><?xml version="1.0" encoding="utf-8"?>
<ds:datastoreItem xmlns:ds="http://schemas.openxmlformats.org/officeDocument/2006/customXml" ds:itemID="{2B378567-B8A1-4BEB-B817-E0D8944054FE}">
  <ds:schemaRefs/>
</ds:datastoreItem>
</file>

<file path=customXml/itemProps6.xml><?xml version="1.0" encoding="utf-8"?>
<ds:datastoreItem xmlns:ds="http://schemas.openxmlformats.org/officeDocument/2006/customXml" ds:itemID="{AD227B47-143C-4618-98BF-E4F6941B9959}">
  <ds:schemaRefs/>
</ds:datastoreItem>
</file>

<file path=customXml/itemProps7.xml><?xml version="1.0" encoding="utf-8"?>
<ds:datastoreItem xmlns:ds="http://schemas.openxmlformats.org/officeDocument/2006/customXml" ds:itemID="{FC867D58-33F1-4977-A7AB-5F6A43EA6E44}">
  <ds:schemaRefs/>
</ds:datastoreItem>
</file>

<file path=customXml/itemProps8.xml><?xml version="1.0" encoding="utf-8"?>
<ds:datastoreItem xmlns:ds="http://schemas.openxmlformats.org/officeDocument/2006/customXml" ds:itemID="{869F38E2-5753-41D5-82B5-DB2CDE2851C0}">
  <ds:schemaRefs/>
</ds:datastoreItem>
</file>

<file path=customXml/itemProps9.xml><?xml version="1.0" encoding="utf-8"?>
<ds:datastoreItem xmlns:ds="http://schemas.openxmlformats.org/officeDocument/2006/customXml" ds:itemID="{62D03948-46D1-43D8-9016-1035AB8C28E9}">
  <ds:schemaRefs/>
</ds:datastoreItem>
</file>

<file path=customXml/itemProps10.xml><?xml version="1.0" encoding="utf-8"?>
<ds:datastoreItem xmlns:ds="http://schemas.openxmlformats.org/officeDocument/2006/customXml" ds:itemID="{CB0ADB69-8E99-4363-AB60-4B724EF09726}">
  <ds:schemaRefs/>
</ds:datastoreItem>
</file>

<file path=customXml/itemProps11.xml><?xml version="1.0" encoding="utf-8"?>
<ds:datastoreItem xmlns:ds="http://schemas.openxmlformats.org/officeDocument/2006/customXml" ds:itemID="{DE52F8D8-1523-4A25-82E2-15E2B9D40F7A}">
  <ds:schemaRefs/>
</ds:datastoreItem>
</file>

<file path=customXml/itemProps12.xml><?xml version="1.0" encoding="utf-8"?>
<ds:datastoreItem xmlns:ds="http://schemas.openxmlformats.org/officeDocument/2006/customXml" ds:itemID="{9B852357-4F7D-4C2C-AFC8-AAAF7EF7E507}">
  <ds:schemaRefs/>
</ds:datastoreItem>
</file>

<file path=customXml/itemProps13.xml><?xml version="1.0" encoding="utf-8"?>
<ds:datastoreItem xmlns:ds="http://schemas.openxmlformats.org/officeDocument/2006/customXml" ds:itemID="{564AE76F-EB03-4DC3-9603-947BB5251B19}">
  <ds:schemaRefs/>
</ds:datastoreItem>
</file>

<file path=customXml/itemProps14.xml><?xml version="1.0" encoding="utf-8"?>
<ds:datastoreItem xmlns:ds="http://schemas.openxmlformats.org/officeDocument/2006/customXml" ds:itemID="{B9B1430E-B41D-4405-ABEB-E9AA31D7BEDC}">
  <ds:schemaRefs/>
</ds:datastoreItem>
</file>

<file path=customXml/itemProps15.xml><?xml version="1.0" encoding="utf-8"?>
<ds:datastoreItem xmlns:ds="http://schemas.openxmlformats.org/officeDocument/2006/customXml" ds:itemID="{86A10425-0D26-4FDD-BE4C-ABB11BCEC1F5}">
  <ds:schemaRefs/>
</ds:datastoreItem>
</file>

<file path=customXml/itemProps16.xml><?xml version="1.0" encoding="utf-8"?>
<ds:datastoreItem xmlns:ds="http://schemas.openxmlformats.org/officeDocument/2006/customXml" ds:itemID="{DF6B5D02-F376-4F58-8DC2-51E0DAC50EEE}">
  <ds:schemaRefs>
    <ds:schemaRef ds:uri="http://schemas.microsoft.com/DataMashup"/>
  </ds:schemaRefs>
</ds:datastoreItem>
</file>

<file path=customXml/itemProps17.xml><?xml version="1.0" encoding="utf-8"?>
<ds:datastoreItem xmlns:ds="http://schemas.openxmlformats.org/officeDocument/2006/customXml" ds:itemID="{19A388C6-2922-425E-A929-BBA2CE06CC2C}">
  <ds:schemaRefs/>
</ds:datastoreItem>
</file>

<file path=customXml/itemProps18.xml><?xml version="1.0" encoding="utf-8"?>
<ds:datastoreItem xmlns:ds="http://schemas.openxmlformats.org/officeDocument/2006/customXml" ds:itemID="{6EAE9890-75DF-44B7-A487-93BB7F6F3E24}">
  <ds:schemaRefs/>
</ds:datastoreItem>
</file>

<file path=customXml/itemProps19.xml><?xml version="1.0" encoding="utf-8"?>
<ds:datastoreItem xmlns:ds="http://schemas.openxmlformats.org/officeDocument/2006/customXml" ds:itemID="{7DCC90EB-BC1D-4057-BC24-7412CA82599B}">
  <ds:schemaRefs/>
</ds:datastoreItem>
</file>

<file path=customXml/itemProps20.xml><?xml version="1.0" encoding="utf-8"?>
<ds:datastoreItem xmlns:ds="http://schemas.openxmlformats.org/officeDocument/2006/customXml" ds:itemID="{C9E669B2-0FCF-40AC-ACEF-B8AD124BDA79}">
  <ds:schemaRefs/>
</ds:datastoreItem>
</file>

<file path=customXml/itemProps21.xml><?xml version="1.0" encoding="utf-8"?>
<ds:datastoreItem xmlns:ds="http://schemas.openxmlformats.org/officeDocument/2006/customXml" ds:itemID="{5E85E7E7-B9C8-4627-8CC3-B866C7C13891}">
  <ds:schemaRefs/>
</ds:datastoreItem>
</file>

<file path=customXml/itemProps22.xml><?xml version="1.0" encoding="utf-8"?>
<ds:datastoreItem xmlns:ds="http://schemas.openxmlformats.org/officeDocument/2006/customXml" ds:itemID="{FAE64AD9-7635-4ED9-B0F6-328AACCD095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Job Skills 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priya987321</dc:creator>
  <cp:lastModifiedBy>priya987321</cp:lastModifiedBy>
  <dcterms:created xsi:type="dcterms:W3CDTF">2025-08-31T08:57:00Z</dcterms:created>
  <dcterms:modified xsi:type="dcterms:W3CDTF">2025-09-01T21:48:36Z</dcterms:modified>
</cp:coreProperties>
</file>