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priya987321\Desktop\Data analytics\Data_analytics_major_project\Excel_projects\Excel_Data_Analytics_Project\Project_2-Salary_Analysis\"/>
    </mc:Choice>
  </mc:AlternateContent>
  <xr:revisionPtr revIDLastSave="0" documentId="13_ncr:1_{905A20FD-AB1E-46C7-AA0F-A26AF81F5B2D}" xr6:coauthVersionLast="47" xr6:coauthVersionMax="47" xr10:uidLastSave="{00000000-0000-0000-0000-000000000000}"/>
  <bookViews>
    <workbookView xWindow="-108" yWindow="-108" windowWidth="23256" windowHeight="12456" xr2:uid="{5541567B-8094-4A7B-9A81-4AE382DA2FA1}"/>
  </bookViews>
  <sheets>
    <sheet name="Job Skills Analysis" sheetId="12" r:id="rId1"/>
    <sheet name="Salary Vs Skills" sheetId="13" r:id="rId2"/>
    <sheet name="Salary Analysis" sheetId="15" r:id="rId3"/>
    <sheet name="Skill Salary Analysis" sheetId="16" r:id="rId4"/>
  </sheets>
  <definedNames>
    <definedName name="Slicer_job_country1">#N/A</definedName>
    <definedName name="Slicer_job_title_short">#N/A</definedName>
  </definedNames>
  <calcPr calcId="191029"/>
  <pivotCaches>
    <pivotCache cacheId="43" r:id="rId5"/>
    <pivotCache cacheId="46" r:id="rId6"/>
    <pivotCache cacheId="49" r:id="rId7"/>
    <pivotCache cacheId="5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edeb54bb-8686-40e4-86d2-4bc0577aa11b" name="data_job_salary" connection="Query - data_job_salary"/>
          <x15:modelTable id="data_job_skills_d0bf2ce0-4d1f-42a2-aaf2-fb1de1a69174" name="data_job_skills" connection="Query - data_job_skills1"/>
        </x15:modelTables>
        <x15:modelRelationships>
          <x15:modelRelationship fromTable="data_job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3" l="1" a="1"/>
  <c r="E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455F69-2328-4DFC-97F9-2DFAFC99CA00}" name="Query - data_job_salary" description="Connection to the 'data_job_salary' query in the workbook." type="100" refreshedVersion="7" minRefreshableVersion="5">
    <extLst>
      <ext xmlns:x15="http://schemas.microsoft.com/office/spreadsheetml/2010/11/main" uri="{DE250136-89BD-433C-8126-D09CA5730AF9}">
        <x15:connection id="317d417d-7fb9-49d6-beaf-cee6b8e93f01"/>
      </ext>
    </extLst>
  </connection>
  <connection id="2" xr16:uid="{A23752C9-1757-4AD9-844E-3A42EE5BE846}" name="Query - data_job_skills1" description="Connection to the 'data_job_skills' query in the workbook." type="100" refreshedVersion="7" minRefreshableVersion="5">
    <extLst>
      <ext xmlns:x15="http://schemas.microsoft.com/office/spreadsheetml/2010/11/main" uri="{DE250136-89BD-433C-8126-D09CA5730AF9}">
        <x15:connection id="4e23a704-815a-49f1-b424-3bf4f6454f5d"/>
      </ext>
    </extLst>
  </connection>
  <connection id="3" xr16:uid="{F3DEEA93-D632-4B1C-9736-886D0452C61B}"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<sst xmlns="http://schemas.openxmlformats.org/spreadsheetml/2006/main" count="56" uniqueCount="30">
  <si>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</si>
  <si>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</si>
  <si>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</si>
  <si>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</si>
  <si>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</si>
  <si>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</si>
  <si>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</si>
  <si>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</si>
  <si>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</si>
  <si>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</si>
  <si>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</si>
  <si>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</si>
  <si>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Java</t>
  </si>
  <si>
    <t>Azure</t>
  </si>
  <si>
    <t>SAS</t>
  </si>
  <si>
    <t>Spark</t>
  </si>
  <si>
    <t>Excel</t>
  </si>
  <si>
    <t>AWS</t>
  </si>
  <si>
    <t>R</t>
  </si>
  <si>
    <t>Tableau</t>
  </si>
  <si>
    <t>Python</t>
  </si>
  <si>
    <t>SQL</t>
  </si>
  <si>
    <t>Job Skills</t>
  </si>
  <si>
    <t>Job per skills</t>
  </si>
  <si>
    <t>Median Salary</t>
  </si>
  <si>
    <t>Median Salary US</t>
  </si>
  <si>
    <t>Median Salary Non US</t>
  </si>
  <si>
    <t>Power BI</t>
  </si>
  <si>
    <t>Job Titile</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</si>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</sst>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00_ ;_-[$$-409]* \-#,##0.00\ ;_-[$$-409]* &quot;-&quot;??_ ;_-@_ "/>
    <numFmt numFmtId="165" formatCode="_ * #,##0.0_ ;_ * \-#,##0.0_ ;_ * &quot;-&quot;??_ ;_ @_ "/>
    <numFmt numFmtId="166" formatCode="\$#,##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1" fillId="2" borderId="1" xfId="0" applyFont="1" applyFill="1" applyBorder="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43" fontId="0" fillId="0" borderId="0" xfId="0" pivotButton="1" applyNumberFormat="1"/>
    <xf numFmtId="43" fontId="1" fillId="2" borderId="1" xfId="0" applyNumberFormat="1" applyFont="1" applyFill="1" applyBorder="1"/>
    <xf numFmtId="166" fontId="0" fillId="0" borderId="0" xfId="0" applyNumberFormat="1"/>
    <xf numFmtId="10" fontId="0" fillId="0" borderId="0" xfId="0" applyNumberFormat="1"/>
  </cellXfs>
  <cellStyles count="1">
    <cellStyle name="Normal" xfId="0" builtinId="0"/>
  </cellStyles>
  <dxfs count="9">
    <dxf>
      <numFmt numFmtId="14" formatCode="0.00%"/>
    </dxf>
    <dxf>
      <numFmt numFmtId="164" formatCode="_-[$$-409]* #,##0.00_ ;_-[$$-409]* \-#,##0.00\ ;_-[$$-409]* &quot;-&quot;??_ ;_-@_ "/>
    </dxf>
    <dxf>
      <numFmt numFmtId="165" formatCode="_ * #,##0.0_ ;_ * \-#,##0.0_ ;_ * &quot;-&quot;??_ ;_ @_ "/>
    </dxf>
    <dxf>
      <numFmt numFmtId="167" formatCode="_ * #,##0_ ;_ * \-#,##0_ ;_ * &quot;-&quot;??_ ;_ @_ "/>
    </dxf>
    <dxf>
      <numFmt numFmtId="35" formatCode="_ * #,##0.00_ ;_ * \-#,##0.00_ ;_ * &quot;-&quot;??_ ;_ @_ "/>
    </dxf>
    <dxf>
      <font>
        <b/>
        <i val="0"/>
        <color theme="0"/>
      </font>
      <fill>
        <patternFill>
          <bgColor rgb="FF006666"/>
        </patternFill>
      </fill>
      <border>
        <bottom style="thin">
          <color auto="1"/>
        </bottom>
      </border>
    </dxf>
    <dxf>
      <border>
        <left style="thin">
          <color auto="1"/>
        </left>
        <right style="thin">
          <color auto="1"/>
        </right>
        <top style="thin">
          <color auto="1"/>
        </top>
        <bottom style="thin">
          <color auto="1"/>
        </bottom>
      </border>
    </dxf>
    <dxf>
      <font>
        <b/>
        <i val="0"/>
        <color theme="0" tint="-4.9989318521683403E-2"/>
      </font>
      <fill>
        <patternFill>
          <bgColor rgb="FF006666"/>
        </patternFill>
      </fill>
    </dxf>
    <dxf>
      <font>
        <b/>
        <i val="0"/>
        <color theme="0" tint="-4.9989318521683403E-2"/>
      </font>
      <fill>
        <patternFill>
          <bgColor rgb="FF006666"/>
        </patternFill>
      </fill>
    </dxf>
  </dxfs>
  <tableStyles count="2" defaultTableStyle="TableStyleMedium2" defaultPivotStyle="PivotStyleLight16">
    <tableStyle name="PivotTable Style 1" table="0" count="2" xr9:uid="{E6303594-D2C1-4E29-9869-898DE36A04F5}">
      <tableStyleElement type="headerRow" dxfId="8"/>
      <tableStyleElement type="totalRow" dxfId="7"/>
    </tableStyle>
    <tableStyle name="Slicer Style 2" pivot="0" table="0" count="5" xr9:uid="{FF2B7BC0-5D92-42BC-9F40-D4AB8D16433E}">
      <tableStyleElement type="wholeTable" dxfId="6"/>
      <tableStyleElement type="headerRow" dxfId="5"/>
    </tableStyle>
  </tableStyles>
  <colors>
    <mruColors>
      <color rgb="FF006666"/>
      <color rgb="FF008080"/>
      <color rgb="FF66B2B2"/>
      <color rgb="FF004C4C"/>
      <color rgb="FF0099CC"/>
    </mruColors>
  </colors>
  <extLst>
    <ext xmlns:x14="http://schemas.microsoft.com/office/spreadsheetml/2009/9/main" uri="{46F421CA-312F-682f-3DD2-61675219B42D}">
      <x14:dxfs count="3">
        <dxf>
          <font>
            <b/>
            <i val="0"/>
            <sz val="12"/>
          </font>
          <border>
            <left style="thin">
              <color auto="1"/>
            </left>
            <right style="thin">
              <color auto="1"/>
            </right>
            <top style="thin">
              <color auto="1"/>
            </top>
            <bottom style="thin">
              <color auto="1"/>
            </bottom>
          </border>
        </dxf>
        <dxf>
          <font>
            <b/>
            <i val="0"/>
            <sz val="10"/>
            <color theme="1"/>
          </font>
          <fill>
            <patternFill>
              <bgColor theme="0" tint="-0.24994659260841701"/>
            </patternFill>
          </fill>
        </dxf>
        <dxf>
          <font>
            <b/>
            <i val="0"/>
            <sz val="10"/>
            <color theme="1" tint="0.14990691854609822"/>
          </font>
          <fill>
            <patternFill>
              <bgColor theme="0" tint="-0.14996795556505021"/>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[Salary_Analysis.xlsx]Job Skills 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a:t>
            </a:r>
            <a:r>
              <a:rPr lang="en-US" baseline="0"/>
              <a:t> the top skills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66"/>
          </a:solidFill>
          <a:ln>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Skills Analysis'!$C$3</c:f>
              <c:strCache>
                <c:ptCount val="1"/>
                <c:pt idx="0">
                  <c:v>Total</c:v>
                </c:pt>
              </c:strCache>
            </c:strRef>
          </c:tx>
          <c:spPr>
            <a:solidFill>
              <a:srgbClr val="006666"/>
            </a:solidFill>
            <a:ln>
              <a:solidFill>
                <a:srgbClr val="006666"/>
              </a:solidFill>
            </a:ln>
            <a:effectLst/>
          </c:spPr>
          <c:invertIfNegative val="0"/>
          <c:cat>
            <c:strRef>
              <c:f>'Job Skills Analysis'!$B$4:$B$14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'Job Skills Analysis'!$C$4:$C$14</c:f>
              <c:numCache>
                <c:formatCode>0.00%</c:formatCode>
                <c:ptCount val="10"/>
                <c:pt idx="0">
                  <c:v>0.12107712501491587</c:v>
                </c:pt>
                <c:pt idx="1">
                  <c:v>0.13281094626307624</c:v>
                </c:pt>
                <c:pt idx="2">
                  <c:v>0.14362992721053261</c:v>
                </c:pt>
                <c:pt idx="3">
                  <c:v>0.16363708683027722</c:v>
                </c:pt>
                <c:pt idx="4">
                  <c:v>0.19430412473648623</c:v>
                </c:pt>
                <c:pt idx="5">
                  <c:v>0.21248160375482281</c:v>
                </c:pt>
                <c:pt idx="6">
                  <c:v>0.22843164551927131</c:v>
                </c:pt>
                <c:pt idx="7">
                  <c:v>0.23065908277315939</c:v>
                </c:pt>
                <c:pt idx="8">
                  <c:v>0.52957320711188893</c:v>
                </c:pt>
                <c:pt idx="9">
                  <c:v>0.57451970884213044</c:v>
                </c:pt>
              </c:numCache>
            </c:numRef>
          </c:val>
          <c:extLst>
            <c:ext xmlns:c16="http://schemas.microsoft.com/office/drawing/2014/chart" uri="{C3380CC4-5D6E-409C-BE32-E72D297353CC}">
              <c16:uniqueId val="{00000001-A110-4D30-B834-22F13B445DF3}"/>
            </c:ext>
          </c:extLst>
        </c:ser>
        <c:dLbls>
          <c:showLegendKey val="0"/>
          <c:showVal val="0"/>
          <c:showCatName val="0"/>
          <c:showSerName val="0"/>
          <c:showPercent val="0"/>
          <c:showBubbleSize val="0"/>
        </c:dLbls>
        <c:gapWidth val="182"/>
        <c:axId val="1105987808"/>
        <c:axId val="1105988224"/>
      </c:barChart>
      <c:catAx>
        <c:axId val="1105987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88224"/>
        <c:crosses val="autoZero"/>
        <c:auto val="1"/>
        <c:lblAlgn val="ctr"/>
        <c:lblOffset val="100"/>
        <c:noMultiLvlLbl val="0"/>
      </c:catAx>
      <c:valAx>
        <c:axId val="1105988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a:t>
                </a:r>
                <a:endParaRPr lang="en-IN"/>
              </a:p>
            </c:rich>
          </c:tx>
          <c:layout>
            <c:manualLayout>
              <c:xMode val="edge"/>
              <c:yMode val="edge"/>
              <c:x val="0.41801623845462232"/>
              <c:y val="0.920154479071992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Job per skills</c:v>
                </c:pt>
              </c:strCache>
            </c:strRef>
          </c:tx>
          <c:spPr>
            <a:ln w="19050" cap="rnd">
              <a:noFill/>
              <a:round/>
            </a:ln>
            <a:effectLst/>
          </c:spPr>
          <c:marker>
            <c:symbol val="circle"/>
            <c:size val="5"/>
            <c:spPr>
              <a:solidFill>
                <a:srgbClr val="008080"/>
              </a:solidFill>
              <a:ln w="25400">
                <a:solidFill>
                  <a:srgbClr val="004C4C"/>
                </a:solidFill>
              </a:ln>
              <a:effectLst/>
            </c:spPr>
          </c:marker>
          <c:dLbls>
            <c:dLbl>
              <c:idx val="0"/>
              <c:layout>
                <c:manualLayout>
                  <c:x val="-4.3088276552843481E-2"/>
                  <c:y val="-4.975118326481081E-2"/>
                </c:manualLayout>
              </c:layout>
              <c:tx>
                <c:rich>
                  <a:bodyPr/>
                  <a:lstStyle/>
                  <a:p>
                    <a:fld id="{02BBA345-A596-4B07-A57B-BA6BFE1B055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79C-4694-8489-8F2C3C30115F}"/>
                </c:ext>
              </c:extLst>
            </c:dLbl>
            <c:dLbl>
              <c:idx val="1"/>
              <c:layout>
                <c:manualLayout>
                  <c:x val="-5.8787144613916265E-2"/>
                  <c:y val="9.0997186113836573E-2"/>
                </c:manualLayout>
              </c:layout>
              <c:tx>
                <c:rich>
                  <a:bodyPr/>
                  <a:lstStyle/>
                  <a:p>
                    <a:fld id="{40F5F230-53D3-44F1-A83F-E3DFCCA1C2F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79C-4694-8489-8F2C3C30115F}"/>
                </c:ext>
              </c:extLst>
            </c:dLbl>
            <c:dLbl>
              <c:idx val="2"/>
              <c:layout>
                <c:manualLayout>
                  <c:x val="-2.5836761663533318E-2"/>
                  <c:y val="0.20084957197034201"/>
                </c:manualLayout>
              </c:layout>
              <c:tx>
                <c:rich>
                  <a:bodyPr/>
                  <a:lstStyle/>
                  <a:p>
                    <a:fld id="{492B01F6-6131-4413-824B-486EF048C59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79C-4694-8489-8F2C3C30115F}"/>
                </c:ext>
              </c:extLst>
            </c:dLbl>
            <c:dLbl>
              <c:idx val="3"/>
              <c:layout>
                <c:manualLayout>
                  <c:x val="7.9420579420579427E-3"/>
                  <c:y val="-3.9452522090763498E-2"/>
                </c:manualLayout>
              </c:layout>
              <c:tx>
                <c:rich>
                  <a:bodyPr/>
                  <a:lstStyle/>
                  <a:p>
                    <a:fld id="{29AC3FBA-3D5C-43D1-BD69-22B56C3DC67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79C-4694-8489-8F2C3C30115F}"/>
                </c:ext>
              </c:extLst>
            </c:dLbl>
            <c:dLbl>
              <c:idx val="4"/>
              <c:layout>
                <c:manualLayout>
                  <c:x val="-3.2017982017982019E-2"/>
                  <c:y val="0.14935626610010527"/>
                </c:manualLayout>
              </c:layout>
              <c:tx>
                <c:rich>
                  <a:bodyPr/>
                  <a:lstStyle/>
                  <a:p>
                    <a:fld id="{0641B296-0FAD-4B33-962E-BE46D9FFB68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79C-4694-8489-8F2C3C30115F}"/>
                </c:ext>
              </c:extLst>
            </c:dLbl>
            <c:dLbl>
              <c:idx val="5"/>
              <c:layout>
                <c:manualLayout>
                  <c:x val="-5.5457141283912999E-2"/>
                  <c:y val="-0.15617068206330029"/>
                </c:manualLayout>
              </c:layout>
              <c:tx>
                <c:rich>
                  <a:bodyPr/>
                  <a:lstStyle/>
                  <a:p>
                    <a:fld id="{7D4F7C05-DB9C-41B5-8D9F-BBC0336ECBD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79C-4694-8489-8F2C3C30115F}"/>
                </c:ext>
              </c:extLst>
            </c:dLbl>
            <c:dLbl>
              <c:idx val="6"/>
              <c:layout>
                <c:manualLayout>
                  <c:x val="-0.11851481851481852"/>
                  <c:y val="-0.12527469854115822"/>
                </c:manualLayout>
              </c:layout>
              <c:tx>
                <c:rich>
                  <a:bodyPr/>
                  <a:lstStyle/>
                  <a:p>
                    <a:fld id="{939A3FE6-3940-4B40-8571-7CF330AC78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A79C-4694-8489-8F2C3C30115F}"/>
                </c:ext>
              </c:extLst>
            </c:dLbl>
            <c:dLbl>
              <c:idx val="7"/>
              <c:layout>
                <c:manualLayout>
                  <c:x val="-2.6057931569742746E-3"/>
                  <c:y val="1.2040783779473497E-2"/>
                </c:manualLayout>
              </c:layout>
              <c:tx>
                <c:rich>
                  <a:bodyPr/>
                  <a:lstStyle/>
                  <a:p>
                    <a:fld id="{8915282C-904E-41FF-BF5A-EB73F943091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79C-4694-8489-8F2C3C30115F}"/>
                </c:ext>
              </c:extLst>
            </c:dLbl>
            <c:dLbl>
              <c:idx val="8"/>
              <c:layout>
                <c:manualLayout>
                  <c:x val="-9.6869796869796868E-2"/>
                  <c:y val="-7.3781392670921347E-2"/>
                </c:manualLayout>
              </c:layout>
              <c:tx>
                <c:rich>
                  <a:bodyPr/>
                  <a:lstStyle/>
                  <a:p>
                    <a:fld id="{A4DCE968-3017-4E0F-8C31-994FA275D86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79C-4694-8489-8F2C3C3011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8080"/>
                </a:solidFill>
                <a:prstDash val="sysDot"/>
              </a:ln>
              <a:effectLst/>
            </c:spPr>
            <c:trendlineType val="linear"/>
            <c:dispRSqr val="0"/>
            <c:dispEq val="0"/>
          </c:trendline>
          <c:xVal>
            <c:numRef>
              <c:f>'Salary Vs Skills'!$F$2:$F$10</c:f>
              <c:numCache>
                <c:formatCode>_-[$$-409]* #,##0.00_ ;_-[$$-409]* \-#,##0.00\ ;_-[$$-409]* "-"??_ ;_-@_ </c:formatCode>
                <c:ptCount val="9"/>
                <c:pt idx="0">
                  <c:v>155000</c:v>
                </c:pt>
                <c:pt idx="1">
                  <c:v>150000</c:v>
                </c:pt>
                <c:pt idx="2">
                  <c:v>150000</c:v>
                </c:pt>
                <c:pt idx="3">
                  <c:v>130000</c:v>
                </c:pt>
                <c:pt idx="4">
                  <c:v>125000</c:v>
                </c:pt>
                <c:pt idx="5">
                  <c:v>125000</c:v>
                </c:pt>
                <c:pt idx="6">
                  <c:v>115000</c:v>
                </c:pt>
                <c:pt idx="7">
                  <c:v>110000</c:v>
                </c:pt>
                <c:pt idx="8">
                  <c:v>90000</c:v>
                </c:pt>
              </c:numCache>
            </c:numRef>
          </c:xVal>
          <c:yVal>
            <c:numRef>
              <c:f>'Salary Vs Skills'!$G$2:$G$10</c:f>
              <c:numCache>
                <c:formatCode>_ * #,##0.0_ ;_ * \-#,##0.0_ ;_ * "-"??_ ;_ @_ </c:formatCode>
                <c:ptCount val="9"/>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15:dlblRangeCache>
              </c15:datalabelsRange>
            </c:ext>
            <c:ext xmlns:c16="http://schemas.microsoft.com/office/drawing/2014/chart" uri="{C3380CC4-5D6E-409C-BE32-E72D297353CC}">
              <c16:uniqueId val="{00000000-A79C-4694-8489-8F2C3C30115F}"/>
            </c:ext>
          </c:extLst>
        </c:ser>
        <c:dLbls>
          <c:dLblPos val="t"/>
          <c:showLegendKey val="0"/>
          <c:showVal val="1"/>
          <c:showCatName val="0"/>
          <c:showSerName val="0"/>
          <c:showPercent val="0"/>
          <c:showBubbleSize val="0"/>
        </c:dLbls>
        <c:axId val="1192930239"/>
        <c:axId val="936585056"/>
      </c:scatterChart>
      <c:valAx>
        <c:axId val="1192930239"/>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a:t>
                </a:r>
                <a:endParaRPr lang="en-IN"/>
              </a:p>
            </c:rich>
          </c:tx>
          <c:layout>
            <c:manualLayout>
              <c:xMode val="edge"/>
              <c:yMode val="edge"/>
              <c:x val="0.46927125180780965"/>
              <c:y val="0.91403391649214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85056"/>
        <c:crosses val="autoZero"/>
        <c:crossBetween val="midCat"/>
      </c:valAx>
      <c:valAx>
        <c:axId val="936585056"/>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0_ ;_ * \-#,##0.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930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 Salary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3">
                <a:lumMod val="75000"/>
              </a:schemeClr>
            </a:solidFill>
          </a:ln>
          <a:effectLst/>
        </c:spPr>
        <c:marker>
          <c:symbol val="diamond"/>
          <c:size val="6"/>
          <c:spPr>
            <a:solidFill>
              <a:schemeClr val="accent3">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75000"/>
              </a:schemeClr>
            </a:solidFill>
            <a:round/>
          </a:ln>
          <a:effectLst/>
        </c:spPr>
        <c:marker>
          <c:symbol val="diamond"/>
          <c:size val="8"/>
          <c:spPr>
            <a:solidFill>
              <a:schemeClr val="accent3">
                <a:lumMod val="75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Analysis'!$B$3</c:f>
              <c:strCache>
                <c:ptCount val="1"/>
                <c:pt idx="0">
                  <c:v>Median Salary</c:v>
                </c:pt>
              </c:strCache>
            </c:strRef>
          </c:tx>
          <c:spPr>
            <a:solidFill>
              <a:srgbClr val="006666"/>
            </a:solidFill>
            <a:ln>
              <a:noFill/>
            </a:ln>
            <a:effectLst/>
          </c:spPr>
          <c:invertIfNegative val="0"/>
          <c:cat>
            <c:strRef>
              <c:f>'Skill Salary Analysis'!$A$4:$A$14</c:f>
              <c:strCache>
                <c:ptCount val="10"/>
                <c:pt idx="0">
                  <c:v>Spark</c:v>
                </c:pt>
                <c:pt idx="1">
                  <c:v>Java</c:v>
                </c:pt>
                <c:pt idx="2">
                  <c:v>AWS</c:v>
                </c:pt>
                <c:pt idx="3">
                  <c:v>Azure</c:v>
                </c:pt>
                <c:pt idx="4">
                  <c:v>Python</c:v>
                </c:pt>
                <c:pt idx="5">
                  <c:v>R</c:v>
                </c:pt>
                <c:pt idx="6">
                  <c:v>SQL</c:v>
                </c:pt>
                <c:pt idx="7">
                  <c:v>Tableau</c:v>
                </c:pt>
                <c:pt idx="8">
                  <c:v>Power BI</c:v>
                </c:pt>
                <c:pt idx="9">
                  <c:v>Excel</c:v>
                </c:pt>
              </c:strCache>
            </c:strRef>
          </c:cat>
          <c:val>
            <c:numRef>
              <c:f>'Skill Salary Analysis'!$B$4:$B$14</c:f>
              <c:numCache>
                <c:formatCode>\$#,##0;\(\$#,##0\);\$#,##0</c:formatCode>
                <c:ptCount val="10"/>
                <c:pt idx="0">
                  <c:v>142500</c:v>
                </c:pt>
                <c:pt idx="1">
                  <c:v>137000</c:v>
                </c:pt>
                <c:pt idx="2">
                  <c:v>136980</c:v>
                </c:pt>
                <c:pt idx="3">
                  <c:v>128408.68359999999</c:v>
                </c:pt>
                <c:pt idx="4">
                  <c:v>128050</c:v>
                </c:pt>
                <c:pt idx="5">
                  <c:v>121500</c:v>
                </c:pt>
                <c:pt idx="6">
                  <c:v>120000</c:v>
                </c:pt>
                <c:pt idx="7">
                  <c:v>113775</c:v>
                </c:pt>
                <c:pt idx="8">
                  <c:v>101000</c:v>
                </c:pt>
                <c:pt idx="9">
                  <c:v>92500</c:v>
                </c:pt>
              </c:numCache>
            </c:numRef>
          </c:val>
          <c:extLst>
            <c:ext xmlns:c16="http://schemas.microsoft.com/office/drawing/2014/chart" uri="{C3380CC4-5D6E-409C-BE32-E72D297353CC}">
              <c16:uniqueId val="{00000003-144D-47AD-8CCF-E3B7D6309273}"/>
            </c:ext>
          </c:extLst>
        </c:ser>
        <c:dLbls>
          <c:showLegendKey val="0"/>
          <c:showVal val="0"/>
          <c:showCatName val="0"/>
          <c:showSerName val="0"/>
          <c:showPercent val="0"/>
          <c:showBubbleSize val="0"/>
        </c:dLbls>
        <c:gapWidth val="219"/>
        <c:axId val="1350734815"/>
        <c:axId val="1350735647"/>
      </c:barChart>
      <c:lineChart>
        <c:grouping val="standard"/>
        <c:varyColors val="0"/>
        <c:ser>
          <c:idx val="1"/>
          <c:order val="1"/>
          <c:tx>
            <c:strRef>
              <c:f>'Skill Salary Analysis'!$C$3</c:f>
              <c:strCache>
                <c:ptCount val="1"/>
                <c:pt idx="0">
                  <c:v>Skill Likelihood</c:v>
                </c:pt>
              </c:strCache>
            </c:strRef>
          </c:tx>
          <c:spPr>
            <a:ln w="28575" cap="rnd">
              <a:solidFill>
                <a:schemeClr val="accent3">
                  <a:lumMod val="75000"/>
                </a:schemeClr>
              </a:solidFill>
              <a:round/>
            </a:ln>
            <a:effectLst/>
          </c:spPr>
          <c:marker>
            <c:symbol val="diamond"/>
            <c:size val="8"/>
            <c:spPr>
              <a:solidFill>
                <a:schemeClr val="accent3">
                  <a:lumMod val="75000"/>
                </a:schemeClr>
              </a:solidFill>
              <a:ln w="9525">
                <a:solidFill>
                  <a:schemeClr val="accent3">
                    <a:lumMod val="50000"/>
                  </a:schemeClr>
                </a:solidFill>
              </a:ln>
              <a:effectLst/>
            </c:spPr>
          </c:marker>
          <c:cat>
            <c:strRef>
              <c:f>'Skill Salary Analysis'!$A$4:$A$14</c:f>
              <c:strCache>
                <c:ptCount val="10"/>
                <c:pt idx="0">
                  <c:v>Spark</c:v>
                </c:pt>
                <c:pt idx="1">
                  <c:v>Java</c:v>
                </c:pt>
                <c:pt idx="2">
                  <c:v>AWS</c:v>
                </c:pt>
                <c:pt idx="3">
                  <c:v>Azure</c:v>
                </c:pt>
                <c:pt idx="4">
                  <c:v>Python</c:v>
                </c:pt>
                <c:pt idx="5">
                  <c:v>R</c:v>
                </c:pt>
                <c:pt idx="6">
                  <c:v>SQL</c:v>
                </c:pt>
                <c:pt idx="7">
                  <c:v>Tableau</c:v>
                </c:pt>
                <c:pt idx="8">
                  <c:v>Power BI</c:v>
                </c:pt>
                <c:pt idx="9">
                  <c:v>Excel</c:v>
                </c:pt>
              </c:strCache>
            </c:strRef>
          </c:cat>
          <c:val>
            <c:numRef>
              <c:f>'Skill Salary Analysis'!$C$4:$C$14</c:f>
              <c:numCache>
                <c:formatCode>0.00%</c:formatCode>
                <c:ptCount val="10"/>
                <c:pt idx="0">
                  <c:v>0.14362992721053261</c:v>
                </c:pt>
                <c:pt idx="1">
                  <c:v>0.10779205282208346</c:v>
                </c:pt>
                <c:pt idx="2">
                  <c:v>0.19430412473648623</c:v>
                </c:pt>
                <c:pt idx="3">
                  <c:v>0.13281094626307624</c:v>
                </c:pt>
                <c:pt idx="4">
                  <c:v>0.52957320711188893</c:v>
                </c:pt>
                <c:pt idx="5">
                  <c:v>0.22843164551927131</c:v>
                </c:pt>
                <c:pt idx="6">
                  <c:v>0.57451970884213044</c:v>
                </c:pt>
                <c:pt idx="7">
                  <c:v>0.23065908277315939</c:v>
                </c:pt>
                <c:pt idx="8">
                  <c:v>0.12107712501491587</c:v>
                </c:pt>
                <c:pt idx="9">
                  <c:v>0.21248160375482281</c:v>
                </c:pt>
              </c:numCache>
            </c:numRef>
          </c:val>
          <c:smooth val="0"/>
          <c:extLst>
            <c:ext xmlns:c16="http://schemas.microsoft.com/office/drawing/2014/chart" uri="{C3380CC4-5D6E-409C-BE32-E72D297353CC}">
              <c16:uniqueId val="{00000004-144D-47AD-8CCF-E3B7D6309273}"/>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4796175"/>
        <c:axId val="14790351"/>
      </c:lineChart>
      <c:catAx>
        <c:axId val="135073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35647"/>
        <c:crosses val="autoZero"/>
        <c:auto val="1"/>
        <c:lblAlgn val="ctr"/>
        <c:lblOffset val="100"/>
        <c:noMultiLvlLbl val="0"/>
      </c:catAx>
      <c:valAx>
        <c:axId val="1350735647"/>
        <c:scaling>
          <c:orientation val="minMax"/>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 USD)</a:t>
                </a:r>
              </a:p>
            </c:rich>
          </c:tx>
          <c:layout>
            <c:manualLayout>
              <c:xMode val="edge"/>
              <c:yMode val="edge"/>
              <c:x val="1.332001332001332E-2"/>
              <c:y val="0.353729696831374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34815"/>
        <c:crosses val="autoZero"/>
        <c:crossBetween val="between"/>
      </c:valAx>
      <c:valAx>
        <c:axId val="147903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75"/>
        <c:crosses val="max"/>
        <c:crossBetween val="between"/>
      </c:valAx>
      <c:catAx>
        <c:axId val="14796175"/>
        <c:scaling>
          <c:orientation val="minMax"/>
        </c:scaling>
        <c:delete val="1"/>
        <c:axPos val="b"/>
        <c:numFmt formatCode="General" sourceLinked="1"/>
        <c:majorTickMark val="out"/>
        <c:minorTickMark val="none"/>
        <c:tickLblPos val="nextTo"/>
        <c:crossAx val="14790351"/>
        <c:crosses val="autoZero"/>
        <c:auto val="1"/>
        <c:lblAlgn val="ctr"/>
        <c:lblOffset val="100"/>
        <c:noMultiLvlLbl val="0"/>
      </c:catAx>
      <c:spPr>
        <a:noFill/>
        <a:ln>
          <a:noFill/>
        </a:ln>
        <a:effectLst/>
      </c:spPr>
    </c:plotArea>
    <c:legend>
      <c:legendPos val="t"/>
      <c:layout>
        <c:manualLayout>
          <c:xMode val="edge"/>
          <c:yMode val="edge"/>
          <c:x val="0.80064169831120102"/>
          <c:y val="1.0653287904229362E-2"/>
          <c:w val="0.1947585830294703"/>
          <c:h val="7.959140976943099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289560</xdr:colOff>
      <xdr:row>2</xdr:row>
      <xdr:rowOff>80010</xdr:rowOff>
    </xdr:from>
    <xdr:to>
      <xdr:col>14</xdr:col>
      <xdr:colOff>243840</xdr:colOff>
      <xdr:row>22</xdr:row>
      <xdr:rowOff>45720</xdr:rowOff>
    </xdr:to>
    <xdr:graphicFrame macro="">
      <xdr:nvGraphicFramePr>
        <xdr:cNvPr id="3" name="Chart 2">
          <a:extLst>
            <a:ext uri="{FF2B5EF4-FFF2-40B4-BE49-F238E27FC236}">
              <a16:creationId xmlns:a16="http://schemas.microsoft.com/office/drawing/2014/main" id="{B9C6D427-2D0C-4358-A906-B58218359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312420</xdr:colOff>
      <xdr:row>2</xdr:row>
      <xdr:rowOff>114300</xdr:rowOff>
    </xdr:from>
    <xdr:to>
      <xdr:col>17</xdr:col>
      <xdr:colOff>312420</xdr:colOff>
      <xdr:row>11</xdr:row>
      <xdr:rowOff>68579</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D53EA33D-E6D2-4C4C-B4E1-98574764496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06840" y="480060"/>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335280</xdr:colOff>
      <xdr:row>11</xdr:row>
      <xdr:rowOff>152400</xdr:rowOff>
    </xdr:from>
    <xdr:to>
      <xdr:col>17</xdr:col>
      <xdr:colOff>335280</xdr:colOff>
      <xdr:row>22</xdr:row>
      <xdr:rowOff>51435</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C9A93C3-D95D-46FF-A70A-A2DCE20FBA5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29700" y="2164080"/>
              <a:ext cx="1828800" cy="191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0</xdr:row>
      <xdr:rowOff>0</xdr:rowOff>
    </xdr:from>
    <xdr:to>
      <xdr:col>14</xdr:col>
      <xdr:colOff>99060</xdr:colOff>
      <xdr:row>20</xdr:row>
      <xdr:rowOff>41910</xdr:rowOff>
    </xdr:to>
    <xdr:graphicFrame macro="">
      <xdr:nvGraphicFramePr>
        <xdr:cNvPr id="3" name="Chart 2">
          <a:extLst>
            <a:ext uri="{FF2B5EF4-FFF2-40B4-BE49-F238E27FC236}">
              <a16:creationId xmlns:a16="http://schemas.microsoft.com/office/drawing/2014/main" id="{10710C92-BEFB-4FAB-9CC8-2E4EA0FD9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304800</xdr:colOff>
      <xdr:row>0</xdr:row>
      <xdr:rowOff>114300</xdr:rowOff>
    </xdr:from>
    <xdr:to>
      <xdr:col>17</xdr:col>
      <xdr:colOff>304800</xdr:colOff>
      <xdr:row>20</xdr:row>
      <xdr:rowOff>68580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FA823666-E25A-443B-BBBB-F03382DC1E42}"/>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437620" y="114300"/>
              <a:ext cx="1828800" cy="3611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129540</xdr:colOff>
      <xdr:row>1</xdr:row>
      <xdr:rowOff>175260</xdr:rowOff>
    </xdr:from>
    <xdr:to>
      <xdr:col>7</xdr:col>
      <xdr:colOff>129540</xdr:colOff>
      <xdr:row>14</xdr:row>
      <xdr:rowOff>53340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C0A9C42-8652-4EB5-8180-99D607C316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74920" y="358140"/>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556260</xdr:colOff>
      <xdr:row>12</xdr:row>
      <xdr:rowOff>144780</xdr:rowOff>
    </xdr:from>
    <xdr:to>
      <xdr:col>18</xdr:col>
      <xdr:colOff>556260</xdr:colOff>
      <xdr:row>22</xdr:row>
      <xdr:rowOff>15240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92AD3B8E-07AF-4E8C-9A6B-EA3A87F741C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881360" y="2339340"/>
              <a:ext cx="182880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541020</xdr:colOff>
      <xdr:row>1</xdr:row>
      <xdr:rowOff>152400</xdr:rowOff>
    </xdr:from>
    <xdr:to>
      <xdr:col>18</xdr:col>
      <xdr:colOff>541020</xdr:colOff>
      <xdr:row>12</xdr:row>
      <xdr:rowOff>51435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4D51CD3-3403-469F-82FA-4A01C723320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66120" y="335280"/>
              <a:ext cx="1828800" cy="191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2</xdr:row>
      <xdr:rowOff>60960</xdr:rowOff>
    </xdr:from>
    <xdr:to>
      <xdr:col>15</xdr:col>
      <xdr:colOff>449580</xdr:colOff>
      <xdr:row>22</xdr:row>
      <xdr:rowOff>83820</xdr:rowOff>
    </xdr:to>
    <xdr:graphicFrame macro="">
      <xdr:nvGraphicFramePr>
        <xdr:cNvPr id="5" name="Chart 4">
          <a:extLst>
            <a:ext uri="{FF2B5EF4-FFF2-40B4-BE49-F238E27FC236}">
              <a16:creationId xmlns:a16="http://schemas.microsoft.com/office/drawing/2014/main" id="{D0D92BE1-D78D-41AC-8836-1A8CEF623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742507407405" createdVersion="7" refreshedVersion="7" minRefreshableVersion="3" recordCount="0" supportSubquery="1" supportAdvancedDrill="1" xr:uid="{3C9CFF03-6FB0-47F7-A526-9BE1B31111CE}">
  <cacheSource type="external" connectionId="3"/>
  <cacheFields count="5">
    <cacheField name="[data_job_skills].[job_skills].[job_skills]" caption="job_skills" numFmtId="0" hierarchy="20" level="1">
      <sharedItems count="10">
        <s v="AWS"/>
        <s v="Azure"/>
        <s v="Excel"/>
        <s v="Java"/>
        <s v="Power BI"/>
        <s v="Python"/>
        <s v="R"/>
        <s v="Spark"/>
        <s v="SQL"/>
        <s v="Tableau"/>
      </sharedItems>
    </cacheField>
    <cacheField name="[Measures].[Median Salary-Skills]" caption="Median Salary-Skills" numFmtId="0" hierarchy="32" level="32767"/>
    <cacheField name="[Measures].[Skill Likelihood]" caption="Skill Likelihood" numFmtId="0" hierarchy="34" level="32767"/>
    <cacheField name="[data_job_salary].[job_country].[job_country]" caption="job_country" numFmtId="0" hierarchy="12" level="1">
      <sharedItems containsSemiMixedTypes="0" containsNonDate="0" containsString="0"/>
    </cacheField>
    <cacheField name="[data_job_salary].[job_title_short].[job_title_short]" caption="job_title_short" numFmtId="0" hierarchy="1"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4"/>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3"/>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oneField="1">
      <fieldsUsage count="1">
        <fieldUsage x="1"/>
      </fieldsUsage>
    </cacheHierarchy>
    <cacheHierarchy uniqueName="[Measures].[Job Count- Skills]" caption="Job Count- Skills" measure="1" displayFolder="" measureGroup="data_job_skills" count="0"/>
    <cacheHierarchy uniqueName="[Measures].[Skill Likelihood]" caption="Skill Likelihood" measure="1" displayFolder="" measureGroup="data_job_skills" count="0" oneField="1">
      <fieldsUsage count="1">
        <fieldUsage x="2"/>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742507986113" createdVersion="5" refreshedVersion="7" minRefreshableVersion="3" recordCount="0" supportSubquery="1" supportAdvancedDrill="1" xr:uid="{51DC1D50-1196-42D7-AC8D-E536B001FD44}">
  <cacheSource type="external" connectionId="3"/>
  <cacheFields count="4">
    <cacheField name="[data_job_skills].[job_skills].[job_skills]" caption="job_skills" numFmtId="0" hierarchy="20" level="1">
      <sharedItems count="10">
        <s v="AWS"/>
        <s v="Azure"/>
        <s v="Excel"/>
        <s v="Power BI"/>
        <s v="Python"/>
        <s v="R"/>
        <s v="SAS"/>
        <s v="Spark"/>
        <s v="SQL"/>
        <s v="Tableau"/>
      </sharedItems>
    </cacheField>
    <cacheField name="[Measures].[Skill Likelihood]" caption="Skill Likelihood" numFmtId="0" hierarchy="34" level="32767"/>
    <cacheField name="[data_job_salary].[job_country].[job_country]" caption="job_country" numFmtId="0" hierarchy="12" level="1">
      <sharedItems containsSemiMixedTypes="0" containsNonDate="0" containsString="0"/>
    </cacheField>
    <cacheField name="[data_job_salary].[job_title_short].[job_title_short]" caption="job_title_short" numFmtId="0" hierarchy="1"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3"/>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oneField="1">
      <fieldsUsage count="1">
        <fieldUsage x="1"/>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742508333336" createdVersion="7" refreshedVersion="7" minRefreshableVersion="3" recordCount="0" supportSubquery="1" supportAdvancedDrill="1" xr:uid="{E92EE826-D085-4DA1-A6DA-C74EF8E644D5}">
  <cacheSource type="external" connectionId="3"/>
  <cacheFields count="5">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 US]" caption="Median Salary Non US" numFmtId="0" hierarchy="31" level="32767"/>
    <cacheField name="[data_job_salary].[job_country].[job_country]" caption="job_country" numFmtId="0" hierarchy="12"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4"/>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oneField="1">
      <fieldsUsage count="1">
        <fieldUsage x="1"/>
      </fieldsUsage>
    </cacheHierarchy>
    <cacheHierarchy uniqueName="[Measures].[Median Salary US]" caption="Median Salary US" measure="1" displayFolder="" measureGroup="data_job_salary" count="0" oneField="1">
      <fieldsUsage count="1">
        <fieldUsage x="2"/>
      </fieldsUsage>
    </cacheHierarchy>
    <cacheHierarchy uniqueName="[Measures].[Median Salary Non US]" caption="Median Salary Non US" measure="1" displayFolder="" measureGroup="data_job_salary" count="0" oneField="1">
      <fieldsUsage count="1">
        <fieldUsage x="3"/>
      </fieldsUsage>
    </cacheHierarchy>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742508680552" createdVersion="7" refreshedVersion="7" minRefreshableVersion="3" recordCount="0" supportSubquery="1" supportAdvancedDrill="1" xr:uid="{53DD7BD3-4875-412F-BDE3-00245BD0221C}">
  <cacheSource type="external" connectionId="3"/>
  <cacheFields count="4">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Job per skills]" caption="Job per skills" numFmtId="0" hierarchy="28" level="32767"/>
    <cacheField name="[Measures].[Median Salary]" caption="Median Salary" numFmtId="0" hierarchy="29" level="32767"/>
    <cacheField name="[data_job_salary].[job_country].[job_country]" caption="job_country" numFmtId="0" hierarchy="12"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3"/>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oneField="1">
      <fieldsUsage count="1">
        <fieldUsage x="1"/>
      </fieldsUsage>
    </cacheHierarchy>
    <cacheHierarchy uniqueName="[Measures].[Median Salary]" caption="Median Salary" measure="1" displayFolder="" measureGroup="data_job_salary" count="0" oneField="1">
      <fieldsUsage count="1">
        <fieldUsage x="2"/>
      </fieldsUsage>
    </cacheHierarchy>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47314699077" createdVersion="3" refreshedVersion="7" minRefreshableVersion="3" recordCount="0" supportSubquery="1" supportAdvancedDrill="1" xr:uid="{0D5A0D74-43F4-4161-9D28-43B5063200B0}">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3586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0522FE-4F74-4BAC-A22D-7DCA0124EA91}" name="PivotTable9" cacheId="46" applyNumberFormats="0" applyBorderFormats="0" applyFontFormats="0" applyPatternFormats="0" applyAlignmentFormats="0" applyWidthHeightFormats="1" dataCaption="Values" tag="807374a1-8a02-4843-a634-fe6feffd4211" updatedVersion="7" minRefreshableVersion="3" useAutoFormatting="1" itemPrintTitles="1" createdVersion="5" indent="0" outline="1" outlineData="1" multipleFieldFilters="0" chartFormat="1" rowHeaderCaption="Job Skills">
  <location ref="B3:C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7"/>
    </i>
    <i>
      <x v="6"/>
    </i>
    <i>
      <x/>
    </i>
    <i>
      <x v="2"/>
    </i>
    <i>
      <x v="5"/>
    </i>
    <i>
      <x v="9"/>
    </i>
    <i>
      <x v="4"/>
    </i>
    <i>
      <x v="8"/>
    </i>
    <i t="grand">
      <x/>
    </i>
  </rowItems>
  <colItems count="1">
    <i/>
  </colItems>
  <dataFields count="1">
    <dataField fld="1" subtotal="count" baseField="0" baseItem="1" numFmtId="10"/>
  </dataField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Job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7F8B77-1718-4F07-94B8-7C365FBC834B}" name="PivotTable13" cacheId="52" applyNumberFormats="0" applyBorderFormats="0" applyFontFormats="0" applyPatternFormats="0" applyAlignmentFormats="0" applyWidthHeightFormats="1" dataCaption="Values" tag="8880adde-bc53-4ef4-b869-0ba3bd23f70c" updatedVersion="7" minRefreshableVersion="3" useAutoFormatting="1" itemPrintTitles="1" createdVersion="7" indent="0" outline="1" outlineData="1" multipleFieldFilters="0" chartFormat="1" rowHeaderCaption="Job Titi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numFmtId="164"/>
    <dataField fld="1" subtotal="count" baseField="0" baseItem="0" numFmtId="165"/>
  </dataFields>
  <formats count="4">
    <format dxfId="4">
      <pivotArea field="0" type="button" dataOnly="0" labelOnly="1" outline="0" axis="axisRow" fieldPosition="0"/>
    </format>
    <format dxfId="3">
      <pivotArea outline="0" collapsedLevelsAreSubtotals="1" fieldPosition="0"/>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caption="Skills C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136F9B-5057-4E66-9936-70BD496A8BC9}" name="PivotTable1" cacheId="49" applyNumberFormats="0" applyBorderFormats="0" applyFontFormats="0" applyPatternFormats="0" applyAlignmentFormats="0" applyWidthHeightFormats="1" dataCaption="Values" tag="64bf8e52-8b3d-4a1c-8255-32fa824d7e17" updatedVersion="7" minRefreshableVersion="3" useAutoFormatting="1" itemPrintTitles="1" createdVersion="7"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687244-2AA8-4088-A336-B3BE8086D116}" name="PivotTable2" cacheId="43" applyNumberFormats="0" applyBorderFormats="0" applyFontFormats="0" applyPatternFormats="0" applyAlignmentFormats="0" applyWidthHeightFormats="1" dataCaption="Values" tag="98a06f1a-fd8b-40f1-a6c6-c4f9062e9df9" updatedVersion="7" minRefreshableVersion="3" useAutoFormatting="1" subtotalHiddenItems="1" itemPrintTitles="1" createdVersion="7" indent="0" outline="1" outlineData="1" multipleFieldFilters="0" chartFormat="1">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3"/>
    </i>
    <i>
      <x/>
    </i>
    <i>
      <x v="1"/>
    </i>
    <i>
      <x v="5"/>
    </i>
    <i>
      <x v="6"/>
    </i>
    <i>
      <x v="8"/>
    </i>
    <i>
      <x v="9"/>
    </i>
    <i>
      <x v="4"/>
    </i>
    <i>
      <x v="2"/>
    </i>
    <i t="grand">
      <x/>
    </i>
  </rowItems>
  <colFields count="1">
    <field x="-2"/>
  </colFields>
  <colItems count="2">
    <i>
      <x/>
    </i>
    <i i="1">
      <x v="1"/>
    </i>
  </colItems>
  <dataFields count="2">
    <dataField name="Median Salary" fld="1" subtotal="count" baseField="0" baseItem="4"/>
    <dataField fld="2" subtotal="count" baseField="0" baseItem="7" numFmtId="10"/>
  </dataFields>
  <formats count="1">
    <format dxfId="0">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55E100E-E114-4C4E-8158-715B369FFA59}" sourceName="[data_job_salary].[job_title_short]">
  <pivotTables>
    <pivotTable tabId="16" name="PivotTable2"/>
    <pivotTable tabId="12" name="PivotTable9"/>
    <pivotTable tabId="15" name="PivotTable1"/>
    <pivotTable tabId="13" name="PivotTable13"/>
  </pivotTables>
  <data>
    <olap pivotCacheId="193358668">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Cloud Engineer]" c="Cloud Engineer"/>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Software Engineer]" c="Software Engineer"/>
            </range>
          </ranges>
        </level>
      </levels>
      <selections count="1">
        <selection n="[data_job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7D191CD-C01B-43B2-8CF0-5C1A3405415F}" sourceName="[data_job_salary].[job_country]">
  <pivotTables>
    <pivotTable tabId="15" name="PivotTable1"/>
    <pivotTable tabId="12" name="PivotTable9"/>
    <pivotTable tabId="13" name="PivotTable13"/>
    <pivotTable tabId="16" name="PivotTable2"/>
  </pivotTables>
  <data>
    <olap pivotCacheId="193358668">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enin]" c="Benin"/>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meroon]" c="Cameroon"/>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ambia]" c="Gambia"/>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range>
          </ranges>
        </level>
      </levels>
      <selections count="1">
        <selection n="[data_job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A4D01C60-15F5-42AD-A0B5-B6DC756C10DE}" cache="Slicer_job_title_short" caption="Job Title" level="1" style="Slicer Style 2" rowHeight="234950"/>
  <slicer name="job_country" xr10:uid="{B9746305-8003-4B63-847D-5983F3C0937A}" cache="Slicer_job_country1" caption="Country" level="1"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C65A3B3-B726-40A2-8712-225FA210C198}" cache="Slicer_job_country1" caption="Country" startItem="96" level="1"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68F5A41-60DF-4E26-836D-1F7604BE961D}" cache="Slicer_job_country1" caption="Country" startItem="50" level="1" style="Slicer Style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90C6535-A112-4ED7-AE42-B533819FAAE7}" cache="Slicer_job_title_short" caption="Job Title" level="1" style="Slicer Style 2" rowHeight="234950"/>
  <slicer name="job_country 2" xr10:uid="{FB9F65CC-56C3-40D0-84E4-BD551C52C9E3}" cache="Slicer_job_country1" caption="Country" startItem="85" level="1"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5E0DC-D0DB-4596-BEEB-A5F8AF7C6C4B}">
  <dimension ref="B3:C14"/>
  <sheetViews>
    <sheetView tabSelected="1" topLeftCell="A3" workbookViewId="0">
      <selection activeCell="C24" sqref="C24"/>
    </sheetView>
  </sheetViews>
  <sheetFormatPr defaultRowHeight="14.4" x14ac:dyDescent="0.3"/>
  <cols>
    <col min="2" max="2" width="10.77734375" bestFit="1" customWidth="1"/>
    <col min="3" max="4" width="13.5546875" bestFit="1" customWidth="1"/>
  </cols>
  <sheetData>
    <row r="3" spans="2:3" x14ac:dyDescent="0.3">
      <c r="B3" s="3" t="s">
        <v>22</v>
      </c>
      <c r="C3" t="s">
        <v>29</v>
      </c>
    </row>
    <row r="4" spans="2:3" x14ac:dyDescent="0.3">
      <c r="B4" s="4" t="s">
        <v>27</v>
      </c>
      <c r="C4" s="9">
        <v>0.12107712501491587</v>
      </c>
    </row>
    <row r="5" spans="2:3" x14ac:dyDescent="0.3">
      <c r="B5" s="4" t="s">
        <v>13</v>
      </c>
      <c r="C5" s="9">
        <v>0.13281094626307624</v>
      </c>
    </row>
    <row r="6" spans="2:3" x14ac:dyDescent="0.3">
      <c r="B6" s="4" t="s">
        <v>15</v>
      </c>
      <c r="C6" s="9">
        <v>0.14362992721053261</v>
      </c>
    </row>
    <row r="7" spans="2:3" x14ac:dyDescent="0.3">
      <c r="B7" s="4" t="s">
        <v>14</v>
      </c>
      <c r="C7" s="9">
        <v>0.16363708683027722</v>
      </c>
    </row>
    <row r="8" spans="2:3" x14ac:dyDescent="0.3">
      <c r="B8" s="4" t="s">
        <v>17</v>
      </c>
      <c r="C8" s="9">
        <v>0.19430412473648623</v>
      </c>
    </row>
    <row r="9" spans="2:3" x14ac:dyDescent="0.3">
      <c r="B9" s="4" t="s">
        <v>16</v>
      </c>
      <c r="C9" s="9">
        <v>0.21248160375482281</v>
      </c>
    </row>
    <row r="10" spans="2:3" x14ac:dyDescent="0.3">
      <c r="B10" s="4" t="s">
        <v>18</v>
      </c>
      <c r="C10" s="9">
        <v>0.22843164551927131</v>
      </c>
    </row>
    <row r="11" spans="2:3" x14ac:dyDescent="0.3">
      <c r="B11" s="4" t="s">
        <v>19</v>
      </c>
      <c r="C11" s="9">
        <v>0.23065908277315939</v>
      </c>
    </row>
    <row r="12" spans="2:3" x14ac:dyDescent="0.3">
      <c r="B12" s="4" t="s">
        <v>20</v>
      </c>
      <c r="C12" s="9">
        <v>0.52957320711188893</v>
      </c>
    </row>
    <row r="13" spans="2:3" x14ac:dyDescent="0.3">
      <c r="B13" s="4" t="s">
        <v>21</v>
      </c>
      <c r="C13" s="9">
        <v>0.57451970884213044</v>
      </c>
    </row>
    <row r="14" spans="2:3" x14ac:dyDescent="0.3">
      <c r="B14" s="4" t="s">
        <v>11</v>
      </c>
      <c r="C14" s="9">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5055-6DB0-4943-96B4-7A2CAB3EE3D0}">
  <dimension ref="A1:G12"/>
  <sheetViews>
    <sheetView workbookViewId="0">
      <selection activeCell="B21" sqref="B21"/>
    </sheetView>
  </sheetViews>
  <sheetFormatPr defaultRowHeight="14.4" x14ac:dyDescent="0.3"/>
  <cols>
    <col min="1" max="1" width="23.109375" bestFit="1" customWidth="1"/>
    <col min="2" max="2" width="13.109375" bestFit="1" customWidth="1"/>
    <col min="3" max="3" width="11.44140625" bestFit="1" customWidth="1"/>
    <col min="4" max="6" width="13.109375" bestFit="1" customWidth="1"/>
    <col min="7" max="7" width="13.109375" customWidth="1"/>
  </cols>
  <sheetData>
    <row r="1" spans="1:7" x14ac:dyDescent="0.3">
      <c r="A1" s="6" t="s">
        <v>28</v>
      </c>
      <c r="B1" t="s">
        <v>24</v>
      </c>
      <c r="C1" t="s">
        <v>23</v>
      </c>
      <c r="E1" s="7" t="str" cm="1">
        <f t="array" ref="E1:G10">A1:C10</f>
        <v>Job Titile</v>
      </c>
      <c r="F1" s="1" t="str">
        <v>Median Salary</v>
      </c>
      <c r="G1" s="1" t="str">
        <v>Job per skills</v>
      </c>
    </row>
    <row r="2" spans="1:7" x14ac:dyDescent="0.3">
      <c r="A2" s="4" t="s">
        <v>0</v>
      </c>
      <c r="B2" s="2">
        <v>155000</v>
      </c>
      <c r="C2" s="5">
        <v>5.2262295081967212</v>
      </c>
      <c r="E2" s="4" t="str">
        <v>Senior Data Scientist</v>
      </c>
      <c r="F2" s="2">
        <v>155000</v>
      </c>
      <c r="G2" s="5">
        <v>5.2262295081967212</v>
      </c>
    </row>
    <row r="3" spans="1:7" x14ac:dyDescent="0.3">
      <c r="A3" s="4" t="s">
        <v>5</v>
      </c>
      <c r="B3" s="2">
        <v>150000</v>
      </c>
      <c r="C3" s="5">
        <v>8.2632711621233863</v>
      </c>
      <c r="E3" s="4" t="str">
        <v>Senior Data Engineer</v>
      </c>
      <c r="F3" s="2">
        <v>150000</v>
      </c>
      <c r="G3" s="5">
        <v>8.2632711621233863</v>
      </c>
    </row>
    <row r="4" spans="1:7" x14ac:dyDescent="0.3">
      <c r="A4" s="4" t="s">
        <v>3</v>
      </c>
      <c r="B4" s="2">
        <v>150000</v>
      </c>
      <c r="C4" s="5">
        <v>4.7012987012987013</v>
      </c>
      <c r="E4" s="4" t="str">
        <v>Machine Learning Engineer</v>
      </c>
      <c r="F4" s="2">
        <v>150000</v>
      </c>
      <c r="G4" s="5">
        <v>4.7012987012987013</v>
      </c>
    </row>
    <row r="5" spans="1:7" x14ac:dyDescent="0.3">
      <c r="A5" s="4" t="s">
        <v>4</v>
      </c>
      <c r="B5" s="2">
        <v>130000</v>
      </c>
      <c r="C5" s="5">
        <v>5.0074794315632012</v>
      </c>
      <c r="E5" s="4" t="str">
        <v>Data Scientist</v>
      </c>
      <c r="F5" s="2">
        <v>130000</v>
      </c>
      <c r="G5" s="5">
        <v>5.0074794315632012</v>
      </c>
    </row>
    <row r="6" spans="1:7" x14ac:dyDescent="0.3">
      <c r="A6" s="4" t="s">
        <v>7</v>
      </c>
      <c r="B6" s="2">
        <v>125000</v>
      </c>
      <c r="C6" s="5">
        <v>5.1339285714285712</v>
      </c>
      <c r="E6" s="4" t="str">
        <v>Software Engineer</v>
      </c>
      <c r="F6" s="2">
        <v>125000</v>
      </c>
      <c r="G6" s="5">
        <v>5.1339285714285712</v>
      </c>
    </row>
    <row r="7" spans="1:7" x14ac:dyDescent="0.3">
      <c r="A7" s="4" t="s">
        <v>1</v>
      </c>
      <c r="B7" s="2">
        <v>125000</v>
      </c>
      <c r="C7" s="5">
        <v>6.9082665541965413</v>
      </c>
      <c r="E7" s="4" t="str">
        <v>Data Engineer</v>
      </c>
      <c r="F7" s="2">
        <v>125000</v>
      </c>
      <c r="G7" s="5">
        <v>6.9082665541965413</v>
      </c>
    </row>
    <row r="8" spans="1:7" x14ac:dyDescent="0.3">
      <c r="A8" s="4" t="s">
        <v>9</v>
      </c>
      <c r="B8" s="2">
        <v>115000</v>
      </c>
      <c r="C8" s="5">
        <v>4.7878787878787881</v>
      </c>
      <c r="E8" s="4" t="str">
        <v>Cloud Engineer</v>
      </c>
      <c r="F8" s="2">
        <v>115000</v>
      </c>
      <c r="G8" s="5">
        <v>4.7878787878787881</v>
      </c>
    </row>
    <row r="9" spans="1:7" x14ac:dyDescent="0.3">
      <c r="A9" s="4" t="s">
        <v>2</v>
      </c>
      <c r="B9" s="2">
        <v>110000</v>
      </c>
      <c r="C9" s="5">
        <v>4.4124203821656049</v>
      </c>
      <c r="E9" s="4" t="str">
        <v>Senior Data Analyst</v>
      </c>
      <c r="F9" s="2">
        <v>110000</v>
      </c>
      <c r="G9" s="5">
        <v>4.4124203821656049</v>
      </c>
    </row>
    <row r="10" spans="1:7" x14ac:dyDescent="0.3">
      <c r="A10" s="4" t="s">
        <v>6</v>
      </c>
      <c r="B10" s="2">
        <v>90000</v>
      </c>
      <c r="C10" s="5">
        <v>3.6000719510732702</v>
      </c>
      <c r="E10" s="4" t="str">
        <v>Data Analyst</v>
      </c>
      <c r="F10" s="2">
        <v>90000</v>
      </c>
      <c r="G10" s="5">
        <v>3.6000719510732702</v>
      </c>
    </row>
    <row r="11" spans="1:7" x14ac:dyDescent="0.3">
      <c r="A11" s="4" t="s">
        <v>8</v>
      </c>
      <c r="B11" s="2">
        <v>90000</v>
      </c>
      <c r="C11" s="5">
        <v>3.3282636248415716</v>
      </c>
      <c r="E11" s="4"/>
      <c r="F11" s="2"/>
      <c r="G11" s="5"/>
    </row>
    <row r="12" spans="1:7" x14ac:dyDescent="0.3">
      <c r="A12" s="4" t="s">
        <v>11</v>
      </c>
      <c r="B12" s="2">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9E36-F56D-4F5D-9981-DDAD206E2C92}">
  <dimension ref="A3:D14"/>
  <sheetViews>
    <sheetView workbookViewId="0">
      <selection activeCell="A3" sqref="A3"/>
    </sheetView>
  </sheetViews>
  <sheetFormatPr defaultRowHeight="14.4" x14ac:dyDescent="0.3"/>
  <cols>
    <col min="1" max="1" width="23.109375" bestFit="1" customWidth="1"/>
    <col min="2" max="2" width="13.109375" bestFit="1" customWidth="1"/>
    <col min="3" max="3" width="15.88671875" bestFit="1" customWidth="1"/>
    <col min="4" max="4" width="20" bestFit="1" customWidth="1"/>
  </cols>
  <sheetData>
    <row r="3" spans="1:4" x14ac:dyDescent="0.3">
      <c r="A3" s="3" t="s">
        <v>10</v>
      </c>
      <c r="B3" t="s">
        <v>24</v>
      </c>
      <c r="C3" t="s">
        <v>25</v>
      </c>
      <c r="D3" t="s">
        <v>26</v>
      </c>
    </row>
    <row r="4" spans="1:4" x14ac:dyDescent="0.3">
      <c r="A4" s="4" t="s">
        <v>8</v>
      </c>
      <c r="B4" s="8">
        <v>90000</v>
      </c>
      <c r="C4" s="8">
        <v>90000</v>
      </c>
      <c r="D4" s="8">
        <v>75000</v>
      </c>
    </row>
    <row r="5" spans="1:4" x14ac:dyDescent="0.3">
      <c r="A5" s="4" t="s">
        <v>9</v>
      </c>
      <c r="B5" s="8">
        <v>115000</v>
      </c>
      <c r="C5" s="8">
        <v>115000</v>
      </c>
      <c r="D5" s="8">
        <v>89100</v>
      </c>
    </row>
    <row r="6" spans="1:4" x14ac:dyDescent="0.3">
      <c r="A6" s="4" t="s">
        <v>6</v>
      </c>
      <c r="B6" s="8">
        <v>90000</v>
      </c>
      <c r="C6" s="8">
        <v>90000</v>
      </c>
      <c r="D6" s="8">
        <v>90000</v>
      </c>
    </row>
    <row r="7" spans="1:4" x14ac:dyDescent="0.3">
      <c r="A7" s="4" t="s">
        <v>1</v>
      </c>
      <c r="B7" s="8">
        <v>125000</v>
      </c>
      <c r="C7" s="8">
        <v>125000</v>
      </c>
      <c r="D7" s="8">
        <v>123500</v>
      </c>
    </row>
    <row r="8" spans="1:4" x14ac:dyDescent="0.3">
      <c r="A8" s="4" t="s">
        <v>4</v>
      </c>
      <c r="B8" s="8">
        <v>130000</v>
      </c>
      <c r="C8" s="8">
        <v>130000</v>
      </c>
      <c r="D8" s="8">
        <v>119550</v>
      </c>
    </row>
    <row r="9" spans="1:4" x14ac:dyDescent="0.3">
      <c r="A9" s="4" t="s">
        <v>3</v>
      </c>
      <c r="B9" s="8">
        <v>150000</v>
      </c>
      <c r="C9" s="8">
        <v>150000</v>
      </c>
      <c r="D9" s="8">
        <v>101029</v>
      </c>
    </row>
    <row r="10" spans="1:4" x14ac:dyDescent="0.3">
      <c r="A10" s="4" t="s">
        <v>2</v>
      </c>
      <c r="B10" s="8">
        <v>110000</v>
      </c>
      <c r="C10" s="8">
        <v>110000</v>
      </c>
      <c r="D10" s="8">
        <v>111175</v>
      </c>
    </row>
    <row r="11" spans="1:4" x14ac:dyDescent="0.3">
      <c r="A11" s="4" t="s">
        <v>5</v>
      </c>
      <c r="B11" s="8">
        <v>150000</v>
      </c>
      <c r="C11" s="8">
        <v>150000</v>
      </c>
      <c r="D11" s="8">
        <v>147500</v>
      </c>
    </row>
    <row r="12" spans="1:4" x14ac:dyDescent="0.3">
      <c r="A12" s="4" t="s">
        <v>0</v>
      </c>
      <c r="B12" s="8">
        <v>155000</v>
      </c>
      <c r="C12" s="8">
        <v>155000</v>
      </c>
      <c r="D12" s="8">
        <v>155000</v>
      </c>
    </row>
    <row r="13" spans="1:4" x14ac:dyDescent="0.3">
      <c r="A13" s="4" t="s">
        <v>7</v>
      </c>
      <c r="B13" s="8">
        <v>125000</v>
      </c>
      <c r="C13" s="8">
        <v>125000</v>
      </c>
      <c r="D13" s="8">
        <v>89100</v>
      </c>
    </row>
    <row r="14" spans="1:4" x14ac:dyDescent="0.3">
      <c r="A14" s="4" t="s">
        <v>11</v>
      </c>
      <c r="B14" s="8">
        <v>118940</v>
      </c>
      <c r="C14" s="8">
        <v>118940</v>
      </c>
      <c r="D14"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9AA05-1C7A-4DCF-93E5-CC1198BB75C1}">
  <dimension ref="A3:C14"/>
  <sheetViews>
    <sheetView workbookViewId="0">
      <selection activeCell="A3" sqref="A3"/>
    </sheetView>
  </sheetViews>
  <sheetFormatPr defaultRowHeight="14.4" x14ac:dyDescent="0.3"/>
  <cols>
    <col min="1" max="1" width="12.5546875" bestFit="1" customWidth="1"/>
    <col min="2" max="2" width="13.109375" bestFit="1" customWidth="1"/>
    <col min="3" max="4" width="13.5546875" bestFit="1" customWidth="1"/>
  </cols>
  <sheetData>
    <row r="3" spans="1:3" x14ac:dyDescent="0.3">
      <c r="A3" s="3" t="s">
        <v>10</v>
      </c>
      <c r="B3" t="s">
        <v>24</v>
      </c>
      <c r="C3" t="s">
        <v>29</v>
      </c>
    </row>
    <row r="4" spans="1:3" x14ac:dyDescent="0.3">
      <c r="A4" s="4" t="s">
        <v>15</v>
      </c>
      <c r="B4" s="8">
        <v>142500</v>
      </c>
      <c r="C4" s="9">
        <v>0.14362992721053261</v>
      </c>
    </row>
    <row r="5" spans="1:3" x14ac:dyDescent="0.3">
      <c r="A5" s="4" t="s">
        <v>12</v>
      </c>
      <c r="B5" s="8">
        <v>137000</v>
      </c>
      <c r="C5" s="9">
        <v>0.10779205282208346</v>
      </c>
    </row>
    <row r="6" spans="1:3" x14ac:dyDescent="0.3">
      <c r="A6" s="4" t="s">
        <v>17</v>
      </c>
      <c r="B6" s="8">
        <v>136980</v>
      </c>
      <c r="C6" s="9">
        <v>0.19430412473648623</v>
      </c>
    </row>
    <row r="7" spans="1:3" x14ac:dyDescent="0.3">
      <c r="A7" s="4" t="s">
        <v>13</v>
      </c>
      <c r="B7" s="8">
        <v>128408.68359999999</v>
      </c>
      <c r="C7" s="9">
        <v>0.13281094626307624</v>
      </c>
    </row>
    <row r="8" spans="1:3" x14ac:dyDescent="0.3">
      <c r="A8" s="4" t="s">
        <v>20</v>
      </c>
      <c r="B8" s="8">
        <v>128050</v>
      </c>
      <c r="C8" s="9">
        <v>0.52957320711188893</v>
      </c>
    </row>
    <row r="9" spans="1:3" x14ac:dyDescent="0.3">
      <c r="A9" s="4" t="s">
        <v>18</v>
      </c>
      <c r="B9" s="8">
        <v>121500</v>
      </c>
      <c r="C9" s="9">
        <v>0.22843164551927131</v>
      </c>
    </row>
    <row r="10" spans="1:3" x14ac:dyDescent="0.3">
      <c r="A10" s="4" t="s">
        <v>21</v>
      </c>
      <c r="B10" s="8">
        <v>120000</v>
      </c>
      <c r="C10" s="9">
        <v>0.57451970884213044</v>
      </c>
    </row>
    <row r="11" spans="1:3" x14ac:dyDescent="0.3">
      <c r="A11" s="4" t="s">
        <v>19</v>
      </c>
      <c r="B11" s="8">
        <v>113775</v>
      </c>
      <c r="C11" s="9">
        <v>0.23065908277315939</v>
      </c>
    </row>
    <row r="12" spans="1:3" x14ac:dyDescent="0.3">
      <c r="A12" s="4" t="s">
        <v>27</v>
      </c>
      <c r="B12" s="8">
        <v>101000</v>
      </c>
      <c r="C12" s="9">
        <v>0.12107712501491587</v>
      </c>
    </row>
    <row r="13" spans="1:3" x14ac:dyDescent="0.3">
      <c r="A13" s="4" t="s">
        <v>16</v>
      </c>
      <c r="B13" s="8">
        <v>92500</v>
      </c>
      <c r="C13" s="9">
        <v>0.21248160375482281</v>
      </c>
    </row>
    <row r="14" spans="1:3" x14ac:dyDescent="0.3">
      <c r="A14" s="4" t="s">
        <v>11</v>
      </c>
      <c r="B14" s="8">
        <v>120000</v>
      </c>
      <c r="C14" s="9">
        <v>2.4752794240483671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A95B2AE-E61D-41F9-AA1D-A4208B6F367C}">
  <ds:schemaRefs/>
</ds:datastoreItem>
</file>

<file path=customXml/itemProps2.xml><?xml version="1.0" encoding="utf-8"?>
<ds:datastoreItem xmlns:ds="http://schemas.openxmlformats.org/officeDocument/2006/customXml" ds:itemID="{DF6B5D02-F376-4F58-8DC2-51E0DAC50EEE}">
  <ds:schemaRefs>
    <ds:schemaRef ds:uri="http://schemas.microsoft.com/DataMashup"/>
  </ds:schemaRefs>
</ds:datastoreItem>
</file>

<file path=customXml/itemProps3.xml><?xml version="1.0" encoding="utf-8"?>
<ds:datastoreItem xmlns:ds="http://schemas.openxmlformats.org/officeDocument/2006/customXml" ds:itemID="{FC867D58-33F1-4977-A7AB-5F6A43EA6E44}">
  <ds:schemaRefs/>
</ds:datastoreItem>
</file>

<file path=customXml/itemProps4.xml><?xml version="1.0" encoding="utf-8"?>
<ds:datastoreItem xmlns:ds="http://schemas.openxmlformats.org/officeDocument/2006/customXml" ds:itemID="{86A10425-0D26-4FDD-BE4C-ABB11BCEC1F5}">
  <ds:schemaRefs/>
</ds:datastoreItem>
</file>

<file path=customXml/itemProps5.xml><?xml version="1.0" encoding="utf-8"?>
<ds:datastoreItem xmlns:ds="http://schemas.openxmlformats.org/officeDocument/2006/customXml" ds:itemID="{AD227B47-143C-4618-98BF-E4F6941B9959}">
  <ds:schemaRefs/>
</ds:datastoreItem>
</file>

<file path=customXml/itemProps6.xml><?xml version="1.0" encoding="utf-8"?>
<ds:datastoreItem xmlns:ds="http://schemas.openxmlformats.org/officeDocument/2006/customXml" ds:itemID="{6EAE9890-75DF-44B7-A487-93BB7F6F3E24}">
  <ds:schemaRefs/>
</ds:datastoreItem>
</file>

<file path=customXml/itemProps7.xml><?xml version="1.0" encoding="utf-8"?>
<ds:datastoreItem xmlns:ds="http://schemas.openxmlformats.org/officeDocument/2006/customXml" ds:itemID="{6B0E5F21-F82E-4931-AFD7-89609CE02D3B}">
  <ds:schemaRefs/>
</ds:datastoreItem>
</file>

<file path=customXml/itemProps8.xml><?xml version="1.0" encoding="utf-8"?>
<ds:datastoreItem xmlns:ds="http://schemas.openxmlformats.org/officeDocument/2006/customXml" ds:itemID="{564AE76F-EB03-4DC3-9603-947BB5251B19}">
  <ds:schemaRefs/>
</ds:datastoreItem>
</file>

<file path=customXml/itemProps9.xml><?xml version="1.0" encoding="utf-8"?>
<ds:datastoreItem xmlns:ds="http://schemas.openxmlformats.org/officeDocument/2006/customXml" ds:itemID="{2D6A0809-69F8-41BE-9029-874C1B9A9505}">
  <ds:schemaRefs/>
</ds:datastoreItem>
</file>

<file path=customXml/itemProps10.xml><?xml version="1.0" encoding="utf-8"?>
<ds:datastoreItem xmlns:ds="http://schemas.openxmlformats.org/officeDocument/2006/customXml" ds:itemID="{9B852357-4F7D-4C2C-AFC8-AAAF7EF7E507}">
  <ds:schemaRefs/>
</ds:datastoreItem>
</file>

<file path=customXml/itemProps11.xml><?xml version="1.0" encoding="utf-8"?>
<ds:datastoreItem xmlns:ds="http://schemas.openxmlformats.org/officeDocument/2006/customXml" ds:itemID="{869F38E2-5753-41D5-82B5-DB2CDE2851C0}">
  <ds:schemaRefs/>
</ds:datastoreItem>
</file>

<file path=customXml/itemProps12.xml><?xml version="1.0" encoding="utf-8"?>
<ds:datastoreItem xmlns:ds="http://schemas.openxmlformats.org/officeDocument/2006/customXml" ds:itemID="{5E85E7E7-B9C8-4627-8CC3-B866C7C13891}">
  <ds:schemaRefs/>
</ds:datastoreItem>
</file>

<file path=customXml/itemProps13.xml><?xml version="1.0" encoding="utf-8"?>
<ds:datastoreItem xmlns:ds="http://schemas.openxmlformats.org/officeDocument/2006/customXml" ds:itemID="{3B6287DE-AB1A-4105-B3E5-C1993B84D13D}">
  <ds:schemaRefs/>
</ds:datastoreItem>
</file>

<file path=customXml/itemProps14.xml><?xml version="1.0" encoding="utf-8"?>
<ds:datastoreItem xmlns:ds="http://schemas.openxmlformats.org/officeDocument/2006/customXml" ds:itemID="{2DD4E7A3-7704-44A5-AA23-F8D688A353D1}">
  <ds:schemaRefs/>
</ds:datastoreItem>
</file>

<file path=customXml/itemProps15.xml><?xml version="1.0" encoding="utf-8"?>
<ds:datastoreItem xmlns:ds="http://schemas.openxmlformats.org/officeDocument/2006/customXml" ds:itemID="{748B7CD7-1A54-498A-8027-3FA50AD8EDB7}">
  <ds:schemaRefs/>
</ds:datastoreItem>
</file>

<file path=customXml/itemProps16.xml><?xml version="1.0" encoding="utf-8"?>
<ds:datastoreItem xmlns:ds="http://schemas.openxmlformats.org/officeDocument/2006/customXml" ds:itemID="{E12BBBF2-CF71-4C31-9D55-FE968BF631E8}">
  <ds:schemaRefs/>
</ds:datastoreItem>
</file>

<file path=customXml/itemProps17.xml><?xml version="1.0" encoding="utf-8"?>
<ds:datastoreItem xmlns:ds="http://schemas.openxmlformats.org/officeDocument/2006/customXml" ds:itemID="{F155B7EB-0808-4603-BDF4-52FBD59A5ECB}">
  <ds:schemaRefs/>
</ds:datastoreItem>
</file>

<file path=customXml/itemProps18.xml><?xml version="1.0" encoding="utf-8"?>
<ds:datastoreItem xmlns:ds="http://schemas.openxmlformats.org/officeDocument/2006/customXml" ds:itemID="{05495D7F-85A4-4B80-ADF8-65E311B83883}">
  <ds:schemaRefs/>
</ds:datastoreItem>
</file>

<file path=customXml/itemProps19.xml><?xml version="1.0" encoding="utf-8"?>
<ds:datastoreItem xmlns:ds="http://schemas.openxmlformats.org/officeDocument/2006/customXml" ds:itemID="{13927E88-B75C-44E5-B86C-CC32B329560A}">
  <ds:schemaRefs/>
</ds:datastoreItem>
</file>

<file path=customXml/itemProps20.xml><?xml version="1.0" encoding="utf-8"?>
<ds:datastoreItem xmlns:ds="http://schemas.openxmlformats.org/officeDocument/2006/customXml" ds:itemID="{0A407DCD-37E0-4E43-B1C3-658635246366}">
  <ds:schemaRefs/>
</ds:datastoreItem>
</file>

<file path=customXml/itemProps21.xml><?xml version="1.0" encoding="utf-8"?>
<ds:datastoreItem xmlns:ds="http://schemas.openxmlformats.org/officeDocument/2006/customXml" ds:itemID="{84C114E7-9457-434F-B6CB-4BAA5EC0F292}">
  <ds:schemaRefs/>
</ds:datastoreItem>
</file>

<file path=customXml/itemProps22.xml><?xml version="1.0" encoding="utf-8"?>
<ds:datastoreItem xmlns:ds="http://schemas.openxmlformats.org/officeDocument/2006/customXml" ds:itemID="{75279997-7ACA-4386-8267-A077B852EA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 Skills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priya987321</dc:creator>
  <cp:lastModifiedBy>priya987321</cp:lastModifiedBy>
  <dcterms:created xsi:type="dcterms:W3CDTF">2025-08-31T08:57:00Z</dcterms:created>
  <dcterms:modified xsi:type="dcterms:W3CDTF">2025-09-02T12:20:27Z</dcterms:modified>
</cp:coreProperties>
</file>